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Users/christiangaviria/Documents/Wisdom of God/Timelines/"/>
    </mc:Choice>
  </mc:AlternateContent>
  <xr:revisionPtr revIDLastSave="0" documentId="13_ncr:1_{71AACC48-5B0A-154A-961C-F6E01310C0B3}" xr6:coauthVersionLast="47" xr6:coauthVersionMax="47" xr10:uidLastSave="{00000000-0000-0000-0000-000000000000}"/>
  <bookViews>
    <workbookView xWindow="8280" yWindow="680" windowWidth="40220" windowHeight="25600" xr2:uid="{0A3C351E-58DC-46D9-83E8-B1DD08C6AEF7}"/>
  </bookViews>
  <sheets>
    <sheet name="7.000 Años Even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9" i="1" l="1"/>
  <c r="J2519" i="1"/>
  <c r="J2520" i="1" s="1"/>
  <c r="J2521" i="1" s="1"/>
  <c r="J2522" i="1" s="1"/>
  <c r="J2523" i="1" s="1"/>
  <c r="J2524" i="1" s="1"/>
  <c r="J2525" i="1" s="1"/>
  <c r="J2526" i="1" s="1"/>
  <c r="J2527" i="1" s="1"/>
  <c r="J2528" i="1" s="1"/>
  <c r="J2529" i="1" s="1"/>
  <c r="J2530" i="1" s="1"/>
  <c r="J2531" i="1" s="1"/>
  <c r="J2532" i="1" s="1"/>
  <c r="J2533" i="1" s="1"/>
  <c r="J2534" i="1" s="1"/>
  <c r="J2535" i="1" s="1"/>
  <c r="J2536" i="1" s="1"/>
  <c r="J2537" i="1" s="1"/>
  <c r="J2538" i="1" s="1"/>
  <c r="J2539" i="1" s="1"/>
  <c r="J2540" i="1" s="1"/>
  <c r="J2541" i="1" s="1"/>
  <c r="J2542" i="1" s="1"/>
  <c r="J2543" i="1" s="1"/>
  <c r="J2544" i="1" s="1"/>
  <c r="J2545" i="1" s="1"/>
  <c r="J2546" i="1" s="1"/>
  <c r="J2547" i="1" s="1"/>
  <c r="J2548" i="1" s="1"/>
  <c r="J2549" i="1" s="1"/>
  <c r="J2550" i="1" s="1"/>
  <c r="J2551" i="1" s="1"/>
  <c r="J2552" i="1" s="1"/>
  <c r="J2553" i="1" s="1"/>
  <c r="J2554" i="1" s="1"/>
  <c r="J2555" i="1" s="1"/>
  <c r="J2556" i="1" s="1"/>
  <c r="J2557" i="1" s="1"/>
  <c r="J2558" i="1" s="1"/>
  <c r="J2559" i="1" s="1"/>
  <c r="J2560" i="1" s="1"/>
  <c r="J2561" i="1" s="1"/>
  <c r="J2562" i="1" s="1"/>
  <c r="J2563" i="1" s="1"/>
  <c r="J2564" i="1" s="1"/>
  <c r="J2565" i="1" s="1"/>
  <c r="J2566" i="1" s="1"/>
  <c r="J2567" i="1" s="1"/>
  <c r="J2568" i="1" s="1"/>
  <c r="J2569" i="1" s="1"/>
  <c r="J2570" i="1" s="1"/>
  <c r="J2571" i="1" s="1"/>
  <c r="J2572" i="1" s="1"/>
  <c r="J2573" i="1" s="1"/>
  <c r="J2574" i="1" s="1"/>
  <c r="J2575" i="1" s="1"/>
  <c r="J2576" i="1" s="1"/>
  <c r="J2577" i="1" s="1"/>
  <c r="J2578" i="1" s="1"/>
  <c r="J2579" i="1" s="1"/>
  <c r="J2580" i="1" s="1"/>
  <c r="J2581" i="1" s="1"/>
  <c r="J2582" i="1" s="1"/>
  <c r="J2583" i="1" s="1"/>
  <c r="J2584" i="1" s="1"/>
  <c r="J2585" i="1" s="1"/>
  <c r="J2586" i="1" s="1"/>
  <c r="J2587" i="1" s="1"/>
  <c r="J2588" i="1" s="1"/>
  <c r="J2589" i="1" s="1"/>
  <c r="J2590" i="1" s="1"/>
  <c r="J2591" i="1" s="1"/>
  <c r="J2592" i="1" s="1"/>
  <c r="J2593" i="1" s="1"/>
  <c r="J2594" i="1" s="1"/>
  <c r="J2595" i="1" s="1"/>
  <c r="J2596" i="1" s="1"/>
  <c r="J2597" i="1" s="1"/>
  <c r="J2598" i="1" s="1"/>
  <c r="J2599" i="1" s="1"/>
  <c r="J2600" i="1" s="1"/>
  <c r="J2601" i="1" s="1"/>
  <c r="J2602" i="1" s="1"/>
  <c r="J2603" i="1" s="1"/>
  <c r="J2604" i="1" s="1"/>
  <c r="J2605" i="1" s="1"/>
  <c r="J2606" i="1" s="1"/>
  <c r="J2607" i="1" s="1"/>
  <c r="H2519" i="1"/>
  <c r="H2520" i="1" s="1"/>
  <c r="H2521" i="1" s="1"/>
  <c r="H2522" i="1" s="1"/>
  <c r="H2523" i="1" s="1"/>
  <c r="H2524" i="1" s="1"/>
  <c r="H2525" i="1" s="1"/>
  <c r="H2526" i="1" s="1"/>
  <c r="H2527" i="1" s="1"/>
  <c r="H2528" i="1" s="1"/>
  <c r="H2529" i="1" s="1"/>
  <c r="H2530" i="1" s="1"/>
  <c r="H2531" i="1" s="1"/>
  <c r="H2532" i="1" s="1"/>
  <c r="H2533" i="1" s="1"/>
  <c r="H2534" i="1" s="1"/>
  <c r="H2535" i="1" s="1"/>
  <c r="H2536" i="1" s="1"/>
  <c r="H2537" i="1" s="1"/>
  <c r="H2538" i="1" s="1"/>
  <c r="H2539" i="1" s="1"/>
  <c r="H2540" i="1" s="1"/>
  <c r="H2541" i="1" s="1"/>
  <c r="H2542" i="1" s="1"/>
  <c r="H2543" i="1" s="1"/>
  <c r="H2544" i="1" s="1"/>
  <c r="H2545" i="1" s="1"/>
  <c r="H2546" i="1" s="1"/>
  <c r="H2547" i="1" s="1"/>
  <c r="H2548" i="1" s="1"/>
  <c r="H2549" i="1" s="1"/>
  <c r="H2550" i="1" s="1"/>
  <c r="H2551" i="1" s="1"/>
  <c r="H2552" i="1" s="1"/>
  <c r="H2553" i="1" s="1"/>
  <c r="H2554" i="1" s="1"/>
  <c r="H2555" i="1" s="1"/>
  <c r="H2556" i="1" s="1"/>
  <c r="H2557" i="1" s="1"/>
  <c r="I2309" i="1"/>
  <c r="I2310" i="1" s="1"/>
  <c r="I2311" i="1" s="1"/>
  <c r="I2312" i="1" s="1"/>
  <c r="I2313" i="1" s="1"/>
  <c r="I2314" i="1" s="1"/>
  <c r="I2315" i="1" s="1"/>
  <c r="I2316" i="1" s="1"/>
  <c r="I2317" i="1" s="1"/>
  <c r="I2318" i="1" s="1"/>
  <c r="I2319" i="1" s="1"/>
  <c r="I2320" i="1" s="1"/>
  <c r="I2321" i="1" s="1"/>
  <c r="I2322" i="1" s="1"/>
  <c r="I2323" i="1" s="1"/>
  <c r="I2324" i="1" s="1"/>
  <c r="I2325" i="1" s="1"/>
  <c r="I2326" i="1" s="1"/>
  <c r="I2327" i="1" s="1"/>
  <c r="I2328" i="1" s="1"/>
  <c r="I2329" i="1" s="1"/>
  <c r="I2330" i="1" s="1"/>
  <c r="I2331" i="1" s="1"/>
  <c r="I2332" i="1" s="1"/>
  <c r="I2333" i="1" s="1"/>
  <c r="I2334" i="1" s="1"/>
  <c r="I2335" i="1" s="1"/>
  <c r="I2336" i="1" s="1"/>
  <c r="I2337" i="1" s="1"/>
  <c r="I2338" i="1" s="1"/>
  <c r="I2339" i="1" s="1"/>
  <c r="I2340" i="1" s="1"/>
  <c r="I2341" i="1" s="1"/>
  <c r="I2342" i="1" s="1"/>
  <c r="I2343" i="1" s="1"/>
  <c r="I2344" i="1" s="1"/>
  <c r="I2345" i="1" s="1"/>
  <c r="I2346" i="1" s="1"/>
  <c r="I2347" i="1" s="1"/>
  <c r="I2348" i="1" s="1"/>
  <c r="I2349" i="1" s="1"/>
  <c r="I2350" i="1" s="1"/>
  <c r="I2351" i="1" s="1"/>
  <c r="I2352" i="1" s="1"/>
  <c r="I2353" i="1" s="1"/>
  <c r="I2354" i="1" s="1"/>
  <c r="I2355" i="1" s="1"/>
  <c r="I2356" i="1" s="1"/>
  <c r="I2357" i="1" s="1"/>
  <c r="I2358" i="1" s="1"/>
  <c r="I2359" i="1" s="1"/>
  <c r="I2360" i="1" s="1"/>
  <c r="I2361" i="1" s="1"/>
  <c r="I2362" i="1" s="1"/>
  <c r="I2363" i="1" s="1"/>
  <c r="I2364" i="1" s="1"/>
  <c r="I2365" i="1" s="1"/>
  <c r="I2366" i="1" s="1"/>
  <c r="I2367" i="1" s="1"/>
  <c r="I2368" i="1" s="1"/>
  <c r="I2369" i="1" s="1"/>
  <c r="I2370" i="1" s="1"/>
  <c r="I2371" i="1" s="1"/>
  <c r="I2372" i="1" s="1"/>
  <c r="I2373" i="1" s="1"/>
  <c r="I2374" i="1" s="1"/>
  <c r="I2375" i="1" s="1"/>
  <c r="I2376" i="1" s="1"/>
  <c r="I2377" i="1" s="1"/>
  <c r="I2378" i="1" s="1"/>
  <c r="I2379" i="1" s="1"/>
  <c r="I2380" i="1" s="1"/>
  <c r="I2381" i="1" s="1"/>
  <c r="I2382" i="1" s="1"/>
  <c r="I2383" i="1" s="1"/>
  <c r="I2384" i="1" s="1"/>
  <c r="I2385" i="1" s="1"/>
  <c r="I2386" i="1" s="1"/>
  <c r="I2387" i="1" s="1"/>
  <c r="I2388" i="1" s="1"/>
  <c r="I2389" i="1" s="1"/>
  <c r="I2390" i="1" s="1"/>
  <c r="I2391" i="1" s="1"/>
  <c r="I2392" i="1" s="1"/>
  <c r="I2393" i="1" s="1"/>
  <c r="I2394" i="1" s="1"/>
  <c r="I2395" i="1" s="1"/>
  <c r="I2396" i="1" s="1"/>
  <c r="I2397" i="1" s="1"/>
  <c r="I2398" i="1" s="1"/>
  <c r="I2399" i="1" s="1"/>
  <c r="I2400" i="1" s="1"/>
  <c r="I2401" i="1" s="1"/>
  <c r="I2402" i="1" s="1"/>
  <c r="I2403" i="1" s="1"/>
  <c r="I2404" i="1" s="1"/>
  <c r="I2405" i="1" s="1"/>
  <c r="I2406" i="1" s="1"/>
  <c r="I2407" i="1" s="1"/>
  <c r="I2408" i="1" s="1"/>
  <c r="I2409" i="1" s="1"/>
  <c r="I2410" i="1" s="1"/>
  <c r="I2411" i="1" s="1"/>
  <c r="I2412" i="1" s="1"/>
  <c r="I2413" i="1" s="1"/>
  <c r="I2414" i="1" s="1"/>
  <c r="I2415" i="1" s="1"/>
  <c r="I2416" i="1" s="1"/>
  <c r="I2417" i="1" s="1"/>
  <c r="I2418" i="1" s="1"/>
  <c r="I2419" i="1" s="1"/>
  <c r="I2420" i="1" s="1"/>
  <c r="I2421" i="1" s="1"/>
  <c r="I2422" i="1" s="1"/>
  <c r="I2423" i="1" s="1"/>
  <c r="I2424" i="1" s="1"/>
  <c r="I2425" i="1" s="1"/>
  <c r="I2426" i="1" s="1"/>
  <c r="I2427" i="1" s="1"/>
  <c r="I2428" i="1" s="1"/>
  <c r="I2429" i="1" s="1"/>
  <c r="I2430" i="1" s="1"/>
  <c r="I2431" i="1" s="1"/>
  <c r="I2432" i="1" s="1"/>
  <c r="I2433" i="1" s="1"/>
  <c r="I2434" i="1" s="1"/>
  <c r="I2435" i="1" s="1"/>
  <c r="I2436" i="1" s="1"/>
  <c r="I2437" i="1" s="1"/>
  <c r="I2438" i="1" s="1"/>
  <c r="I2439" i="1" s="1"/>
  <c r="I2440" i="1" s="1"/>
  <c r="I2441" i="1" s="1"/>
  <c r="I2442" i="1" s="1"/>
  <c r="I2443" i="1" s="1"/>
  <c r="I2444" i="1" s="1"/>
  <c r="I2445" i="1" s="1"/>
  <c r="I2446" i="1" s="1"/>
  <c r="I2447" i="1" s="1"/>
  <c r="I2448" i="1" s="1"/>
  <c r="I2449" i="1" s="1"/>
  <c r="I2450" i="1" s="1"/>
  <c r="I2451" i="1" s="1"/>
  <c r="I2452" i="1" s="1"/>
  <c r="I2453" i="1" s="1"/>
  <c r="I2454" i="1" s="1"/>
  <c r="I2455" i="1" s="1"/>
  <c r="I2456" i="1" s="1"/>
  <c r="I2457" i="1" s="1"/>
  <c r="I2458" i="1" s="1"/>
  <c r="I2459" i="1" s="1"/>
  <c r="I2460" i="1" s="1"/>
  <c r="I2461" i="1" s="1"/>
  <c r="I2462" i="1" s="1"/>
  <c r="I2463" i="1" s="1"/>
  <c r="I2464" i="1" s="1"/>
  <c r="I2465" i="1" s="1"/>
  <c r="I2466" i="1" s="1"/>
  <c r="I2467" i="1" s="1"/>
  <c r="I2468" i="1" s="1"/>
  <c r="I2469" i="1" s="1"/>
  <c r="I2470" i="1" s="1"/>
  <c r="I2471" i="1" s="1"/>
  <c r="I2472" i="1" s="1"/>
  <c r="I2473" i="1" s="1"/>
  <c r="I2474" i="1" s="1"/>
  <c r="I2475" i="1" s="1"/>
  <c r="I2476" i="1" s="1"/>
  <c r="I2477" i="1" s="1"/>
  <c r="I2478" i="1" s="1"/>
  <c r="I2479" i="1" s="1"/>
  <c r="I2480" i="1" s="1"/>
  <c r="I2481" i="1" s="1"/>
  <c r="I2482" i="1" s="1"/>
  <c r="I2483" i="1" s="1"/>
  <c r="I2484" i="1" s="1"/>
  <c r="I2485" i="1" s="1"/>
  <c r="I2486" i="1" s="1"/>
  <c r="I2487" i="1" s="1"/>
  <c r="I2488" i="1" s="1"/>
  <c r="I2489" i="1" s="1"/>
  <c r="I2490" i="1" s="1"/>
  <c r="I2491" i="1" s="1"/>
  <c r="I2492" i="1" s="1"/>
  <c r="I2493" i="1" s="1"/>
  <c r="I2494" i="1" s="1"/>
  <c r="I2495" i="1" s="1"/>
  <c r="I2496" i="1" s="1"/>
  <c r="I2497" i="1" s="1"/>
  <c r="I2498" i="1" s="1"/>
  <c r="I2499" i="1" s="1"/>
  <c r="I2500" i="1" s="1"/>
  <c r="I2501" i="1" s="1"/>
  <c r="I2502" i="1" s="1"/>
  <c r="I2503" i="1" s="1"/>
  <c r="I2504" i="1" s="1"/>
  <c r="I2505" i="1" s="1"/>
  <c r="I2506" i="1" s="1"/>
  <c r="I2507" i="1" s="1"/>
  <c r="I2508" i="1" s="1"/>
  <c r="I2509" i="1" s="1"/>
  <c r="I2510" i="1" s="1"/>
  <c r="I2511" i="1" s="1"/>
  <c r="I2512" i="1" s="1"/>
  <c r="I2513" i="1" s="1"/>
  <c r="I2514" i="1" s="1"/>
  <c r="I2515" i="1" s="1"/>
  <c r="I2516" i="1" s="1"/>
  <c r="I2517" i="1" s="1"/>
  <c r="H2179" i="1"/>
  <c r="H2180" i="1" s="1"/>
  <c r="H2181" i="1" s="1"/>
  <c r="H2182" i="1" s="1"/>
  <c r="H2183" i="1" s="1"/>
  <c r="H2184" i="1" s="1"/>
  <c r="H2185" i="1" s="1"/>
  <c r="H2186" i="1" s="1"/>
  <c r="H2187" i="1" s="1"/>
  <c r="H2188" i="1" s="1"/>
  <c r="H2189" i="1" s="1"/>
  <c r="H2190" i="1" s="1"/>
  <c r="H2191" i="1" s="1"/>
  <c r="H2192" i="1" s="1"/>
  <c r="H2193" i="1" s="1"/>
  <c r="H2194" i="1" s="1"/>
  <c r="H2195" i="1" s="1"/>
  <c r="H2196" i="1" s="1"/>
  <c r="H2197" i="1" s="1"/>
  <c r="H2198" i="1" s="1"/>
  <c r="H2199" i="1" s="1"/>
  <c r="H2200" i="1" s="1"/>
  <c r="H2201" i="1" s="1"/>
  <c r="H2202" i="1" s="1"/>
  <c r="H2203" i="1" s="1"/>
  <c r="H2204" i="1" s="1"/>
  <c r="H2205" i="1" s="1"/>
  <c r="H2206" i="1" s="1"/>
  <c r="H2207" i="1" s="1"/>
  <c r="H2208" i="1" s="1"/>
  <c r="H2209" i="1" s="1"/>
  <c r="H2210" i="1" s="1"/>
  <c r="H2211" i="1" s="1"/>
  <c r="H2212" i="1" s="1"/>
  <c r="H2213" i="1" s="1"/>
  <c r="H2214" i="1" s="1"/>
  <c r="H2215" i="1" s="1"/>
  <c r="H2216" i="1" s="1"/>
  <c r="H2217" i="1" s="1"/>
  <c r="H2218" i="1" s="1"/>
  <c r="H2219" i="1" s="1"/>
  <c r="H2220" i="1" s="1"/>
  <c r="H2221" i="1" s="1"/>
  <c r="H2222" i="1" s="1"/>
  <c r="H2223" i="1" s="1"/>
  <c r="H2224" i="1" s="1"/>
  <c r="H2225" i="1" s="1"/>
  <c r="H2226" i="1" s="1"/>
  <c r="H2227" i="1" s="1"/>
  <c r="H2228" i="1" s="1"/>
  <c r="H2229" i="1" s="1"/>
  <c r="H2230" i="1" s="1"/>
  <c r="H2231" i="1" s="1"/>
  <c r="H2232" i="1" s="1"/>
  <c r="H2233" i="1" s="1"/>
  <c r="H2234" i="1" s="1"/>
  <c r="H2235" i="1" s="1"/>
  <c r="H2236" i="1" s="1"/>
  <c r="H2237" i="1" s="1"/>
  <c r="H2238" i="1" s="1"/>
  <c r="H2239" i="1" s="1"/>
  <c r="H2240" i="1" s="1"/>
  <c r="H2241" i="1" s="1"/>
  <c r="H2242" i="1" s="1"/>
  <c r="H2243" i="1" s="1"/>
  <c r="H2244" i="1" s="1"/>
  <c r="H2245" i="1" s="1"/>
  <c r="H2246" i="1" s="1"/>
  <c r="H2247" i="1" s="1"/>
  <c r="H2248" i="1" s="1"/>
  <c r="H2249" i="1" s="1"/>
  <c r="H2250" i="1" s="1"/>
  <c r="H2251" i="1" s="1"/>
  <c r="H2252" i="1" s="1"/>
  <c r="H2253" i="1" s="1"/>
  <c r="H2254" i="1" s="1"/>
  <c r="H2255" i="1" s="1"/>
  <c r="H2256" i="1" s="1"/>
  <c r="H2257" i="1" s="1"/>
  <c r="H2258" i="1" s="1"/>
  <c r="H2259" i="1" s="1"/>
  <c r="H2260" i="1" s="1"/>
  <c r="H2261" i="1" s="1"/>
  <c r="H2262" i="1" s="1"/>
  <c r="H2263" i="1" s="1"/>
  <c r="H2264" i="1" s="1"/>
  <c r="H2265" i="1" s="1"/>
  <c r="H2266" i="1" s="1"/>
  <c r="H2267" i="1" s="1"/>
  <c r="H2268" i="1" s="1"/>
  <c r="H2269" i="1" s="1"/>
  <c r="H2270" i="1" s="1"/>
  <c r="H2271" i="1" s="1"/>
  <c r="H2272" i="1" s="1"/>
  <c r="H2273" i="1" s="1"/>
  <c r="H2274" i="1" s="1"/>
  <c r="H2275" i="1" s="1"/>
  <c r="H2276" i="1" s="1"/>
  <c r="H2277" i="1" s="1"/>
  <c r="H2278" i="1" s="1"/>
  <c r="H2279" i="1" s="1"/>
  <c r="H2280" i="1" s="1"/>
  <c r="H2281" i="1" s="1"/>
  <c r="H2282" i="1" s="1"/>
  <c r="H2283" i="1" s="1"/>
  <c r="H2284" i="1" s="1"/>
  <c r="H2285" i="1" s="1"/>
  <c r="H2286" i="1" s="1"/>
  <c r="H2287" i="1" s="1"/>
  <c r="H2288" i="1" s="1"/>
  <c r="H2289" i="1" s="1"/>
  <c r="H2290" i="1" s="1"/>
  <c r="H2291" i="1" s="1"/>
  <c r="H2292" i="1" s="1"/>
  <c r="H2293" i="1" s="1"/>
  <c r="H2294" i="1" s="1"/>
  <c r="H2295" i="1" s="1"/>
  <c r="H2296" i="1" s="1"/>
  <c r="H2297" i="1" s="1"/>
  <c r="H2298" i="1" s="1"/>
  <c r="H2299" i="1" s="1"/>
  <c r="H2300" i="1" s="1"/>
  <c r="H2301" i="1" s="1"/>
  <c r="H2302" i="1" s="1"/>
  <c r="H2303" i="1" s="1"/>
  <c r="H2304" i="1" s="1"/>
  <c r="H2305" i="1" s="1"/>
  <c r="H2306" i="1" s="1"/>
  <c r="H2307" i="1" s="1"/>
  <c r="H2308" i="1" s="1"/>
  <c r="H2309" i="1" s="1"/>
  <c r="H2310" i="1" s="1"/>
  <c r="H2311" i="1" s="1"/>
  <c r="H2312" i="1" s="1"/>
  <c r="H2313" i="1" s="1"/>
  <c r="H2314" i="1" s="1"/>
  <c r="H2315" i="1" s="1"/>
  <c r="H2316" i="1" s="1"/>
  <c r="H2317" i="1" s="1"/>
  <c r="H2318" i="1" s="1"/>
  <c r="H2319" i="1" s="1"/>
  <c r="H2320" i="1" s="1"/>
  <c r="H2321" i="1" s="1"/>
  <c r="H2322" i="1" s="1"/>
  <c r="H2323" i="1" s="1"/>
  <c r="H2324" i="1" s="1"/>
  <c r="H2325" i="1" s="1"/>
  <c r="L2119" i="1"/>
  <c r="L2120" i="1" s="1"/>
  <c r="L2121" i="1" s="1"/>
  <c r="L2122" i="1" s="1"/>
  <c r="L2123" i="1" s="1"/>
  <c r="L2124" i="1" s="1"/>
  <c r="L2125" i="1" s="1"/>
  <c r="L2126" i="1" s="1"/>
  <c r="L2127" i="1" s="1"/>
  <c r="L2128" i="1" s="1"/>
  <c r="L2129" i="1" s="1"/>
  <c r="L2130" i="1" s="1"/>
  <c r="L2131" i="1" s="1"/>
  <c r="L2132" i="1" s="1"/>
  <c r="L2133" i="1" s="1"/>
  <c r="L2134" i="1" s="1"/>
  <c r="L2135" i="1" s="1"/>
  <c r="L2136" i="1" s="1"/>
  <c r="L2137" i="1" s="1"/>
  <c r="L2138" i="1" s="1"/>
  <c r="L2139" i="1" s="1"/>
  <c r="L2140" i="1" s="1"/>
  <c r="L2141" i="1" s="1"/>
  <c r="L2142" i="1" s="1"/>
  <c r="L2143" i="1" s="1"/>
  <c r="L2144" i="1" s="1"/>
  <c r="L2145" i="1" s="1"/>
  <c r="L2146" i="1" s="1"/>
  <c r="L2147" i="1" s="1"/>
  <c r="L2148" i="1" s="1"/>
  <c r="L2149" i="1" s="1"/>
  <c r="L2150" i="1" s="1"/>
  <c r="L2151" i="1" s="1"/>
  <c r="L2152" i="1" s="1"/>
  <c r="L2153" i="1" s="1"/>
  <c r="L2154" i="1" s="1"/>
  <c r="L2155" i="1" s="1"/>
  <c r="L2156" i="1" s="1"/>
  <c r="L2157" i="1" s="1"/>
  <c r="L2158" i="1" s="1"/>
  <c r="L2159" i="1" s="1"/>
  <c r="L2160" i="1" s="1"/>
  <c r="L2161" i="1" s="1"/>
  <c r="L2162" i="1" s="1"/>
  <c r="L2163" i="1" s="1"/>
  <c r="L2164" i="1" s="1"/>
  <c r="L2165" i="1" s="1"/>
  <c r="L2166" i="1" s="1"/>
  <c r="L2167" i="1" s="1"/>
  <c r="L2168" i="1" s="1"/>
  <c r="L2169" i="1" s="1"/>
  <c r="L2170" i="1" s="1"/>
  <c r="L2171" i="1" s="1"/>
  <c r="L2172" i="1" s="1"/>
  <c r="L2173" i="1" s="1"/>
  <c r="L2174" i="1" s="1"/>
  <c r="L2175" i="1" s="1"/>
  <c r="L2176" i="1" s="1"/>
  <c r="L2177" i="1" s="1"/>
  <c r="L2178" i="1" s="1"/>
  <c r="L2179" i="1" s="1"/>
  <c r="L2180" i="1" s="1"/>
  <c r="L2181" i="1" s="1"/>
  <c r="L2182" i="1" s="1"/>
  <c r="L2183" i="1" s="1"/>
  <c r="L2184" i="1" s="1"/>
  <c r="L2185" i="1" s="1"/>
  <c r="L2186" i="1" s="1"/>
  <c r="L2187" i="1" s="1"/>
  <c r="L2188" i="1" s="1"/>
  <c r="L2189" i="1" s="1"/>
  <c r="L2190" i="1" s="1"/>
  <c r="L2191" i="1" s="1"/>
  <c r="L2192" i="1" s="1"/>
  <c r="L2193" i="1" s="1"/>
  <c r="L2194" i="1" s="1"/>
  <c r="L2195" i="1" s="1"/>
  <c r="L2196" i="1" s="1"/>
  <c r="L2197" i="1" s="1"/>
  <c r="L2198" i="1" s="1"/>
  <c r="L2199" i="1" s="1"/>
  <c r="L2200" i="1" s="1"/>
  <c r="L2201" i="1" s="1"/>
  <c r="L2202" i="1" s="1"/>
  <c r="L2203" i="1" s="1"/>
  <c r="L2204" i="1" s="1"/>
  <c r="L2205" i="1" s="1"/>
  <c r="L2206" i="1" s="1"/>
  <c r="L2207" i="1" s="1"/>
  <c r="L2208" i="1" s="1"/>
  <c r="L2209" i="1" s="1"/>
  <c r="L2210" i="1" s="1"/>
  <c r="L2211" i="1" s="1"/>
  <c r="L2212" i="1" s="1"/>
  <c r="L2213" i="1" s="1"/>
  <c r="L2214" i="1" s="1"/>
  <c r="L2215" i="1" s="1"/>
  <c r="L2216" i="1" s="1"/>
  <c r="L2217" i="1" s="1"/>
  <c r="L2218" i="1" s="1"/>
  <c r="L2219" i="1" s="1"/>
  <c r="L2220" i="1" s="1"/>
  <c r="L2221" i="1" s="1"/>
  <c r="L2222" i="1" s="1"/>
  <c r="L2223" i="1" s="1"/>
  <c r="L2224" i="1" s="1"/>
  <c r="L2225" i="1" s="1"/>
  <c r="L2226" i="1" s="1"/>
  <c r="L2227" i="1" s="1"/>
  <c r="L2228" i="1" s="1"/>
  <c r="L2229" i="1" s="1"/>
  <c r="L2230" i="1" s="1"/>
  <c r="L2231" i="1" s="1"/>
  <c r="L2232" i="1" s="1"/>
  <c r="L2233" i="1" s="1"/>
  <c r="L2234" i="1" s="1"/>
  <c r="L2235" i="1" s="1"/>
  <c r="L2236" i="1" s="1"/>
  <c r="L2237" i="1" s="1"/>
  <c r="L2238" i="1" s="1"/>
  <c r="L2239" i="1" s="1"/>
  <c r="L2240" i="1" s="1"/>
  <c r="L2241" i="1" s="1"/>
  <c r="L2242" i="1" s="1"/>
  <c r="L2243" i="1" s="1"/>
  <c r="L2244" i="1" s="1"/>
  <c r="L2245" i="1" s="1"/>
  <c r="L2246" i="1" s="1"/>
  <c r="L2247" i="1" s="1"/>
  <c r="L2248" i="1" s="1"/>
  <c r="L2249" i="1" s="1"/>
  <c r="L2250" i="1" s="1"/>
  <c r="L2251" i="1" s="1"/>
  <c r="L2252" i="1" s="1"/>
  <c r="L2253" i="1" s="1"/>
  <c r="L2254" i="1" s="1"/>
  <c r="L2255" i="1" s="1"/>
  <c r="L2256" i="1" s="1"/>
  <c r="L2257" i="1" s="1"/>
  <c r="L2258" i="1" s="1"/>
  <c r="L2259" i="1" s="1"/>
  <c r="L2260" i="1" s="1"/>
  <c r="L2261" i="1" s="1"/>
  <c r="L2262" i="1" s="1"/>
  <c r="L2263" i="1" s="1"/>
  <c r="L2264" i="1" s="1"/>
  <c r="L2265" i="1" s="1"/>
  <c r="L2266" i="1" s="1"/>
  <c r="L2267" i="1" s="1"/>
  <c r="L2268" i="1" s="1"/>
  <c r="L2269" i="1" s="1"/>
  <c r="L2270" i="1" s="1"/>
  <c r="L2271" i="1" s="1"/>
  <c r="L2272" i="1" s="1"/>
  <c r="L2273" i="1" s="1"/>
  <c r="L2274" i="1" s="1"/>
  <c r="L2275" i="1" s="1"/>
  <c r="L2276" i="1" s="1"/>
  <c r="L2277" i="1" s="1"/>
  <c r="L2278" i="1" s="1"/>
  <c r="L2279" i="1" s="1"/>
  <c r="L2280" i="1" s="1"/>
  <c r="L2281" i="1" s="1"/>
  <c r="L2282" i="1" s="1"/>
  <c r="L2283" i="1" s="1"/>
  <c r="L2284" i="1" s="1"/>
  <c r="L2285" i="1" s="1"/>
  <c r="L2286" i="1" s="1"/>
  <c r="L2287" i="1" s="1"/>
  <c r="L2288" i="1" s="1"/>
  <c r="L2289" i="1" s="1"/>
  <c r="L2290" i="1" s="1"/>
  <c r="L2291" i="1" s="1"/>
  <c r="L2292" i="1" s="1"/>
  <c r="L2293" i="1" s="1"/>
  <c r="L2294" i="1" s="1"/>
  <c r="L2295" i="1" s="1"/>
  <c r="L2296" i="1" s="1"/>
  <c r="L2297" i="1" s="1"/>
  <c r="L2298" i="1" s="1"/>
  <c r="L2299" i="1" s="1"/>
  <c r="L2300" i="1" s="1"/>
  <c r="L2301" i="1" s="1"/>
  <c r="L2302" i="1" s="1"/>
  <c r="L2303" i="1" s="1"/>
  <c r="L2304" i="1" s="1"/>
  <c r="L2305" i="1" s="1"/>
  <c r="L2306" i="1" s="1"/>
  <c r="L2307" i="1" s="1"/>
  <c r="L2308" i="1" s="1"/>
  <c r="L2309" i="1" s="1"/>
  <c r="L2310" i="1" s="1"/>
  <c r="L2311" i="1" s="1"/>
  <c r="L2312" i="1" s="1"/>
  <c r="L2313" i="1" s="1"/>
  <c r="L2314" i="1" s="1"/>
  <c r="L2315" i="1" s="1"/>
  <c r="L2316" i="1" s="1"/>
  <c r="L2317" i="1" s="1"/>
  <c r="L2318" i="1" s="1"/>
  <c r="L2319" i="1" s="1"/>
  <c r="L2320" i="1" s="1"/>
  <c r="L2321" i="1" s="1"/>
  <c r="L2322" i="1" s="1"/>
  <c r="L2323" i="1" s="1"/>
  <c r="L2324" i="1" s="1"/>
  <c r="L2325" i="1" s="1"/>
  <c r="L2326" i="1" s="1"/>
  <c r="L2327" i="1" s="1"/>
  <c r="L2328" i="1" s="1"/>
  <c r="L2329" i="1" s="1"/>
  <c r="L2330" i="1" s="1"/>
  <c r="L2331" i="1" s="1"/>
  <c r="L2332" i="1" s="1"/>
  <c r="L2333" i="1" s="1"/>
  <c r="L2334" i="1" s="1"/>
  <c r="L2335" i="1" s="1"/>
  <c r="L2336" i="1" s="1"/>
  <c r="L2337" i="1" s="1"/>
  <c r="L2338" i="1" s="1"/>
  <c r="L2339" i="1" s="1"/>
  <c r="L2340" i="1" s="1"/>
  <c r="L2341" i="1" s="1"/>
  <c r="L2342" i="1" s="1"/>
  <c r="L2343" i="1" s="1"/>
  <c r="L2344" i="1" s="1"/>
  <c r="L2345" i="1" s="1"/>
  <c r="L2346" i="1" s="1"/>
  <c r="L2347" i="1" s="1"/>
  <c r="L2348" i="1" s="1"/>
  <c r="L2349" i="1" s="1"/>
  <c r="L2350" i="1" s="1"/>
  <c r="L2351" i="1" s="1"/>
  <c r="L2352" i="1" s="1"/>
  <c r="L2353" i="1" s="1"/>
  <c r="L2354" i="1" s="1"/>
  <c r="L2355" i="1" s="1"/>
  <c r="L2356" i="1" s="1"/>
  <c r="L2357" i="1" s="1"/>
  <c r="L2358" i="1" s="1"/>
  <c r="L2359" i="1" s="1"/>
  <c r="L2360" i="1" s="1"/>
  <c r="L2361" i="1" s="1"/>
  <c r="L2362" i="1" s="1"/>
  <c r="L2363" i="1" s="1"/>
  <c r="L2364" i="1" s="1"/>
  <c r="L2365" i="1" s="1"/>
  <c r="L2366" i="1" s="1"/>
  <c r="L2367" i="1" s="1"/>
  <c r="L2368" i="1" s="1"/>
  <c r="L2369" i="1" s="1"/>
  <c r="L2370" i="1" s="1"/>
  <c r="L2371" i="1" s="1"/>
  <c r="L2372" i="1" s="1"/>
  <c r="L2373" i="1" s="1"/>
  <c r="L2374" i="1" s="1"/>
  <c r="L2375" i="1" s="1"/>
  <c r="L2376" i="1" s="1"/>
  <c r="L2377" i="1" s="1"/>
  <c r="L2378" i="1" s="1"/>
  <c r="L2379" i="1" s="1"/>
  <c r="L2380" i="1" s="1"/>
  <c r="L2381" i="1" s="1"/>
  <c r="L2382" i="1" s="1"/>
  <c r="L2383" i="1" s="1"/>
  <c r="L2384" i="1" s="1"/>
  <c r="L2385" i="1" s="1"/>
  <c r="L2386" i="1" s="1"/>
  <c r="L2387" i="1" s="1"/>
  <c r="L2388" i="1" s="1"/>
  <c r="L2389" i="1" s="1"/>
  <c r="L2390" i="1" s="1"/>
  <c r="L2391" i="1" s="1"/>
  <c r="L2392" i="1" s="1"/>
  <c r="L2393" i="1" s="1"/>
  <c r="L2394" i="1" s="1"/>
  <c r="L2395" i="1" s="1"/>
  <c r="L2396" i="1" s="1"/>
  <c r="L2397" i="1" s="1"/>
  <c r="L2398" i="1" s="1"/>
  <c r="L2399" i="1" s="1"/>
  <c r="L2400" i="1" s="1"/>
  <c r="L2401" i="1" s="1"/>
  <c r="L2402" i="1" s="1"/>
  <c r="L2403" i="1" s="1"/>
  <c r="L2404" i="1" s="1"/>
  <c r="L2405" i="1" s="1"/>
  <c r="L2406" i="1" s="1"/>
  <c r="L2407" i="1" s="1"/>
  <c r="L2408" i="1" s="1"/>
  <c r="L2409" i="1" s="1"/>
  <c r="L2410" i="1" s="1"/>
  <c r="L2411" i="1" s="1"/>
  <c r="L2412" i="1" s="1"/>
  <c r="L2413" i="1" s="1"/>
  <c r="L2414" i="1" s="1"/>
  <c r="L2415" i="1" s="1"/>
  <c r="L2416" i="1" s="1"/>
  <c r="L2417" i="1" s="1"/>
  <c r="L2418" i="1" s="1"/>
  <c r="L2419" i="1" s="1"/>
  <c r="L2420" i="1" s="1"/>
  <c r="L2421" i="1" s="1"/>
  <c r="L2422" i="1" s="1"/>
  <c r="L2423" i="1" s="1"/>
  <c r="L2424" i="1" s="1"/>
  <c r="L2425" i="1" s="1"/>
  <c r="L2426" i="1" s="1"/>
  <c r="L2427" i="1" s="1"/>
  <c r="L2428" i="1" s="1"/>
  <c r="L2429" i="1" s="1"/>
  <c r="L2430" i="1" s="1"/>
  <c r="L2431" i="1" s="1"/>
  <c r="L2432" i="1" s="1"/>
  <c r="L2433" i="1" s="1"/>
  <c r="L2434" i="1" s="1"/>
  <c r="L2435" i="1" s="1"/>
  <c r="L2436" i="1" s="1"/>
  <c r="L2437" i="1" s="1"/>
  <c r="L2438" i="1" s="1"/>
  <c r="L2439" i="1" s="1"/>
  <c r="L2440" i="1" s="1"/>
  <c r="L2441" i="1" s="1"/>
  <c r="L2442" i="1" s="1"/>
  <c r="L2443" i="1" s="1"/>
  <c r="L2444" i="1" s="1"/>
  <c r="L2445" i="1" s="1"/>
  <c r="L2446" i="1" s="1"/>
  <c r="L2447" i="1" s="1"/>
  <c r="L2448" i="1" s="1"/>
  <c r="L2449" i="1" s="1"/>
  <c r="L2450" i="1" s="1"/>
  <c r="L2451" i="1" s="1"/>
  <c r="L2452" i="1" s="1"/>
  <c r="L2453" i="1" s="1"/>
  <c r="L2454" i="1" s="1"/>
  <c r="L2455" i="1" s="1"/>
  <c r="L2456" i="1" s="1"/>
  <c r="L2457" i="1" s="1"/>
  <c r="L2458" i="1" s="1"/>
  <c r="L2459" i="1" s="1"/>
  <c r="L2460" i="1" s="1"/>
  <c r="L2461" i="1" s="1"/>
  <c r="L2462" i="1" s="1"/>
  <c r="L2463" i="1" s="1"/>
  <c r="L2464" i="1" s="1"/>
  <c r="L2465" i="1" s="1"/>
  <c r="L2466" i="1" s="1"/>
  <c r="L2467" i="1" s="1"/>
  <c r="L2468" i="1" s="1"/>
  <c r="L2469" i="1" s="1"/>
  <c r="L2470" i="1" s="1"/>
  <c r="L2471" i="1" s="1"/>
  <c r="L2472" i="1" s="1"/>
  <c r="L2473" i="1" s="1"/>
  <c r="L2474" i="1" s="1"/>
  <c r="L2475" i="1" s="1"/>
  <c r="L2476" i="1" s="1"/>
  <c r="L2477" i="1" s="1"/>
  <c r="L2478" i="1" s="1"/>
  <c r="L2479" i="1" s="1"/>
  <c r="L2480" i="1" s="1"/>
  <c r="L2481" i="1" s="1"/>
  <c r="L2482" i="1" s="1"/>
  <c r="L2483" i="1" s="1"/>
  <c r="L2484" i="1" s="1"/>
  <c r="L2485" i="1" s="1"/>
  <c r="L2486" i="1" s="1"/>
  <c r="L2487" i="1" s="1"/>
  <c r="L2488" i="1" s="1"/>
  <c r="L2489" i="1" s="1"/>
  <c r="L2490" i="1" s="1"/>
  <c r="L2491" i="1" s="1"/>
  <c r="L2492" i="1" s="1"/>
  <c r="L2493" i="1" s="1"/>
  <c r="L2494" i="1" s="1"/>
  <c r="L2495" i="1" s="1"/>
  <c r="L2496" i="1" s="1"/>
  <c r="L2497" i="1" s="1"/>
  <c r="L2498" i="1" s="1"/>
  <c r="L2499" i="1" s="1"/>
  <c r="L2500" i="1" s="1"/>
  <c r="L2501" i="1" s="1"/>
  <c r="L2502" i="1" s="1"/>
  <c r="L2503" i="1" s="1"/>
  <c r="L2504" i="1" s="1"/>
  <c r="L2505" i="1" s="1"/>
  <c r="L2506" i="1" s="1"/>
  <c r="L2507" i="1" s="1"/>
  <c r="L2508" i="1" s="1"/>
  <c r="L2509" i="1" s="1"/>
  <c r="L2510" i="1" s="1"/>
  <c r="L2511" i="1" s="1"/>
  <c r="L2512" i="1" s="1"/>
  <c r="L2513" i="1" s="1"/>
  <c r="L2514" i="1" s="1"/>
  <c r="L2515" i="1" s="1"/>
  <c r="L2516" i="1" s="1"/>
  <c r="L2517" i="1" s="1"/>
  <c r="F2119" i="1"/>
  <c r="F2120" i="1" s="1"/>
  <c r="F2121" i="1" s="1"/>
  <c r="F2122" i="1" s="1"/>
  <c r="F2123" i="1" s="1"/>
  <c r="F2124" i="1" s="1"/>
  <c r="F2125" i="1" s="1"/>
  <c r="F2126" i="1" s="1"/>
  <c r="F2127" i="1" s="1"/>
  <c r="F2128" i="1" s="1"/>
  <c r="F2129" i="1" s="1"/>
  <c r="F2130" i="1" s="1"/>
  <c r="F2131" i="1" s="1"/>
  <c r="F2132" i="1" s="1"/>
  <c r="F2133" i="1" s="1"/>
  <c r="F2134" i="1" s="1"/>
  <c r="F2135" i="1" s="1"/>
  <c r="F2136" i="1" s="1"/>
  <c r="F2137" i="1" s="1"/>
  <c r="F2138" i="1" s="1"/>
  <c r="F2139" i="1" s="1"/>
  <c r="F2140" i="1" s="1"/>
  <c r="F2141" i="1" s="1"/>
  <c r="F2142" i="1" s="1"/>
  <c r="F2143" i="1" s="1"/>
  <c r="F2144" i="1" s="1"/>
  <c r="F2145" i="1" s="1"/>
  <c r="F2146" i="1" s="1"/>
  <c r="F2147" i="1" s="1"/>
  <c r="F2148" i="1" s="1"/>
  <c r="F2149" i="1" s="1"/>
  <c r="F2150" i="1" s="1"/>
  <c r="F2151" i="1" s="1"/>
  <c r="F2152" i="1" s="1"/>
  <c r="F2153" i="1" s="1"/>
  <c r="F2154" i="1" s="1"/>
  <c r="F2155" i="1" s="1"/>
  <c r="F2156" i="1" s="1"/>
  <c r="F2157" i="1" s="1"/>
  <c r="F2158" i="1" s="1"/>
  <c r="F2159" i="1" s="1"/>
  <c r="F2160" i="1" s="1"/>
  <c r="F2161" i="1" s="1"/>
  <c r="F2162" i="1" s="1"/>
  <c r="F2163" i="1" s="1"/>
  <c r="F2164" i="1" s="1"/>
  <c r="F2165" i="1" s="1"/>
  <c r="F2166" i="1" s="1"/>
  <c r="F2167" i="1" s="1"/>
  <c r="F2168" i="1" s="1"/>
  <c r="F2169" i="1" s="1"/>
  <c r="F2170" i="1" s="1"/>
  <c r="F2171" i="1" s="1"/>
  <c r="F2172" i="1" s="1"/>
  <c r="F2173" i="1" s="1"/>
  <c r="F2174" i="1" s="1"/>
  <c r="F2175" i="1" s="1"/>
  <c r="F2176" i="1" s="1"/>
  <c r="F2177" i="1" s="1"/>
  <c r="F2178" i="1" s="1"/>
  <c r="F2179" i="1" s="1"/>
  <c r="F2180" i="1" s="1"/>
  <c r="F2181" i="1" s="1"/>
  <c r="F2182" i="1" s="1"/>
  <c r="F2183" i="1" s="1"/>
  <c r="F2184" i="1" s="1"/>
  <c r="F2185" i="1" s="1"/>
  <c r="F2186" i="1" s="1"/>
  <c r="F2187" i="1" s="1"/>
  <c r="F2188" i="1" s="1"/>
  <c r="F2189" i="1" s="1"/>
  <c r="F2190" i="1" s="1"/>
  <c r="F2191" i="1" s="1"/>
  <c r="F2192" i="1" s="1"/>
  <c r="F2193" i="1" s="1"/>
  <c r="F2194" i="1" s="1"/>
  <c r="F2195" i="1" s="1"/>
  <c r="F2196" i="1" s="1"/>
  <c r="F2197" i="1" s="1"/>
  <c r="F2198" i="1" s="1"/>
  <c r="F2199" i="1" s="1"/>
  <c r="F2200" i="1" s="1"/>
  <c r="F2201" i="1" s="1"/>
  <c r="F2202" i="1" s="1"/>
  <c r="F2203" i="1" s="1"/>
  <c r="F2204" i="1" s="1"/>
  <c r="F2205" i="1" s="1"/>
  <c r="F2206" i="1" s="1"/>
  <c r="F2207" i="1" s="1"/>
  <c r="F2208" i="1" s="1"/>
  <c r="F2209" i="1" s="1"/>
  <c r="F2210" i="1" s="1"/>
  <c r="F2211" i="1" s="1"/>
  <c r="F2212" i="1" s="1"/>
  <c r="F2213" i="1" s="1"/>
  <c r="F2214" i="1" s="1"/>
  <c r="F2215" i="1" s="1"/>
  <c r="F2216" i="1" s="1"/>
  <c r="F2217" i="1" s="1"/>
  <c r="F2218" i="1" s="1"/>
  <c r="F2219" i="1" s="1"/>
  <c r="F2220" i="1" s="1"/>
  <c r="F2221" i="1" s="1"/>
  <c r="F2222" i="1" s="1"/>
  <c r="F2223" i="1" s="1"/>
  <c r="F2224" i="1" s="1"/>
  <c r="F2225" i="1" s="1"/>
  <c r="F2226" i="1" s="1"/>
  <c r="F2227" i="1" s="1"/>
  <c r="F2228" i="1" s="1"/>
  <c r="F2229" i="1" s="1"/>
  <c r="F2230" i="1" s="1"/>
  <c r="F2231" i="1" s="1"/>
  <c r="F2232" i="1" s="1"/>
  <c r="F2233" i="1" s="1"/>
  <c r="F2234" i="1" s="1"/>
  <c r="F2235" i="1" s="1"/>
  <c r="F2236" i="1" s="1"/>
  <c r="F2237" i="1" s="1"/>
  <c r="F2238" i="1" s="1"/>
  <c r="F2239" i="1" s="1"/>
  <c r="F2240" i="1" s="1"/>
  <c r="F2241" i="1" s="1"/>
  <c r="F2242" i="1" s="1"/>
  <c r="F2243" i="1" s="1"/>
  <c r="F2244" i="1" s="1"/>
  <c r="F2245" i="1" s="1"/>
  <c r="F2246" i="1" s="1"/>
  <c r="F2247" i="1" s="1"/>
  <c r="F2248" i="1" s="1"/>
  <c r="F2249" i="1" s="1"/>
  <c r="F2250" i="1" s="1"/>
  <c r="F2251" i="1" s="1"/>
  <c r="F2252" i="1" s="1"/>
  <c r="F2253" i="1" s="1"/>
  <c r="F2254" i="1" s="1"/>
  <c r="F2255" i="1" s="1"/>
  <c r="F2256" i="1" s="1"/>
  <c r="F2257" i="1" s="1"/>
  <c r="F2258" i="1" s="1"/>
  <c r="F2259" i="1" s="1"/>
  <c r="F2260" i="1" s="1"/>
  <c r="F2261" i="1" s="1"/>
  <c r="F2262" i="1" s="1"/>
  <c r="F2263" i="1" s="1"/>
  <c r="F2264" i="1" s="1"/>
  <c r="F2265" i="1" s="1"/>
  <c r="F2266" i="1" s="1"/>
  <c r="F2267" i="1" s="1"/>
  <c r="F2268" i="1" s="1"/>
  <c r="F2269" i="1" s="1"/>
  <c r="F2270" i="1" s="1"/>
  <c r="F2271" i="1" s="1"/>
  <c r="F2272" i="1" s="1"/>
  <c r="F2273" i="1" s="1"/>
  <c r="F2274" i="1" s="1"/>
  <c r="F2275" i="1" s="1"/>
  <c r="F2276" i="1" s="1"/>
  <c r="F2277" i="1" s="1"/>
  <c r="F2278" i="1" s="1"/>
  <c r="F2279" i="1" s="1"/>
  <c r="F2280" i="1" s="1"/>
  <c r="F2281" i="1" s="1"/>
  <c r="F2282" i="1" s="1"/>
  <c r="F2283" i="1" s="1"/>
  <c r="F2284" i="1" s="1"/>
  <c r="F2285" i="1" s="1"/>
  <c r="F2286" i="1" s="1"/>
  <c r="F2287" i="1" s="1"/>
  <c r="F2288" i="1" s="1"/>
  <c r="F2289" i="1" s="1"/>
  <c r="F2290" i="1" s="1"/>
  <c r="F2291" i="1" s="1"/>
  <c r="F2292" i="1" s="1"/>
  <c r="F2293" i="1" s="1"/>
  <c r="F2294" i="1" s="1"/>
  <c r="F2295" i="1" s="1"/>
  <c r="F2296" i="1" s="1"/>
  <c r="F2297" i="1" s="1"/>
  <c r="F2298" i="1" s="1"/>
  <c r="G2089" i="1"/>
  <c r="G2090" i="1" s="1"/>
  <c r="G2091" i="1" s="1"/>
  <c r="G2092" i="1" s="1"/>
  <c r="G2093" i="1" s="1"/>
  <c r="G2094" i="1" s="1"/>
  <c r="G2095" i="1" s="1"/>
  <c r="G2096" i="1" s="1"/>
  <c r="G2097" i="1" s="1"/>
  <c r="G2098" i="1" s="1"/>
  <c r="G2099" i="1" s="1"/>
  <c r="G2100" i="1" s="1"/>
  <c r="G2101" i="1" s="1"/>
  <c r="G2102" i="1" s="1"/>
  <c r="G2103" i="1" s="1"/>
  <c r="G2104" i="1" s="1"/>
  <c r="G2105" i="1" s="1"/>
  <c r="G2106" i="1" s="1"/>
  <c r="G2107" i="1" s="1"/>
  <c r="G2108" i="1" s="1"/>
  <c r="G2109" i="1" s="1"/>
  <c r="G2110" i="1" s="1"/>
  <c r="G2111" i="1" s="1"/>
  <c r="G2112" i="1" s="1"/>
  <c r="G2113" i="1" s="1"/>
  <c r="G2114" i="1" s="1"/>
  <c r="G2115" i="1" s="1"/>
  <c r="G2116" i="1" s="1"/>
  <c r="G2117" i="1" s="1"/>
  <c r="G2118" i="1" s="1"/>
  <c r="G2119" i="1" s="1"/>
  <c r="G2120" i="1" s="1"/>
  <c r="G2121" i="1" s="1"/>
  <c r="G2122" i="1" s="1"/>
  <c r="G2123" i="1" s="1"/>
  <c r="G2124" i="1" s="1"/>
  <c r="G2125" i="1" s="1"/>
  <c r="G2126" i="1" s="1"/>
  <c r="G2127" i="1" s="1"/>
  <c r="G2128" i="1" s="1"/>
  <c r="G2129" i="1" s="1"/>
  <c r="G2130" i="1" s="1"/>
  <c r="G2131" i="1" s="1"/>
  <c r="G2132" i="1" s="1"/>
  <c r="G2133" i="1" s="1"/>
  <c r="G2134" i="1" s="1"/>
  <c r="G2135" i="1" s="1"/>
  <c r="G2136" i="1" s="1"/>
  <c r="G2137" i="1" s="1"/>
  <c r="G2138" i="1" s="1"/>
  <c r="G2139" i="1" s="1"/>
  <c r="G2140" i="1" s="1"/>
  <c r="G2141" i="1" s="1"/>
  <c r="G2142" i="1" s="1"/>
  <c r="G2143" i="1" s="1"/>
  <c r="G2144" i="1" s="1"/>
  <c r="G2145" i="1" s="1"/>
  <c r="G2146" i="1" s="1"/>
  <c r="G2147" i="1" s="1"/>
  <c r="G2148" i="1" s="1"/>
  <c r="G2149" i="1" s="1"/>
  <c r="G2150" i="1" s="1"/>
  <c r="G2151" i="1" s="1"/>
  <c r="G2152" i="1" s="1"/>
  <c r="G2153" i="1" s="1"/>
  <c r="G2154" i="1" s="1"/>
  <c r="G2155" i="1" s="1"/>
  <c r="G2156" i="1" s="1"/>
  <c r="G2157" i="1" s="1"/>
  <c r="G2158" i="1" s="1"/>
  <c r="G2159" i="1" s="1"/>
  <c r="G2160" i="1" s="1"/>
  <c r="G2161" i="1" s="1"/>
  <c r="G2162" i="1" s="1"/>
  <c r="G2163" i="1" s="1"/>
  <c r="G2164" i="1" s="1"/>
  <c r="G2165" i="1" s="1"/>
  <c r="G2166" i="1" s="1"/>
  <c r="G2167" i="1" s="1"/>
  <c r="G2168" i="1" s="1"/>
  <c r="G2169" i="1" s="1"/>
  <c r="G2170" i="1" s="1"/>
  <c r="G2171" i="1" s="1"/>
  <c r="G2172" i="1" s="1"/>
  <c r="G2173" i="1" s="1"/>
  <c r="G2174" i="1" s="1"/>
  <c r="G2175" i="1" s="1"/>
  <c r="G2176" i="1" s="1"/>
  <c r="G2177" i="1" s="1"/>
  <c r="G2178" i="1" s="1"/>
  <c r="G2179" i="1" s="1"/>
  <c r="G2180" i="1" s="1"/>
  <c r="G2181" i="1" s="1"/>
  <c r="G2182" i="1" s="1"/>
  <c r="G2183" i="1" s="1"/>
  <c r="G2184" i="1" s="1"/>
  <c r="G2185" i="1" s="1"/>
  <c r="G2186" i="1" s="1"/>
  <c r="G2187" i="1" s="1"/>
  <c r="G2188" i="1" s="1"/>
  <c r="G2189" i="1" s="1"/>
  <c r="G2190" i="1" s="1"/>
  <c r="G2191" i="1" s="1"/>
  <c r="G2192" i="1" s="1"/>
  <c r="G2193" i="1" s="1"/>
  <c r="G2194" i="1" s="1"/>
  <c r="G2195" i="1" s="1"/>
  <c r="G2196" i="1" s="1"/>
  <c r="G2197" i="1" s="1"/>
  <c r="G2198" i="1" s="1"/>
  <c r="G2199" i="1" s="1"/>
  <c r="G2200" i="1" s="1"/>
  <c r="G2201" i="1" s="1"/>
  <c r="G2202" i="1" s="1"/>
  <c r="G2203" i="1" s="1"/>
  <c r="G2204" i="1" s="1"/>
  <c r="G2205" i="1" s="1"/>
  <c r="G2206" i="1" s="1"/>
  <c r="G2207" i="1" s="1"/>
  <c r="G2208" i="1" s="1"/>
  <c r="G2209" i="1" s="1"/>
  <c r="G2210" i="1" s="1"/>
  <c r="G2211" i="1" s="1"/>
  <c r="G2212" i="1" s="1"/>
  <c r="G2213" i="1" s="1"/>
  <c r="G2214" i="1" s="1"/>
  <c r="G2215" i="1" s="1"/>
  <c r="G2216" i="1" s="1"/>
  <c r="G2217" i="1" s="1"/>
  <c r="G2218" i="1" s="1"/>
  <c r="G2219" i="1" s="1"/>
  <c r="G2220" i="1" s="1"/>
  <c r="G2221" i="1" s="1"/>
  <c r="G2222" i="1" s="1"/>
  <c r="G2223" i="1" s="1"/>
  <c r="G2224" i="1" s="1"/>
  <c r="G2225" i="1" s="1"/>
  <c r="G2226" i="1" s="1"/>
  <c r="G2227" i="1" s="1"/>
  <c r="G2228" i="1" s="1"/>
  <c r="G2229" i="1" s="1"/>
  <c r="G2230" i="1" s="1"/>
  <c r="G2231" i="1" s="1"/>
  <c r="G2232" i="1" s="1"/>
  <c r="G2233" i="1" s="1"/>
  <c r="G2234" i="1" s="1"/>
  <c r="G2235" i="1" s="1"/>
  <c r="G2236" i="1" s="1"/>
  <c r="G2237" i="1" s="1"/>
  <c r="G2238" i="1" s="1"/>
  <c r="G2239" i="1" s="1"/>
  <c r="G2240" i="1" s="1"/>
  <c r="G2241" i="1" s="1"/>
  <c r="G2242" i="1" s="1"/>
  <c r="G2243" i="1" s="1"/>
  <c r="G2244" i="1" s="1"/>
  <c r="G2245" i="1" s="1"/>
  <c r="G2246" i="1" s="1"/>
  <c r="G2247" i="1" s="1"/>
  <c r="G2248" i="1" s="1"/>
  <c r="G2249" i="1" s="1"/>
  <c r="G2250" i="1" s="1"/>
  <c r="G2251" i="1" s="1"/>
  <c r="G2252" i="1" s="1"/>
  <c r="G2253" i="1" s="1"/>
  <c r="G2254" i="1" s="1"/>
  <c r="G2255" i="1" s="1"/>
  <c r="G2256" i="1" s="1"/>
  <c r="G2257" i="1" s="1"/>
  <c r="G2258" i="1" s="1"/>
  <c r="G2259" i="1" s="1"/>
  <c r="G2260" i="1" s="1"/>
  <c r="G2261" i="1" s="1"/>
  <c r="G2262" i="1" s="1"/>
  <c r="G2263" i="1" s="1"/>
  <c r="G2264" i="1" s="1"/>
  <c r="G2265" i="1" s="1"/>
  <c r="G2266" i="1" s="1"/>
  <c r="G2267" i="1" s="1"/>
  <c r="G2268" i="1" s="1"/>
  <c r="G2269" i="1" s="1"/>
  <c r="G2270" i="1" s="1"/>
  <c r="G2271" i="1" s="1"/>
  <c r="G2272" i="1" s="1"/>
  <c r="G2273" i="1" s="1"/>
  <c r="G2274" i="1" s="1"/>
  <c r="G2275" i="1" s="1"/>
  <c r="G2276" i="1" s="1"/>
  <c r="G2277" i="1" s="1"/>
  <c r="G2278" i="1" s="1"/>
  <c r="G2279" i="1" s="1"/>
  <c r="G2280" i="1" s="1"/>
  <c r="G2281" i="1" s="1"/>
  <c r="G2282" i="1" s="1"/>
  <c r="G2283" i="1" s="1"/>
  <c r="G2284" i="1" s="1"/>
  <c r="G2285" i="1" s="1"/>
  <c r="G2286" i="1" s="1"/>
  <c r="G2287" i="1" s="1"/>
  <c r="G2288" i="1" s="1"/>
  <c r="G2289" i="1" s="1"/>
  <c r="G2290" i="1" s="1"/>
  <c r="G2291" i="1" s="1"/>
  <c r="G2292" i="1" s="1"/>
  <c r="G2293" i="1" s="1"/>
  <c r="G2294" i="1" s="1"/>
  <c r="G2295" i="1" s="1"/>
  <c r="G2296" i="1" s="1"/>
  <c r="G2297" i="1" s="1"/>
  <c r="G2298" i="1" s="1"/>
  <c r="G2299" i="1" s="1"/>
  <c r="G2300" i="1" s="1"/>
  <c r="G2301" i="1" s="1"/>
  <c r="G2302" i="1" s="1"/>
  <c r="G2303" i="1" s="1"/>
  <c r="G2304" i="1" s="1"/>
  <c r="G2305" i="1" s="1"/>
  <c r="G2306" i="1" s="1"/>
  <c r="G2307" i="1" s="1"/>
  <c r="G2308" i="1" s="1"/>
  <c r="G2309" i="1" s="1"/>
  <c r="G2310" i="1" s="1"/>
  <c r="G2311" i="1" s="1"/>
  <c r="G2312" i="1" s="1"/>
  <c r="G2313" i="1" s="1"/>
  <c r="G2314" i="1" s="1"/>
  <c r="G2315" i="1" s="1"/>
  <c r="G2316" i="1" s="1"/>
  <c r="G2317" i="1" s="1"/>
  <c r="G2318" i="1" s="1"/>
  <c r="G2319" i="1" s="1"/>
  <c r="G2320" i="1" s="1"/>
  <c r="G2321" i="1" s="1"/>
  <c r="G2322" i="1" s="1"/>
  <c r="G2323" i="1" s="1"/>
  <c r="G2324" i="1" s="1"/>
  <c r="G2325" i="1" s="1"/>
  <c r="G2326" i="1" s="1"/>
  <c r="G2327" i="1" s="1"/>
  <c r="G2328" i="1" s="1"/>
  <c r="G2329" i="1" s="1"/>
  <c r="G2330" i="1" s="1"/>
  <c r="G2331" i="1" s="1"/>
  <c r="G2332" i="1" s="1"/>
  <c r="G2333" i="1" s="1"/>
  <c r="G2334" i="1" s="1"/>
  <c r="G2335" i="1" s="1"/>
  <c r="G2336" i="1" s="1"/>
  <c r="G2337" i="1" s="1"/>
  <c r="G2338" i="1" s="1"/>
  <c r="G2339" i="1" s="1"/>
  <c r="G2340" i="1" s="1"/>
  <c r="G2341" i="1" s="1"/>
  <c r="G2342" i="1" s="1"/>
  <c r="G2343" i="1" s="1"/>
  <c r="G2344" i="1" s="1"/>
  <c r="G2345" i="1" s="1"/>
  <c r="G2346" i="1" s="1"/>
  <c r="G2347" i="1" s="1"/>
  <c r="G2348" i="1" s="1"/>
  <c r="G2349" i="1" s="1"/>
  <c r="G2350" i="1" s="1"/>
  <c r="G2351" i="1" s="1"/>
  <c r="G2352" i="1" s="1"/>
  <c r="G2353" i="1" s="1"/>
  <c r="G2354" i="1" s="1"/>
  <c r="G2355" i="1" s="1"/>
  <c r="G2356" i="1" s="1"/>
  <c r="G2357" i="1" s="1"/>
  <c r="G2358" i="1" s="1"/>
  <c r="G2359" i="1" s="1"/>
  <c r="G2360" i="1" s="1"/>
  <c r="G2361" i="1" s="1"/>
  <c r="G2362" i="1" s="1"/>
  <c r="G2363" i="1" s="1"/>
  <c r="G2364" i="1" s="1"/>
  <c r="G2365" i="1" s="1"/>
  <c r="G2366" i="1" s="1"/>
  <c r="G2367" i="1" s="1"/>
  <c r="G2368" i="1" s="1"/>
  <c r="G2369" i="1" s="1"/>
  <c r="G2370" i="1" s="1"/>
  <c r="G2371" i="1" s="1"/>
  <c r="G2372" i="1" s="1"/>
  <c r="G2373" i="1" s="1"/>
  <c r="G2374" i="1" s="1"/>
  <c r="G2375" i="1" s="1"/>
  <c r="G2376" i="1" s="1"/>
  <c r="G2377" i="1" s="1"/>
  <c r="G2378" i="1" s="1"/>
  <c r="G2379" i="1" s="1"/>
  <c r="G2380" i="1" s="1"/>
  <c r="G2381" i="1" s="1"/>
  <c r="G2382" i="1" s="1"/>
  <c r="G2383" i="1" s="1"/>
  <c r="G2384" i="1" s="1"/>
  <c r="G2385" i="1" s="1"/>
  <c r="G2386" i="1" s="1"/>
  <c r="G2387" i="1" s="1"/>
  <c r="G2388" i="1" s="1"/>
  <c r="G2389" i="1" s="1"/>
  <c r="G2390" i="1" s="1"/>
  <c r="G2391" i="1" s="1"/>
  <c r="G2392" i="1" s="1"/>
  <c r="G2393" i="1" s="1"/>
  <c r="G2394" i="1" s="1"/>
  <c r="G2395" i="1" s="1"/>
  <c r="G2396" i="1" s="1"/>
  <c r="G2397" i="1" s="1"/>
  <c r="G2398" i="1" s="1"/>
  <c r="G2399" i="1" s="1"/>
  <c r="G2400" i="1" s="1"/>
  <c r="G2401" i="1" s="1"/>
  <c r="G2402" i="1" s="1"/>
  <c r="G2403" i="1" s="1"/>
  <c r="G2404" i="1" s="1"/>
  <c r="G2405" i="1" s="1"/>
  <c r="G2406" i="1" s="1"/>
  <c r="G2407" i="1" s="1"/>
  <c r="G2408" i="1" s="1"/>
  <c r="G2409" i="1" s="1"/>
  <c r="G2410" i="1" s="1"/>
  <c r="G2411" i="1" s="1"/>
  <c r="G2412" i="1" s="1"/>
  <c r="G2413" i="1" s="1"/>
  <c r="G2414" i="1" s="1"/>
  <c r="G2415" i="1" s="1"/>
  <c r="G2416" i="1" s="1"/>
  <c r="G2417" i="1" s="1"/>
  <c r="G2418" i="1" s="1"/>
  <c r="G2419" i="1" s="1"/>
  <c r="G2420" i="1" s="1"/>
  <c r="G2421" i="1" s="1"/>
  <c r="G2422" i="1" s="1"/>
  <c r="G2423" i="1" s="1"/>
  <c r="G2424" i="1" s="1"/>
  <c r="G2425" i="1" s="1"/>
  <c r="G2426" i="1" s="1"/>
  <c r="G2427" i="1" s="1"/>
  <c r="G2428" i="1" s="1"/>
  <c r="G2429" i="1" s="1"/>
  <c r="G2430" i="1" s="1"/>
  <c r="G2431" i="1" s="1"/>
  <c r="G2432" i="1" s="1"/>
  <c r="G2433" i="1" s="1"/>
  <c r="G2434" i="1" s="1"/>
  <c r="G2435" i="1" s="1"/>
  <c r="G2436" i="1" s="1"/>
  <c r="G2437" i="1" s="1"/>
  <c r="G2438" i="1" s="1"/>
  <c r="G2439" i="1" s="1"/>
  <c r="G2440" i="1" s="1"/>
  <c r="G2441" i="1" s="1"/>
  <c r="G2442" i="1" s="1"/>
  <c r="G2443" i="1" s="1"/>
  <c r="G2444" i="1" s="1"/>
  <c r="G2445" i="1" s="1"/>
  <c r="G2446" i="1" s="1"/>
  <c r="G2447" i="1" s="1"/>
  <c r="G2448" i="1" s="1"/>
  <c r="G2449" i="1" s="1"/>
  <c r="G2450" i="1" s="1"/>
  <c r="G2451" i="1" s="1"/>
  <c r="G2452" i="1" s="1"/>
  <c r="G2453" i="1" s="1"/>
  <c r="G2454" i="1" s="1"/>
  <c r="G2455" i="1" s="1"/>
  <c r="G2456" i="1" s="1"/>
  <c r="G2457" i="1" s="1"/>
  <c r="G2458" i="1" s="1"/>
  <c r="G2459" i="1" s="1"/>
  <c r="G2460" i="1" s="1"/>
  <c r="G2461" i="1" s="1"/>
  <c r="G2462" i="1" s="1"/>
  <c r="G2463" i="1" s="1"/>
  <c r="G2464" i="1" s="1"/>
  <c r="G2465" i="1" s="1"/>
  <c r="G2466" i="1" s="1"/>
  <c r="G2467" i="1" s="1"/>
  <c r="G2468" i="1" s="1"/>
  <c r="G2469" i="1" s="1"/>
  <c r="G2470" i="1" s="1"/>
  <c r="G2471" i="1" s="1"/>
  <c r="G2472" i="1" s="1"/>
  <c r="G2473" i="1" s="1"/>
  <c r="G2474" i="1" s="1"/>
  <c r="G2475" i="1" s="1"/>
  <c r="G2476" i="1" s="1"/>
  <c r="G2477" i="1" s="1"/>
  <c r="G2478" i="1" s="1"/>
  <c r="G2479" i="1" s="1"/>
  <c r="G2480" i="1" s="1"/>
  <c r="G2481" i="1" s="1"/>
  <c r="G2482" i="1" s="1"/>
  <c r="G2483" i="1" s="1"/>
  <c r="G2484" i="1" s="1"/>
  <c r="G2485" i="1" s="1"/>
  <c r="G2486" i="1" s="1"/>
  <c r="G2487" i="1" s="1"/>
  <c r="G2488" i="1" s="1"/>
  <c r="G2489" i="1" s="1"/>
  <c r="G2490" i="1" s="1"/>
  <c r="G2491" i="1" s="1"/>
  <c r="G2492" i="1" s="1"/>
  <c r="G2493" i="1" s="1"/>
  <c r="G2494" i="1" s="1"/>
  <c r="G2495" i="1" s="1"/>
  <c r="G2496" i="1" s="1"/>
  <c r="G2497" i="1" s="1"/>
  <c r="G2498" i="1" s="1"/>
  <c r="G2499" i="1" s="1"/>
  <c r="G2500" i="1" s="1"/>
  <c r="G2501" i="1" s="1"/>
  <c r="G2502" i="1" s="1"/>
  <c r="G2503" i="1" s="1"/>
  <c r="G2504" i="1" s="1"/>
  <c r="G2505" i="1" s="1"/>
  <c r="G2506" i="1" s="1"/>
  <c r="G2507" i="1" s="1"/>
  <c r="G2508" i="1" s="1"/>
  <c r="G2509" i="1" s="1"/>
  <c r="G2510" i="1" s="1"/>
  <c r="G2511" i="1" s="1"/>
  <c r="G2512" i="1" s="1"/>
  <c r="G2513" i="1" s="1"/>
  <c r="G2514" i="1" s="1"/>
  <c r="G2515" i="1" s="1"/>
  <c r="G2516" i="1" s="1"/>
  <c r="G2517" i="1" s="1"/>
  <c r="K2019" i="1"/>
  <c r="K2020" i="1" s="1"/>
  <c r="K2021" i="1" s="1"/>
  <c r="K2022" i="1" s="1"/>
  <c r="K2023" i="1" s="1"/>
  <c r="K2024" i="1" s="1"/>
  <c r="K2025" i="1" s="1"/>
  <c r="K2026" i="1" s="1"/>
  <c r="K2027" i="1" s="1"/>
  <c r="K2028" i="1" s="1"/>
  <c r="K2029" i="1" s="1"/>
  <c r="K2030" i="1" s="1"/>
  <c r="K2031" i="1" s="1"/>
  <c r="K2032" i="1" s="1"/>
  <c r="K2033" i="1" s="1"/>
  <c r="K2034" i="1" s="1"/>
  <c r="K2035" i="1" s="1"/>
  <c r="K2036" i="1" s="1"/>
  <c r="K2037" i="1" s="1"/>
  <c r="K2038" i="1" s="1"/>
  <c r="K2039" i="1" s="1"/>
  <c r="K2040" i="1" s="1"/>
  <c r="K2041" i="1" s="1"/>
  <c r="K2042" i="1" s="1"/>
  <c r="K2043" i="1" s="1"/>
  <c r="K2044" i="1" s="1"/>
  <c r="K2045" i="1" s="1"/>
  <c r="K2046" i="1" s="1"/>
  <c r="K2047" i="1" s="1"/>
  <c r="K2048" i="1" s="1"/>
  <c r="K2049" i="1" s="1"/>
  <c r="K2050" i="1" s="1"/>
  <c r="K2051" i="1" s="1"/>
  <c r="K2052" i="1" s="1"/>
  <c r="K2053" i="1" s="1"/>
  <c r="K2054" i="1" s="1"/>
  <c r="K2055" i="1" s="1"/>
  <c r="K2056" i="1" s="1"/>
  <c r="K2057" i="1" s="1"/>
  <c r="K2058" i="1" s="1"/>
  <c r="K2059" i="1" s="1"/>
  <c r="K2060" i="1" s="1"/>
  <c r="K2061" i="1" s="1"/>
  <c r="K2062" i="1" s="1"/>
  <c r="K2063" i="1" s="1"/>
  <c r="K2064" i="1" s="1"/>
  <c r="K2065" i="1" s="1"/>
  <c r="K2066" i="1" s="1"/>
  <c r="K2067" i="1" s="1"/>
  <c r="K2068" i="1" s="1"/>
  <c r="K2069" i="1" s="1"/>
  <c r="K2070" i="1" s="1"/>
  <c r="K2071" i="1" s="1"/>
  <c r="K2072" i="1" s="1"/>
  <c r="K2073" i="1" s="1"/>
  <c r="K2074" i="1" s="1"/>
  <c r="K2075" i="1" s="1"/>
  <c r="K2076" i="1" s="1"/>
  <c r="K2077" i="1" s="1"/>
  <c r="K2078" i="1" s="1"/>
  <c r="K2079" i="1" s="1"/>
  <c r="K2080" i="1" s="1"/>
  <c r="K2081" i="1" s="1"/>
  <c r="K2082" i="1" s="1"/>
  <c r="K2083" i="1" s="1"/>
  <c r="K2084" i="1" s="1"/>
  <c r="K2085" i="1" s="1"/>
  <c r="K2086" i="1" s="1"/>
  <c r="K2087" i="1" s="1"/>
  <c r="K2088" i="1" s="1"/>
  <c r="K2089" i="1" s="1"/>
  <c r="K2090" i="1" s="1"/>
  <c r="K2091" i="1" s="1"/>
  <c r="K2092" i="1" s="1"/>
  <c r="K2093" i="1" s="1"/>
  <c r="K2094" i="1" s="1"/>
  <c r="K2095" i="1" s="1"/>
  <c r="K2096" i="1" s="1"/>
  <c r="K2097" i="1" s="1"/>
  <c r="K2098" i="1" s="1"/>
  <c r="K2099" i="1" s="1"/>
  <c r="K2100" i="1" s="1"/>
  <c r="K2101" i="1" s="1"/>
  <c r="K2102" i="1" s="1"/>
  <c r="K2103" i="1" s="1"/>
  <c r="K2104" i="1" s="1"/>
  <c r="K2105" i="1" s="1"/>
  <c r="K2106" i="1" s="1"/>
  <c r="K2107" i="1" s="1"/>
  <c r="K2108" i="1" s="1"/>
  <c r="K2109" i="1" s="1"/>
  <c r="K2110" i="1" s="1"/>
  <c r="K2111" i="1" s="1"/>
  <c r="K2112" i="1" s="1"/>
  <c r="K2113" i="1" s="1"/>
  <c r="K2114" i="1" s="1"/>
  <c r="K2115" i="1" s="1"/>
  <c r="K2116" i="1" s="1"/>
  <c r="K2117" i="1" s="1"/>
  <c r="K2118" i="1" s="1"/>
  <c r="K2119" i="1" s="1"/>
  <c r="K2120" i="1" s="1"/>
  <c r="K2121" i="1" s="1"/>
  <c r="K2122" i="1" s="1"/>
  <c r="K2123" i="1" s="1"/>
  <c r="K2124" i="1" s="1"/>
  <c r="K2125" i="1" s="1"/>
  <c r="K2126" i="1" s="1"/>
  <c r="K2127" i="1" s="1"/>
  <c r="K2128" i="1" s="1"/>
  <c r="K2129" i="1" s="1"/>
  <c r="K2130" i="1" s="1"/>
  <c r="K2131" i="1" s="1"/>
  <c r="K2132" i="1" s="1"/>
  <c r="K2133" i="1" s="1"/>
  <c r="K2134" i="1" s="1"/>
  <c r="K2135" i="1" s="1"/>
  <c r="K2136" i="1" s="1"/>
  <c r="K2137" i="1" s="1"/>
  <c r="K2138" i="1" s="1"/>
  <c r="K2139" i="1" s="1"/>
  <c r="K2140" i="1" s="1"/>
  <c r="K2141" i="1" s="1"/>
  <c r="K2142" i="1" s="1"/>
  <c r="K2143" i="1" s="1"/>
  <c r="K2144" i="1" s="1"/>
  <c r="K2145" i="1" s="1"/>
  <c r="K2146" i="1" s="1"/>
  <c r="K2147" i="1" s="1"/>
  <c r="K2148" i="1" s="1"/>
  <c r="K2149" i="1" s="1"/>
  <c r="K2150" i="1" s="1"/>
  <c r="K2151" i="1" s="1"/>
  <c r="K2152" i="1" s="1"/>
  <c r="K2153" i="1" s="1"/>
  <c r="K2154" i="1" s="1"/>
  <c r="K2155" i="1" s="1"/>
  <c r="K2156" i="1" s="1"/>
  <c r="K2157" i="1" s="1"/>
  <c r="K2158" i="1" s="1"/>
  <c r="K2159" i="1" s="1"/>
  <c r="K2160" i="1" s="1"/>
  <c r="K2161" i="1" s="1"/>
  <c r="K2162" i="1" s="1"/>
  <c r="K2163" i="1" s="1"/>
  <c r="K2164" i="1" s="1"/>
  <c r="K2165" i="1" s="1"/>
  <c r="K2166" i="1" s="1"/>
  <c r="K2167" i="1" s="1"/>
  <c r="K2168" i="1" s="1"/>
  <c r="K2169" i="1" s="1"/>
  <c r="K2170" i="1" s="1"/>
  <c r="K2171" i="1" s="1"/>
  <c r="K2172" i="1" s="1"/>
  <c r="K2173" i="1" s="1"/>
  <c r="K2174" i="1" s="1"/>
  <c r="K2175" i="1" s="1"/>
  <c r="K2176" i="1" s="1"/>
  <c r="K2177" i="1" s="1"/>
  <c r="K2178" i="1" s="1"/>
  <c r="K2179" i="1" s="1"/>
  <c r="K2180" i="1" s="1"/>
  <c r="K2181" i="1" s="1"/>
  <c r="K2182" i="1" s="1"/>
  <c r="K2183" i="1" s="1"/>
  <c r="K2184" i="1" s="1"/>
  <c r="K2185" i="1" s="1"/>
  <c r="K2186" i="1" s="1"/>
  <c r="K2187" i="1" s="1"/>
  <c r="K2188" i="1" s="1"/>
  <c r="K2189" i="1" s="1"/>
  <c r="K2190" i="1" s="1"/>
  <c r="K2191" i="1" s="1"/>
  <c r="K2192" i="1" s="1"/>
  <c r="K2193" i="1" s="1"/>
  <c r="N1889" i="1"/>
  <c r="N1890" i="1" s="1"/>
  <c r="N1891" i="1" s="1"/>
  <c r="N1892" i="1" s="1"/>
  <c r="N1893" i="1" s="1"/>
  <c r="N1894" i="1" s="1"/>
  <c r="N1895" i="1" s="1"/>
  <c r="N1896" i="1" s="1"/>
  <c r="N1897" i="1" s="1"/>
  <c r="N1898" i="1" s="1"/>
  <c r="N1899" i="1" s="1"/>
  <c r="N1900" i="1" s="1"/>
  <c r="N1901" i="1" s="1"/>
  <c r="N1902" i="1" s="1"/>
  <c r="N1903" i="1" s="1"/>
  <c r="N1904" i="1" s="1"/>
  <c r="N1905" i="1" s="1"/>
  <c r="N1906" i="1" s="1"/>
  <c r="N1907" i="1" s="1"/>
  <c r="N1908" i="1" s="1"/>
  <c r="N1909" i="1" s="1"/>
  <c r="N1910" i="1" s="1"/>
  <c r="N1911" i="1" s="1"/>
  <c r="N1912" i="1" s="1"/>
  <c r="N1913" i="1" s="1"/>
  <c r="N1914" i="1" s="1"/>
  <c r="N1915" i="1" s="1"/>
  <c r="N1916" i="1" s="1"/>
  <c r="N1917" i="1" s="1"/>
  <c r="N1918" i="1" s="1"/>
  <c r="N1919" i="1" s="1"/>
  <c r="N1920" i="1" s="1"/>
  <c r="N1921" i="1" s="1"/>
  <c r="N1922" i="1" s="1"/>
  <c r="N1923" i="1" s="1"/>
  <c r="N1924" i="1" s="1"/>
  <c r="N1925" i="1" s="1"/>
  <c r="N1926" i="1" s="1"/>
  <c r="N1927" i="1" s="1"/>
  <c r="N1928" i="1" s="1"/>
  <c r="N1929" i="1" s="1"/>
  <c r="N1930" i="1" s="1"/>
  <c r="N1931" i="1" s="1"/>
  <c r="N1932" i="1" s="1"/>
  <c r="N1933" i="1" s="1"/>
  <c r="N1934" i="1" s="1"/>
  <c r="N1935" i="1" s="1"/>
  <c r="N1936" i="1" s="1"/>
  <c r="N1937" i="1" s="1"/>
  <c r="N1938" i="1" s="1"/>
  <c r="N1939" i="1" s="1"/>
  <c r="N1940" i="1" s="1"/>
  <c r="N1941" i="1" s="1"/>
  <c r="N1942" i="1" s="1"/>
  <c r="N1943" i="1" s="1"/>
  <c r="N1944" i="1" s="1"/>
  <c r="N1945" i="1" s="1"/>
  <c r="N1946" i="1" s="1"/>
  <c r="N1947" i="1" s="1"/>
  <c r="N1948" i="1" s="1"/>
  <c r="N1949" i="1" s="1"/>
  <c r="N1950" i="1" s="1"/>
  <c r="N1951" i="1" s="1"/>
  <c r="N1952" i="1" s="1"/>
  <c r="N1953" i="1" s="1"/>
  <c r="N1954" i="1" s="1"/>
  <c r="N1955" i="1" s="1"/>
  <c r="N1956" i="1" s="1"/>
  <c r="N1957" i="1" s="1"/>
  <c r="N1958" i="1" s="1"/>
  <c r="N1959" i="1" s="1"/>
  <c r="N1960" i="1" s="1"/>
  <c r="N1961" i="1" s="1"/>
  <c r="N1962" i="1" s="1"/>
  <c r="N1963" i="1" s="1"/>
  <c r="N1964" i="1" s="1"/>
  <c r="N1965" i="1" s="1"/>
  <c r="N1966" i="1" s="1"/>
  <c r="N1967" i="1" s="1"/>
  <c r="N1968" i="1" s="1"/>
  <c r="N1969" i="1" s="1"/>
  <c r="N1970" i="1" s="1"/>
  <c r="N1971" i="1" s="1"/>
  <c r="N1972" i="1" s="1"/>
  <c r="N1973" i="1" s="1"/>
  <c r="N1974" i="1" s="1"/>
  <c r="N1975" i="1" s="1"/>
  <c r="N1976" i="1" s="1"/>
  <c r="N1977" i="1" s="1"/>
  <c r="N1978" i="1" s="1"/>
  <c r="N1979" i="1" s="1"/>
  <c r="N1980" i="1" s="1"/>
  <c r="N1981" i="1" s="1"/>
  <c r="N1982" i="1" s="1"/>
  <c r="N1983" i="1" s="1"/>
  <c r="N1984" i="1" s="1"/>
  <c r="N1985" i="1" s="1"/>
  <c r="N1986" i="1" s="1"/>
  <c r="N1987" i="1" s="1"/>
  <c r="N1988" i="1" s="1"/>
  <c r="N1989" i="1" s="1"/>
  <c r="N1990" i="1" s="1"/>
  <c r="N1991" i="1" s="1"/>
  <c r="N1992" i="1" s="1"/>
  <c r="N1993" i="1" s="1"/>
  <c r="N1994" i="1" s="1"/>
  <c r="N1995" i="1" s="1"/>
  <c r="N1996" i="1" s="1"/>
  <c r="N1997" i="1" s="1"/>
  <c r="N1998" i="1" s="1"/>
  <c r="N1999" i="1" s="1"/>
  <c r="N2000" i="1" s="1"/>
  <c r="N2001" i="1" s="1"/>
  <c r="N2002" i="1" s="1"/>
  <c r="N2003" i="1" s="1"/>
  <c r="N2004" i="1" s="1"/>
  <c r="N2005" i="1" s="1"/>
  <c r="N2006" i="1" s="1"/>
  <c r="N2007" i="1" s="1"/>
  <c r="N2008" i="1" s="1"/>
  <c r="N2009" i="1" s="1"/>
  <c r="N2010" i="1" s="1"/>
  <c r="N2011" i="1" s="1"/>
  <c r="N2012" i="1" s="1"/>
  <c r="N2013" i="1" s="1"/>
  <c r="N2014" i="1" s="1"/>
  <c r="N2015" i="1" s="1"/>
  <c r="N2016" i="1" s="1"/>
  <c r="N2017" i="1" s="1"/>
  <c r="N2018" i="1" s="1"/>
  <c r="N2019" i="1" s="1"/>
  <c r="N2020" i="1" s="1"/>
  <c r="N2021" i="1" s="1"/>
  <c r="N2022" i="1" s="1"/>
  <c r="N2023" i="1" s="1"/>
  <c r="N2024" i="1" s="1"/>
  <c r="N2025" i="1" s="1"/>
  <c r="N2026" i="1" s="1"/>
  <c r="N2027" i="1" s="1"/>
  <c r="N2028" i="1" s="1"/>
  <c r="N2029" i="1" s="1"/>
  <c r="N2030" i="1" s="1"/>
  <c r="N2031" i="1" s="1"/>
  <c r="N2032" i="1" s="1"/>
  <c r="N2033" i="1" s="1"/>
  <c r="N2034" i="1" s="1"/>
  <c r="N2035" i="1" s="1"/>
  <c r="N2036" i="1" s="1"/>
  <c r="N2037" i="1" s="1"/>
  <c r="N2038" i="1" s="1"/>
  <c r="N2039" i="1" s="1"/>
  <c r="N2040" i="1" s="1"/>
  <c r="N2041" i="1" s="1"/>
  <c r="N2042" i="1" s="1"/>
  <c r="N2043" i="1" s="1"/>
  <c r="N2044" i="1" s="1"/>
  <c r="N2045" i="1" s="1"/>
  <c r="N2046" i="1" s="1"/>
  <c r="N2047" i="1" s="1"/>
  <c r="N2048" i="1" s="1"/>
  <c r="N2049" i="1" s="1"/>
  <c r="N2050" i="1" s="1"/>
  <c r="N2051" i="1" s="1"/>
  <c r="N2052" i="1" s="1"/>
  <c r="N2053" i="1" s="1"/>
  <c r="N2054" i="1" s="1"/>
  <c r="N2055" i="1" s="1"/>
  <c r="N2056" i="1" s="1"/>
  <c r="N2057" i="1" s="1"/>
  <c r="N2058" i="1" s="1"/>
  <c r="N2059" i="1" s="1"/>
  <c r="N2060" i="1" s="1"/>
  <c r="N2061" i="1" s="1"/>
  <c r="N2062" i="1" s="1"/>
  <c r="N2063" i="1" s="1"/>
  <c r="N2064" i="1" s="1"/>
  <c r="N2065" i="1" s="1"/>
  <c r="N2066" i="1" s="1"/>
  <c r="N2067" i="1" s="1"/>
  <c r="N2068" i="1" s="1"/>
  <c r="N2069" i="1" s="1"/>
  <c r="N2070" i="1" s="1"/>
  <c r="N2071" i="1" s="1"/>
  <c r="N2072" i="1" s="1"/>
  <c r="N2073" i="1" s="1"/>
  <c r="N2074" i="1" s="1"/>
  <c r="N2075" i="1" s="1"/>
  <c r="N2076" i="1" s="1"/>
  <c r="N2077" i="1" s="1"/>
  <c r="N2078" i="1" s="1"/>
  <c r="N2079" i="1" s="1"/>
  <c r="N2080" i="1" s="1"/>
  <c r="N2081" i="1" s="1"/>
  <c r="N2082" i="1" s="1"/>
  <c r="N2083" i="1" s="1"/>
  <c r="N2084" i="1" s="1"/>
  <c r="N2085" i="1" s="1"/>
  <c r="N2086" i="1" s="1"/>
  <c r="N2087" i="1" s="1"/>
  <c r="N2088" i="1" s="1"/>
  <c r="N2089" i="1" s="1"/>
  <c r="N2090" i="1" s="1"/>
  <c r="N2091" i="1" s="1"/>
  <c r="N2092" i="1" s="1"/>
  <c r="N2093" i="1" s="1"/>
  <c r="E1860" i="1"/>
  <c r="E1861" i="1" s="1"/>
  <c r="E1862" i="1" s="1"/>
  <c r="E1863" i="1" s="1"/>
  <c r="E1864" i="1" s="1"/>
  <c r="E1865" i="1" s="1"/>
  <c r="E1866" i="1" s="1"/>
  <c r="E1867" i="1" s="1"/>
  <c r="E1868" i="1" s="1"/>
  <c r="E1869" i="1" s="1"/>
  <c r="E1870" i="1" s="1"/>
  <c r="E1871" i="1" s="1"/>
  <c r="E1872" i="1" s="1"/>
  <c r="E1873" i="1" s="1"/>
  <c r="E1874" i="1" s="1"/>
  <c r="E1875" i="1" s="1"/>
  <c r="E1876" i="1" s="1"/>
  <c r="E1877" i="1" s="1"/>
  <c r="E1878" i="1" s="1"/>
  <c r="E1879" i="1" s="1"/>
  <c r="E1880" i="1" s="1"/>
  <c r="E1881" i="1" s="1"/>
  <c r="E1882" i="1" s="1"/>
  <c r="E1883" i="1" s="1"/>
  <c r="E1884" i="1" s="1"/>
  <c r="E1885" i="1" s="1"/>
  <c r="E1886" i="1" s="1"/>
  <c r="E1887" i="1" s="1"/>
  <c r="E1888" i="1" s="1"/>
  <c r="E1889" i="1" s="1"/>
  <c r="E1890" i="1" s="1"/>
  <c r="E1891" i="1" s="1"/>
  <c r="E1892" i="1" s="1"/>
  <c r="E1893" i="1" s="1"/>
  <c r="E1894" i="1" s="1"/>
  <c r="E1895" i="1" s="1"/>
  <c r="E1896" i="1" s="1"/>
  <c r="E1897" i="1" s="1"/>
  <c r="E1898" i="1" s="1"/>
  <c r="E1899" i="1" s="1"/>
  <c r="E1900" i="1" s="1"/>
  <c r="E1901" i="1" s="1"/>
  <c r="E1902" i="1" s="1"/>
  <c r="E1903" i="1" s="1"/>
  <c r="E1904" i="1" s="1"/>
  <c r="E1905" i="1" s="1"/>
  <c r="E1906" i="1" s="1"/>
  <c r="E1907" i="1" s="1"/>
  <c r="E1908" i="1" s="1"/>
  <c r="E1909" i="1" s="1"/>
  <c r="E1910" i="1" s="1"/>
  <c r="E1911" i="1" s="1"/>
  <c r="E1912" i="1" s="1"/>
  <c r="E1913" i="1" s="1"/>
  <c r="E1914" i="1" s="1"/>
  <c r="E1915" i="1" s="1"/>
  <c r="E1916" i="1" s="1"/>
  <c r="E1917" i="1" s="1"/>
  <c r="E1918" i="1" s="1"/>
  <c r="E1919" i="1" s="1"/>
  <c r="E1920" i="1" s="1"/>
  <c r="E1921" i="1" s="1"/>
  <c r="E1922" i="1" s="1"/>
  <c r="E1923" i="1" s="1"/>
  <c r="E1924" i="1" s="1"/>
  <c r="E1925" i="1" s="1"/>
  <c r="E1926" i="1" s="1"/>
  <c r="E1927" i="1" s="1"/>
  <c r="E1928" i="1" s="1"/>
  <c r="E1929" i="1" s="1"/>
  <c r="E1930" i="1" s="1"/>
  <c r="E1931" i="1" s="1"/>
  <c r="E1932" i="1" s="1"/>
  <c r="E1933" i="1" s="1"/>
  <c r="E1934" i="1" s="1"/>
  <c r="E1935" i="1" s="1"/>
  <c r="E1936" i="1" s="1"/>
  <c r="E1937" i="1" s="1"/>
  <c r="E1938" i="1" s="1"/>
  <c r="E1939" i="1" s="1"/>
  <c r="E1940" i="1" s="1"/>
  <c r="E1941" i="1" s="1"/>
  <c r="E1942" i="1" s="1"/>
  <c r="E1943" i="1" s="1"/>
  <c r="E1944" i="1" s="1"/>
  <c r="E1945" i="1" s="1"/>
  <c r="E1946" i="1" s="1"/>
  <c r="E1947" i="1" s="1"/>
  <c r="E1948" i="1" s="1"/>
  <c r="E1949" i="1" s="1"/>
  <c r="E1950" i="1" s="1"/>
  <c r="E1951" i="1" s="1"/>
  <c r="E1952" i="1" s="1"/>
  <c r="E1953" i="1" s="1"/>
  <c r="E1954" i="1" s="1"/>
  <c r="E1955" i="1" s="1"/>
  <c r="E1956" i="1" s="1"/>
  <c r="E1957" i="1" s="1"/>
  <c r="E1958" i="1" s="1"/>
  <c r="E1959" i="1" s="1"/>
  <c r="E1960" i="1" s="1"/>
  <c r="E1961" i="1" s="1"/>
  <c r="E1962" i="1" s="1"/>
  <c r="E1963" i="1" s="1"/>
  <c r="E1964" i="1" s="1"/>
  <c r="E1965" i="1" s="1"/>
  <c r="E1966" i="1" s="1"/>
  <c r="E1967" i="1" s="1"/>
  <c r="E1968" i="1" s="1"/>
  <c r="E1969" i="1" s="1"/>
  <c r="E1970" i="1" s="1"/>
  <c r="E1971" i="1" s="1"/>
  <c r="E1972" i="1" s="1"/>
  <c r="E1973" i="1" s="1"/>
  <c r="E1974" i="1" s="1"/>
  <c r="E1975" i="1" s="1"/>
  <c r="E1976" i="1" s="1"/>
  <c r="E1977" i="1" s="1"/>
  <c r="E1978" i="1" s="1"/>
  <c r="E1979" i="1" s="1"/>
  <c r="E1980" i="1" s="1"/>
  <c r="E1981" i="1" s="1"/>
  <c r="E1982" i="1" s="1"/>
  <c r="E1983" i="1" s="1"/>
  <c r="E1984" i="1" s="1"/>
  <c r="E1985" i="1" s="1"/>
  <c r="E1986" i="1" s="1"/>
  <c r="E1987" i="1" s="1"/>
  <c r="E1988" i="1" s="1"/>
  <c r="E1989" i="1" s="1"/>
  <c r="E1990" i="1" s="1"/>
  <c r="E1991" i="1" s="1"/>
  <c r="E1992" i="1" s="1"/>
  <c r="E1993" i="1" s="1"/>
  <c r="E1994" i="1" s="1"/>
  <c r="E1995" i="1" s="1"/>
  <c r="E1996" i="1" s="1"/>
  <c r="E1997" i="1" s="1"/>
  <c r="E1998" i="1" s="1"/>
  <c r="E1999" i="1" s="1"/>
  <c r="E2000" i="1" s="1"/>
  <c r="E2001" i="1" s="1"/>
  <c r="E2002" i="1" s="1"/>
  <c r="E2003" i="1" s="1"/>
  <c r="E2004" i="1" s="1"/>
  <c r="E2005" i="1" s="1"/>
  <c r="E2006" i="1" s="1"/>
  <c r="E2007" i="1" s="1"/>
  <c r="L1830" i="1"/>
  <c r="L1831" i="1" s="1"/>
  <c r="L1832" i="1" s="1"/>
  <c r="L1833" i="1" s="1"/>
  <c r="L1834" i="1" s="1"/>
  <c r="L1835" i="1" s="1"/>
  <c r="L1836" i="1" s="1"/>
  <c r="L1837" i="1" s="1"/>
  <c r="L1838" i="1" s="1"/>
  <c r="L1839" i="1" s="1"/>
  <c r="L1840" i="1" s="1"/>
  <c r="L1841" i="1" s="1"/>
  <c r="L1842" i="1" s="1"/>
  <c r="L1843" i="1" s="1"/>
  <c r="L1844" i="1" s="1"/>
  <c r="L1845" i="1" s="1"/>
  <c r="L1846" i="1" s="1"/>
  <c r="L1847" i="1" s="1"/>
  <c r="L1848" i="1" s="1"/>
  <c r="L1849" i="1" s="1"/>
  <c r="L1850" i="1" s="1"/>
  <c r="L1851" i="1" s="1"/>
  <c r="L1852" i="1" s="1"/>
  <c r="L1853" i="1" s="1"/>
  <c r="L1854" i="1" s="1"/>
  <c r="L1855" i="1" s="1"/>
  <c r="L1856" i="1" s="1"/>
  <c r="L1857" i="1" s="1"/>
  <c r="L1858" i="1" s="1"/>
  <c r="L1859" i="1" s="1"/>
  <c r="L1860" i="1" s="1"/>
  <c r="L1861" i="1" s="1"/>
  <c r="L1862" i="1" s="1"/>
  <c r="L1863" i="1" s="1"/>
  <c r="L1864" i="1" s="1"/>
  <c r="L1865" i="1" s="1"/>
  <c r="L1866" i="1" s="1"/>
  <c r="L1867" i="1" s="1"/>
  <c r="L1868" i="1" s="1"/>
  <c r="L1869" i="1" s="1"/>
  <c r="L1870" i="1" s="1"/>
  <c r="L1871" i="1" s="1"/>
  <c r="L1872" i="1" s="1"/>
  <c r="L1873" i="1" s="1"/>
  <c r="L1874" i="1" s="1"/>
  <c r="L1875" i="1" s="1"/>
  <c r="L1876" i="1" s="1"/>
  <c r="L1877" i="1" s="1"/>
  <c r="L1878" i="1" s="1"/>
  <c r="L1879" i="1" s="1"/>
  <c r="L1880" i="1" s="1"/>
  <c r="L1881" i="1" s="1"/>
  <c r="L1882" i="1" s="1"/>
  <c r="L1883" i="1" s="1"/>
  <c r="L1884" i="1" s="1"/>
  <c r="L1885" i="1" s="1"/>
  <c r="L1886" i="1" s="1"/>
  <c r="L1887" i="1" s="1"/>
  <c r="L1888" i="1" s="1"/>
  <c r="L1889" i="1" s="1"/>
  <c r="L1890" i="1" s="1"/>
  <c r="L1891" i="1" s="1"/>
  <c r="L1892" i="1" s="1"/>
  <c r="L1893" i="1" s="1"/>
  <c r="L1894" i="1" s="1"/>
  <c r="L1895" i="1" s="1"/>
  <c r="L1896" i="1" s="1"/>
  <c r="L1897" i="1" s="1"/>
  <c r="L1898" i="1" s="1"/>
  <c r="L1899" i="1" s="1"/>
  <c r="L1900" i="1" s="1"/>
  <c r="L1901" i="1" s="1"/>
  <c r="L1902" i="1" s="1"/>
  <c r="L1903" i="1" s="1"/>
  <c r="L1904" i="1" s="1"/>
  <c r="L1905" i="1" s="1"/>
  <c r="L1906" i="1" s="1"/>
  <c r="L1907" i="1" s="1"/>
  <c r="L1908" i="1" s="1"/>
  <c r="L1909" i="1" s="1"/>
  <c r="L1910" i="1" s="1"/>
  <c r="L1911" i="1" s="1"/>
  <c r="L1912" i="1" s="1"/>
  <c r="L1913" i="1" s="1"/>
  <c r="L1914" i="1" s="1"/>
  <c r="L1915" i="1" s="1"/>
  <c r="L1916" i="1" s="1"/>
  <c r="L1917" i="1" s="1"/>
  <c r="L1918" i="1" s="1"/>
  <c r="L1919" i="1" s="1"/>
  <c r="L1920" i="1" s="1"/>
  <c r="L1921" i="1" s="1"/>
  <c r="L1922" i="1" s="1"/>
  <c r="L1923" i="1" s="1"/>
  <c r="L1924" i="1" s="1"/>
  <c r="L1925" i="1" s="1"/>
  <c r="L1926" i="1" s="1"/>
  <c r="L1927" i="1" s="1"/>
  <c r="L1928" i="1" s="1"/>
  <c r="L1929" i="1" s="1"/>
  <c r="L1930" i="1" s="1"/>
  <c r="L1931" i="1" s="1"/>
  <c r="L1932" i="1" s="1"/>
  <c r="L1933" i="1" s="1"/>
  <c r="L1934" i="1" s="1"/>
  <c r="L1935" i="1" s="1"/>
  <c r="L1936" i="1" s="1"/>
  <c r="L1937" i="1" s="1"/>
  <c r="L1938" i="1" s="1"/>
  <c r="L1939" i="1" s="1"/>
  <c r="L1940" i="1" s="1"/>
  <c r="L1941" i="1" s="1"/>
  <c r="L1942" i="1" s="1"/>
  <c r="L1943" i="1" s="1"/>
  <c r="L1944" i="1" s="1"/>
  <c r="L1945" i="1" s="1"/>
  <c r="L1946" i="1" s="1"/>
  <c r="L1947" i="1" s="1"/>
  <c r="L1948" i="1" s="1"/>
  <c r="L1949" i="1" s="1"/>
  <c r="L1950" i="1" s="1"/>
  <c r="L1951" i="1" s="1"/>
  <c r="L1952" i="1" s="1"/>
  <c r="L1953" i="1" s="1"/>
  <c r="L1954" i="1" s="1"/>
  <c r="L1955" i="1" s="1"/>
  <c r="L1956" i="1" s="1"/>
  <c r="L1957" i="1" s="1"/>
  <c r="L1958" i="1" s="1"/>
  <c r="L1959" i="1" s="1"/>
  <c r="L1960" i="1" s="1"/>
  <c r="L1961" i="1" s="1"/>
  <c r="L1962" i="1" s="1"/>
  <c r="L1963" i="1" s="1"/>
  <c r="L1964" i="1" s="1"/>
  <c r="L1965" i="1" s="1"/>
  <c r="L1966" i="1" s="1"/>
  <c r="L1967" i="1" s="1"/>
  <c r="L1968" i="1" s="1"/>
  <c r="L1969" i="1" s="1"/>
  <c r="L1970" i="1" s="1"/>
  <c r="L1971" i="1" s="1"/>
  <c r="L1972" i="1" s="1"/>
  <c r="L1973" i="1" s="1"/>
  <c r="L1974" i="1" s="1"/>
  <c r="L1975" i="1" s="1"/>
  <c r="L1976" i="1" s="1"/>
  <c r="L1977" i="1" s="1"/>
  <c r="L1978" i="1" s="1"/>
  <c r="L1979" i="1" s="1"/>
  <c r="L1980" i="1" s="1"/>
  <c r="L1981" i="1" s="1"/>
  <c r="L1982" i="1" s="1"/>
  <c r="L1983" i="1" s="1"/>
  <c r="L1984" i="1" s="1"/>
  <c r="L1985" i="1" s="1"/>
  <c r="L1986" i="1" s="1"/>
  <c r="L1987" i="1" s="1"/>
  <c r="L1988" i="1" s="1"/>
  <c r="L1989" i="1" s="1"/>
  <c r="L1990" i="1" s="1"/>
  <c r="L1991" i="1" s="1"/>
  <c r="L1992" i="1" s="1"/>
  <c r="L1993" i="1" s="1"/>
  <c r="L1994" i="1" s="1"/>
  <c r="L1995" i="1" s="1"/>
  <c r="L1996" i="1" s="1"/>
  <c r="L1997" i="1" s="1"/>
  <c r="L1998" i="1" s="1"/>
  <c r="L1999" i="1" s="1"/>
  <c r="L2000" i="1" s="1"/>
  <c r="L2001" i="1" s="1"/>
  <c r="L2002" i="1" s="1"/>
  <c r="L2003" i="1" s="1"/>
  <c r="L2004" i="1" s="1"/>
  <c r="L2005" i="1" s="1"/>
  <c r="L2006" i="1" s="1"/>
  <c r="L2007" i="1" s="1"/>
  <c r="L2008" i="1" s="1"/>
  <c r="L2009" i="1" s="1"/>
  <c r="L2010" i="1" s="1"/>
  <c r="L2011" i="1" s="1"/>
  <c r="L2012" i="1" s="1"/>
  <c r="L2013" i="1" s="1"/>
  <c r="L2014" i="1" s="1"/>
  <c r="L2015" i="1" s="1"/>
  <c r="L2016" i="1" s="1"/>
  <c r="L2017" i="1" s="1"/>
  <c r="L2018" i="1" s="1"/>
  <c r="L2019" i="1" s="1"/>
  <c r="L2020" i="1" s="1"/>
  <c r="L2021" i="1" s="1"/>
  <c r="L2022" i="1" s="1"/>
  <c r="L2023" i="1" s="1"/>
  <c r="L2024" i="1" s="1"/>
  <c r="L2025" i="1" s="1"/>
  <c r="L2026" i="1" s="1"/>
  <c r="L2027" i="1" s="1"/>
  <c r="L2028" i="1" s="1"/>
  <c r="L2029" i="1" s="1"/>
  <c r="L2030" i="1" s="1"/>
  <c r="L2031" i="1" s="1"/>
  <c r="L2032" i="1" s="1"/>
  <c r="L2033" i="1" s="1"/>
  <c r="L2034" i="1" s="1"/>
  <c r="L2035" i="1" s="1"/>
  <c r="L2036" i="1" s="1"/>
  <c r="L2037" i="1" s="1"/>
  <c r="L2038" i="1" s="1"/>
  <c r="L2039" i="1" s="1"/>
  <c r="L2040" i="1" s="1"/>
  <c r="L2041" i="1" s="1"/>
  <c r="L2042" i="1" s="1"/>
  <c r="L2043" i="1" s="1"/>
  <c r="L2044" i="1" s="1"/>
  <c r="L2045" i="1" s="1"/>
  <c r="L2046" i="1" s="1"/>
  <c r="L2047" i="1" s="1"/>
  <c r="L2048" i="1" s="1"/>
  <c r="L2049" i="1" s="1"/>
  <c r="L2050" i="1" s="1"/>
  <c r="L2051" i="1" s="1"/>
  <c r="L2052" i="1" s="1"/>
  <c r="L2053" i="1" s="1"/>
  <c r="L2054" i="1" s="1"/>
  <c r="L2055" i="1" s="1"/>
  <c r="L2056" i="1" s="1"/>
  <c r="L2057" i="1" s="1"/>
  <c r="L2058" i="1" s="1"/>
  <c r="L2059" i="1" s="1"/>
  <c r="F1798" i="1"/>
  <c r="F1799" i="1" s="1"/>
  <c r="F1800" i="1" s="1"/>
  <c r="F1801" i="1" s="1"/>
  <c r="F1802" i="1" s="1"/>
  <c r="F1803" i="1" s="1"/>
  <c r="F1804" i="1" s="1"/>
  <c r="F1805" i="1" s="1"/>
  <c r="F1806" i="1" s="1"/>
  <c r="F1807" i="1" s="1"/>
  <c r="F1808" i="1" s="1"/>
  <c r="F1809" i="1" s="1"/>
  <c r="F1810" i="1" s="1"/>
  <c r="F1811" i="1" s="1"/>
  <c r="F1812" i="1" s="1"/>
  <c r="F1813" i="1" s="1"/>
  <c r="F1814" i="1" s="1"/>
  <c r="F1815" i="1" s="1"/>
  <c r="F1816" i="1" s="1"/>
  <c r="F1817" i="1" s="1"/>
  <c r="F1818" i="1" s="1"/>
  <c r="F1819" i="1" s="1"/>
  <c r="F1820" i="1" s="1"/>
  <c r="F1821" i="1" s="1"/>
  <c r="F1822" i="1" s="1"/>
  <c r="F1823" i="1" s="1"/>
  <c r="F1824" i="1" s="1"/>
  <c r="F1825" i="1" s="1"/>
  <c r="F1826" i="1" s="1"/>
  <c r="F1827" i="1" s="1"/>
  <c r="F1828" i="1" s="1"/>
  <c r="F1829" i="1" s="1"/>
  <c r="F1830" i="1" s="1"/>
  <c r="F1831" i="1" s="1"/>
  <c r="F1832" i="1" s="1"/>
  <c r="F1833" i="1" s="1"/>
  <c r="F1834" i="1" s="1"/>
  <c r="F1835" i="1" s="1"/>
  <c r="F1836" i="1" s="1"/>
  <c r="F1837" i="1" s="1"/>
  <c r="F1838" i="1" s="1"/>
  <c r="F1839" i="1" s="1"/>
  <c r="F1840" i="1" s="1"/>
  <c r="F1841" i="1" s="1"/>
  <c r="F1842" i="1" s="1"/>
  <c r="F1843" i="1" s="1"/>
  <c r="F1844" i="1" s="1"/>
  <c r="F1845" i="1" s="1"/>
  <c r="F1846" i="1" s="1"/>
  <c r="F1847" i="1" s="1"/>
  <c r="F1848" i="1" s="1"/>
  <c r="F1849" i="1" s="1"/>
  <c r="F1850" i="1" s="1"/>
  <c r="F1851" i="1" s="1"/>
  <c r="F1852" i="1" s="1"/>
  <c r="F1853" i="1" s="1"/>
  <c r="F1854" i="1" s="1"/>
  <c r="F1855" i="1" s="1"/>
  <c r="F1856" i="1" s="1"/>
  <c r="F1857" i="1" s="1"/>
  <c r="F1858" i="1" s="1"/>
  <c r="F1859" i="1" s="1"/>
  <c r="F1860" i="1" s="1"/>
  <c r="F1861" i="1" s="1"/>
  <c r="F1862" i="1" s="1"/>
  <c r="F1863" i="1" s="1"/>
  <c r="F1864" i="1" s="1"/>
  <c r="F1865" i="1" s="1"/>
  <c r="F1866" i="1" s="1"/>
  <c r="F1867" i="1" s="1"/>
  <c r="F1868" i="1" s="1"/>
  <c r="F1869" i="1" s="1"/>
  <c r="F1870" i="1" s="1"/>
  <c r="F1871" i="1" s="1"/>
  <c r="F1872" i="1" s="1"/>
  <c r="F1873" i="1" s="1"/>
  <c r="F1874" i="1" s="1"/>
  <c r="F1875" i="1" s="1"/>
  <c r="F1876" i="1" s="1"/>
  <c r="F1877" i="1" s="1"/>
  <c r="F1878" i="1" s="1"/>
  <c r="F1879" i="1" s="1"/>
  <c r="F1880" i="1" s="1"/>
  <c r="F1881" i="1" s="1"/>
  <c r="F1882" i="1" s="1"/>
  <c r="F1883" i="1" s="1"/>
  <c r="F1884" i="1" s="1"/>
  <c r="F1885" i="1" s="1"/>
  <c r="F1886" i="1" s="1"/>
  <c r="F1887" i="1" s="1"/>
  <c r="F1888" i="1" s="1"/>
  <c r="F1889" i="1" s="1"/>
  <c r="F1890" i="1" s="1"/>
  <c r="F1891" i="1" s="1"/>
  <c r="F1892" i="1" s="1"/>
  <c r="F1893" i="1" s="1"/>
  <c r="F1894" i="1" s="1"/>
  <c r="F1895" i="1" s="1"/>
  <c r="F1896" i="1" s="1"/>
  <c r="F1897" i="1" s="1"/>
  <c r="F1898" i="1" s="1"/>
  <c r="F1899" i="1" s="1"/>
  <c r="F1900" i="1" s="1"/>
  <c r="F1901" i="1" s="1"/>
  <c r="F1902" i="1" s="1"/>
  <c r="F1903" i="1" s="1"/>
  <c r="F1904" i="1" s="1"/>
  <c r="F1905" i="1" s="1"/>
  <c r="F1906" i="1" s="1"/>
  <c r="F1907" i="1" s="1"/>
  <c r="F1908" i="1" s="1"/>
  <c r="F1909" i="1" s="1"/>
  <c r="F1910" i="1" s="1"/>
  <c r="F1911" i="1" s="1"/>
  <c r="F1912" i="1" s="1"/>
  <c r="F1913" i="1" s="1"/>
  <c r="F1914" i="1" s="1"/>
  <c r="F1915" i="1" s="1"/>
  <c r="F1916" i="1" s="1"/>
  <c r="F1917" i="1" s="1"/>
  <c r="F1918" i="1" s="1"/>
  <c r="F1919" i="1" s="1"/>
  <c r="F1920" i="1" s="1"/>
  <c r="F1921" i="1" s="1"/>
  <c r="F1922" i="1" s="1"/>
  <c r="F1923" i="1" s="1"/>
  <c r="F1924" i="1" s="1"/>
  <c r="F1925" i="1" s="1"/>
  <c r="F1926" i="1" s="1"/>
  <c r="F1927" i="1" s="1"/>
  <c r="F1928" i="1" s="1"/>
  <c r="F1929" i="1" s="1"/>
  <c r="F1930" i="1" s="1"/>
  <c r="F1931" i="1" s="1"/>
  <c r="F1932" i="1" s="1"/>
  <c r="F1933" i="1" s="1"/>
  <c r="F1934" i="1" s="1"/>
  <c r="F1935" i="1" s="1"/>
  <c r="F1936" i="1" s="1"/>
  <c r="F1937" i="1" s="1"/>
  <c r="F1938" i="1" s="1"/>
  <c r="F1939" i="1" s="1"/>
  <c r="F1940" i="1" s="1"/>
  <c r="F1941" i="1" s="1"/>
  <c r="F1942" i="1" s="1"/>
  <c r="F1943" i="1" s="1"/>
  <c r="F1944" i="1" s="1"/>
  <c r="F1945" i="1" s="1"/>
  <c r="F1946" i="1" s="1"/>
  <c r="F1947" i="1" s="1"/>
  <c r="F1948" i="1" s="1"/>
  <c r="F1949" i="1" s="1"/>
  <c r="F1950" i="1" s="1"/>
  <c r="F1951" i="1" s="1"/>
  <c r="F1952" i="1" s="1"/>
  <c r="F1953" i="1" s="1"/>
  <c r="F1954" i="1" s="1"/>
  <c r="F1955" i="1" s="1"/>
  <c r="F1956" i="1" s="1"/>
  <c r="F1957" i="1" s="1"/>
  <c r="F1958" i="1" s="1"/>
  <c r="F1959" i="1" s="1"/>
  <c r="F1960" i="1" s="1"/>
  <c r="F1961" i="1" s="1"/>
  <c r="F1962" i="1" s="1"/>
  <c r="F1963" i="1" s="1"/>
  <c r="F1964" i="1" s="1"/>
  <c r="F1965" i="1" s="1"/>
  <c r="F1966" i="1" s="1"/>
  <c r="F1967" i="1" s="1"/>
  <c r="F1968" i="1" s="1"/>
  <c r="F1969" i="1" s="1"/>
  <c r="F1970" i="1" s="1"/>
  <c r="F1971" i="1" s="1"/>
  <c r="F1972" i="1" s="1"/>
  <c r="F1973" i="1" s="1"/>
  <c r="F1974" i="1" s="1"/>
  <c r="F1975" i="1" s="1"/>
  <c r="F1976" i="1" s="1"/>
  <c r="F1977" i="1" s="1"/>
  <c r="F1978" i="1" s="1"/>
  <c r="F1979" i="1" s="1"/>
  <c r="F1980" i="1" s="1"/>
  <c r="F1981" i="1" s="1"/>
  <c r="F1982" i="1" s="1"/>
  <c r="F1983" i="1" s="1"/>
  <c r="F1984" i="1" s="1"/>
  <c r="F1985" i="1" s="1"/>
  <c r="F1986" i="1" s="1"/>
  <c r="F1987" i="1" s="1"/>
  <c r="F1988" i="1" s="1"/>
  <c r="F1989" i="1" s="1"/>
  <c r="F1990" i="1" s="1"/>
  <c r="F1991" i="1" s="1"/>
  <c r="F1992" i="1" s="1"/>
  <c r="F1993" i="1" s="1"/>
  <c r="F1994" i="1" s="1"/>
  <c r="F1995" i="1" s="1"/>
  <c r="F1996" i="1" s="1"/>
  <c r="F1997" i="1" s="1"/>
  <c r="F1998" i="1" s="1"/>
  <c r="F1999" i="1" s="1"/>
  <c r="F2000" i="1" s="1"/>
  <c r="F2001" i="1" s="1"/>
  <c r="F2002" i="1" s="1"/>
  <c r="F2003" i="1" s="1"/>
  <c r="F2004" i="1" s="1"/>
  <c r="F2005" i="1" s="1"/>
  <c r="F2006" i="1" s="1"/>
  <c r="F2007" i="1" s="1"/>
  <c r="F2008" i="1" s="1"/>
  <c r="F2009" i="1" s="1"/>
  <c r="F2010" i="1" s="1"/>
  <c r="F2011" i="1" s="1"/>
  <c r="F2012" i="1" s="1"/>
  <c r="F2013" i="1" s="1"/>
  <c r="F2014" i="1" s="1"/>
  <c r="F2015" i="1" s="1"/>
  <c r="F2016" i="1" s="1"/>
  <c r="F2017" i="1" s="1"/>
  <c r="F2018" i="1" s="1"/>
  <c r="F2019" i="1" s="1"/>
  <c r="F2020" i="1" s="1"/>
  <c r="F2021" i="1" s="1"/>
  <c r="F2022" i="1" s="1"/>
  <c r="F2023" i="1" s="1"/>
  <c r="F2024" i="1" s="1"/>
  <c r="F2025" i="1" s="1"/>
  <c r="F2026" i="1" s="1"/>
  <c r="F2027" i="1" s="1"/>
  <c r="F2028" i="1" s="1"/>
  <c r="F2029" i="1" s="1"/>
  <c r="F2030" i="1" s="1"/>
  <c r="F2031" i="1" s="1"/>
  <c r="F2032" i="1" s="1"/>
  <c r="F2033" i="1" s="1"/>
  <c r="F2034" i="1" s="1"/>
  <c r="F2035" i="1" s="1"/>
  <c r="F2036" i="1" s="1"/>
  <c r="G1768" i="1"/>
  <c r="G1769" i="1" s="1"/>
  <c r="G1770" i="1" s="1"/>
  <c r="G1771" i="1" s="1"/>
  <c r="G1772" i="1" s="1"/>
  <c r="G1773" i="1" s="1"/>
  <c r="G1774" i="1" s="1"/>
  <c r="G1775" i="1" s="1"/>
  <c r="G1776" i="1" s="1"/>
  <c r="G1777" i="1" s="1"/>
  <c r="G1778" i="1" s="1"/>
  <c r="G1779" i="1" s="1"/>
  <c r="G1780" i="1" s="1"/>
  <c r="G1781" i="1" s="1"/>
  <c r="G1782" i="1" s="1"/>
  <c r="G1783" i="1" s="1"/>
  <c r="G1784" i="1" s="1"/>
  <c r="G1785" i="1" s="1"/>
  <c r="G1786" i="1" s="1"/>
  <c r="G1787" i="1" s="1"/>
  <c r="G1788" i="1" s="1"/>
  <c r="G1789" i="1" s="1"/>
  <c r="G1790" i="1" s="1"/>
  <c r="G1791" i="1" s="1"/>
  <c r="G1792" i="1" s="1"/>
  <c r="G1793" i="1" s="1"/>
  <c r="G1794" i="1" s="1"/>
  <c r="G1795" i="1" s="1"/>
  <c r="G1796" i="1" s="1"/>
  <c r="G1797" i="1" s="1"/>
  <c r="G1798" i="1" s="1"/>
  <c r="G1799" i="1" s="1"/>
  <c r="G1800" i="1" s="1"/>
  <c r="G1801" i="1" s="1"/>
  <c r="G1802" i="1" s="1"/>
  <c r="G1803" i="1" s="1"/>
  <c r="G1804" i="1" s="1"/>
  <c r="G1805" i="1" s="1"/>
  <c r="G1806" i="1" s="1"/>
  <c r="G1807" i="1" s="1"/>
  <c r="G1808" i="1" s="1"/>
  <c r="G1809" i="1" s="1"/>
  <c r="G1810" i="1" s="1"/>
  <c r="G1811" i="1" s="1"/>
  <c r="G1812" i="1" s="1"/>
  <c r="G1813" i="1" s="1"/>
  <c r="G1814" i="1" s="1"/>
  <c r="G1815" i="1" s="1"/>
  <c r="G1816" i="1" s="1"/>
  <c r="G1817" i="1" s="1"/>
  <c r="G1818" i="1" s="1"/>
  <c r="G1819" i="1" s="1"/>
  <c r="G1820" i="1" s="1"/>
  <c r="G1821" i="1" s="1"/>
  <c r="G1822" i="1" s="1"/>
  <c r="G1823" i="1" s="1"/>
  <c r="G1824" i="1" s="1"/>
  <c r="G1825" i="1" s="1"/>
  <c r="G1826" i="1" s="1"/>
  <c r="G1827" i="1" s="1"/>
  <c r="G1828" i="1" s="1"/>
  <c r="G1829" i="1" s="1"/>
  <c r="G1830" i="1" s="1"/>
  <c r="G1831" i="1" s="1"/>
  <c r="G1832" i="1" s="1"/>
  <c r="G1833" i="1" s="1"/>
  <c r="G1834" i="1" s="1"/>
  <c r="G1835" i="1" s="1"/>
  <c r="G1836" i="1" s="1"/>
  <c r="G1837" i="1" s="1"/>
  <c r="G1838" i="1" s="1"/>
  <c r="G1839" i="1" s="1"/>
  <c r="G1840" i="1" s="1"/>
  <c r="G1841" i="1" s="1"/>
  <c r="G1842" i="1" s="1"/>
  <c r="G1843" i="1" s="1"/>
  <c r="G1844" i="1" s="1"/>
  <c r="G1845" i="1" s="1"/>
  <c r="G1846" i="1" s="1"/>
  <c r="G1847" i="1" s="1"/>
  <c r="G1848" i="1" s="1"/>
  <c r="G1849" i="1" s="1"/>
  <c r="G1850" i="1" s="1"/>
  <c r="G1851" i="1" s="1"/>
  <c r="G1852" i="1" s="1"/>
  <c r="G1853" i="1" s="1"/>
  <c r="G1854" i="1" s="1"/>
  <c r="G1855" i="1" s="1"/>
  <c r="G1856" i="1" s="1"/>
  <c r="G1857" i="1" s="1"/>
  <c r="G1858" i="1" s="1"/>
  <c r="G1859" i="1" s="1"/>
  <c r="G1860" i="1" s="1"/>
  <c r="G1861" i="1" s="1"/>
  <c r="G1862" i="1" s="1"/>
  <c r="G1863" i="1" s="1"/>
  <c r="G1864" i="1" s="1"/>
  <c r="G1865" i="1" s="1"/>
  <c r="G1866" i="1" s="1"/>
  <c r="G1867" i="1" s="1"/>
  <c r="G1868" i="1" s="1"/>
  <c r="G1869" i="1" s="1"/>
  <c r="G1870" i="1" s="1"/>
  <c r="G1871" i="1" s="1"/>
  <c r="G1872" i="1" s="1"/>
  <c r="G1873" i="1" s="1"/>
  <c r="G1874" i="1" s="1"/>
  <c r="G1875" i="1" s="1"/>
  <c r="G1876" i="1" s="1"/>
  <c r="G1877" i="1" s="1"/>
  <c r="G1878" i="1" s="1"/>
  <c r="G1879" i="1" s="1"/>
  <c r="G1880" i="1" s="1"/>
  <c r="G1881" i="1" s="1"/>
  <c r="G1882" i="1" s="1"/>
  <c r="G1883" i="1" s="1"/>
  <c r="G1884" i="1" s="1"/>
  <c r="G1885" i="1" s="1"/>
  <c r="G1886" i="1" s="1"/>
  <c r="G1887" i="1" s="1"/>
  <c r="G1888" i="1" s="1"/>
  <c r="G1889" i="1" s="1"/>
  <c r="G1890" i="1" s="1"/>
  <c r="G1891" i="1" s="1"/>
  <c r="G1892" i="1" s="1"/>
  <c r="G1893" i="1" s="1"/>
  <c r="G1894" i="1" s="1"/>
  <c r="G1895" i="1" s="1"/>
  <c r="G1896" i="1" s="1"/>
  <c r="G1897" i="1" s="1"/>
  <c r="G1898" i="1" s="1"/>
  <c r="G1899" i="1" s="1"/>
  <c r="G1900" i="1" s="1"/>
  <c r="G1901" i="1" s="1"/>
  <c r="G1902" i="1" s="1"/>
  <c r="G1903" i="1" s="1"/>
  <c r="G1904" i="1" s="1"/>
  <c r="G1905" i="1" s="1"/>
  <c r="G1906" i="1" s="1"/>
  <c r="G1907" i="1" s="1"/>
  <c r="G1908" i="1" s="1"/>
  <c r="G1909" i="1" s="1"/>
  <c r="G1910" i="1" s="1"/>
  <c r="G1911" i="1" s="1"/>
  <c r="G1912" i="1" s="1"/>
  <c r="G1913" i="1" s="1"/>
  <c r="G1914" i="1" s="1"/>
  <c r="G1915" i="1" s="1"/>
  <c r="G1916" i="1" s="1"/>
  <c r="G1917" i="1" s="1"/>
  <c r="G1918" i="1" s="1"/>
  <c r="G1919" i="1" s="1"/>
  <c r="G1920" i="1" s="1"/>
  <c r="G1921" i="1" s="1"/>
  <c r="G1922" i="1" s="1"/>
  <c r="G1923" i="1" s="1"/>
  <c r="G1924" i="1" s="1"/>
  <c r="G1925" i="1" s="1"/>
  <c r="G1926" i="1" s="1"/>
  <c r="G1927" i="1" s="1"/>
  <c r="G1928" i="1" s="1"/>
  <c r="G1929" i="1" s="1"/>
  <c r="G1930" i="1" s="1"/>
  <c r="G1931" i="1" s="1"/>
  <c r="G1932" i="1" s="1"/>
  <c r="G1933" i="1" s="1"/>
  <c r="G1934" i="1" s="1"/>
  <c r="G1935" i="1" s="1"/>
  <c r="G1936" i="1" s="1"/>
  <c r="G1937" i="1" s="1"/>
  <c r="G1938" i="1" s="1"/>
  <c r="G1939" i="1" s="1"/>
  <c r="G1940" i="1" s="1"/>
  <c r="G1941" i="1" s="1"/>
  <c r="G1942" i="1" s="1"/>
  <c r="G1943" i="1" s="1"/>
  <c r="G1944" i="1" s="1"/>
  <c r="G1945" i="1" s="1"/>
  <c r="G1946" i="1" s="1"/>
  <c r="G1947" i="1" s="1"/>
  <c r="G1948" i="1" s="1"/>
  <c r="G1949" i="1" s="1"/>
  <c r="G1950" i="1" s="1"/>
  <c r="G1951" i="1" s="1"/>
  <c r="G1952" i="1" s="1"/>
  <c r="G1953" i="1" s="1"/>
  <c r="G1954" i="1" s="1"/>
  <c r="G1955" i="1" s="1"/>
  <c r="G1956" i="1" s="1"/>
  <c r="G1957" i="1" s="1"/>
  <c r="G1958" i="1" s="1"/>
  <c r="G1959" i="1" s="1"/>
  <c r="G1960" i="1" s="1"/>
  <c r="G1961" i="1" s="1"/>
  <c r="G1962" i="1" s="1"/>
  <c r="G1963" i="1" s="1"/>
  <c r="G1964" i="1" s="1"/>
  <c r="G1965" i="1" s="1"/>
  <c r="G1966" i="1" s="1"/>
  <c r="G1967" i="1" s="1"/>
  <c r="G1968" i="1" s="1"/>
  <c r="G1969" i="1" s="1"/>
  <c r="G1970" i="1" s="1"/>
  <c r="G1971" i="1" s="1"/>
  <c r="G1972" i="1" s="1"/>
  <c r="G1973" i="1" s="1"/>
  <c r="G1974" i="1" s="1"/>
  <c r="G1975" i="1" s="1"/>
  <c r="G1976" i="1" s="1"/>
  <c r="G1977" i="1" s="1"/>
  <c r="G1978" i="1" s="1"/>
  <c r="G1979" i="1" s="1"/>
  <c r="G1980" i="1" s="1"/>
  <c r="G1981" i="1" s="1"/>
  <c r="G1982" i="1" s="1"/>
  <c r="G1983" i="1" s="1"/>
  <c r="G1984" i="1" s="1"/>
  <c r="G1985" i="1" s="1"/>
  <c r="G1986" i="1" s="1"/>
  <c r="G1987" i="1" s="1"/>
  <c r="G1988" i="1" s="1"/>
  <c r="G1989" i="1" s="1"/>
  <c r="G1990" i="1" s="1"/>
  <c r="G1991" i="1" s="1"/>
  <c r="G1992" i="1" s="1"/>
  <c r="G1993" i="1" s="1"/>
  <c r="G1994" i="1" s="1"/>
  <c r="G1995" i="1" s="1"/>
  <c r="G1996" i="1" s="1"/>
  <c r="G1997" i="1" s="1"/>
  <c r="G1998" i="1" s="1"/>
  <c r="G1999" i="1" s="1"/>
  <c r="G2000" i="1" s="1"/>
  <c r="G2001" i="1" s="1"/>
  <c r="G2002" i="1" s="1"/>
  <c r="G2003" i="1" s="1"/>
  <c r="G2004" i="1" s="1"/>
  <c r="G2005" i="1" s="1"/>
  <c r="G2006" i="1" s="1"/>
  <c r="I1734" i="1"/>
  <c r="I1735" i="1" s="1"/>
  <c r="I1736" i="1" s="1"/>
  <c r="I1737" i="1" s="1"/>
  <c r="I1738" i="1" s="1"/>
  <c r="I1739" i="1" s="1"/>
  <c r="I1740" i="1" s="1"/>
  <c r="I1741" i="1" s="1"/>
  <c r="I1742" i="1" s="1"/>
  <c r="I1743" i="1" s="1"/>
  <c r="I1744" i="1" s="1"/>
  <c r="I1745" i="1" s="1"/>
  <c r="I1746" i="1" s="1"/>
  <c r="I1747" i="1" s="1"/>
  <c r="I1748" i="1" s="1"/>
  <c r="I1749" i="1" s="1"/>
  <c r="I1750" i="1" s="1"/>
  <c r="I1751" i="1" s="1"/>
  <c r="I1752" i="1" s="1"/>
  <c r="I1753" i="1" s="1"/>
  <c r="I1754" i="1" s="1"/>
  <c r="I1755" i="1" s="1"/>
  <c r="I1756" i="1" s="1"/>
  <c r="I1757" i="1" s="1"/>
  <c r="I1758" i="1" s="1"/>
  <c r="I1759" i="1" s="1"/>
  <c r="I1760" i="1" s="1"/>
  <c r="I1761" i="1" s="1"/>
  <c r="I1762" i="1" s="1"/>
  <c r="I1763" i="1" s="1"/>
  <c r="I1764" i="1" s="1"/>
  <c r="I1765" i="1" s="1"/>
  <c r="I1766" i="1" s="1"/>
  <c r="I1767" i="1" s="1"/>
  <c r="I1768" i="1" s="1"/>
  <c r="I1769" i="1" s="1"/>
  <c r="I1770" i="1" s="1"/>
  <c r="I1771" i="1" s="1"/>
  <c r="I1772" i="1" s="1"/>
  <c r="I1773" i="1" s="1"/>
  <c r="I1774" i="1" s="1"/>
  <c r="I1775" i="1" s="1"/>
  <c r="I1776" i="1" s="1"/>
  <c r="I1777" i="1" s="1"/>
  <c r="I1778" i="1" s="1"/>
  <c r="I1779" i="1" s="1"/>
  <c r="I1780" i="1" s="1"/>
  <c r="I1781" i="1" s="1"/>
  <c r="I1782" i="1" s="1"/>
  <c r="I1783" i="1" s="1"/>
  <c r="I1784" i="1" s="1"/>
  <c r="I1785" i="1" s="1"/>
  <c r="I1786" i="1" s="1"/>
  <c r="I1787" i="1" s="1"/>
  <c r="I1788" i="1" s="1"/>
  <c r="I1789" i="1" s="1"/>
  <c r="I1790" i="1" s="1"/>
  <c r="I1791" i="1" s="1"/>
  <c r="I1792" i="1" s="1"/>
  <c r="I1793" i="1" s="1"/>
  <c r="I1794" i="1" s="1"/>
  <c r="I1795" i="1" s="1"/>
  <c r="I1796" i="1" s="1"/>
  <c r="I1797" i="1" s="1"/>
  <c r="I1798" i="1" s="1"/>
  <c r="I1799" i="1" s="1"/>
  <c r="I1800" i="1" s="1"/>
  <c r="I1801" i="1" s="1"/>
  <c r="I1802" i="1" s="1"/>
  <c r="I1803" i="1" s="1"/>
  <c r="I1804" i="1" s="1"/>
  <c r="I1805" i="1" s="1"/>
  <c r="I1806" i="1" s="1"/>
  <c r="I1807" i="1" s="1"/>
  <c r="I1808" i="1" s="1"/>
  <c r="I1809" i="1" s="1"/>
  <c r="I1810" i="1" s="1"/>
  <c r="I1811" i="1" s="1"/>
  <c r="I1812" i="1" s="1"/>
  <c r="I1813" i="1" s="1"/>
  <c r="I1814" i="1" s="1"/>
  <c r="I1815" i="1" s="1"/>
  <c r="I1816" i="1" s="1"/>
  <c r="I1817" i="1" s="1"/>
  <c r="I1818" i="1" s="1"/>
  <c r="I1819" i="1" s="1"/>
  <c r="I1820" i="1" s="1"/>
  <c r="I1821" i="1" s="1"/>
  <c r="I1822" i="1" s="1"/>
  <c r="I1823" i="1" s="1"/>
  <c r="I1824" i="1" s="1"/>
  <c r="I1825" i="1" s="1"/>
  <c r="I1826" i="1" s="1"/>
  <c r="I1827" i="1" s="1"/>
  <c r="I1828" i="1" s="1"/>
  <c r="I1829" i="1" s="1"/>
  <c r="I1830" i="1" s="1"/>
  <c r="I1831" i="1" s="1"/>
  <c r="I1832" i="1" s="1"/>
  <c r="I1833" i="1" s="1"/>
  <c r="I1834" i="1" s="1"/>
  <c r="I1835" i="1" s="1"/>
  <c r="I1836" i="1" s="1"/>
  <c r="I1837" i="1" s="1"/>
  <c r="I1838" i="1" s="1"/>
  <c r="I1839" i="1" s="1"/>
  <c r="I1840" i="1" s="1"/>
  <c r="I1841" i="1" s="1"/>
  <c r="I1842" i="1" s="1"/>
  <c r="I1843" i="1" s="1"/>
  <c r="I1844" i="1" s="1"/>
  <c r="I1845" i="1" s="1"/>
  <c r="I1846" i="1" s="1"/>
  <c r="I1847" i="1" s="1"/>
  <c r="I1848" i="1" s="1"/>
  <c r="I1849" i="1" s="1"/>
  <c r="I1850" i="1" s="1"/>
  <c r="I1851" i="1" s="1"/>
  <c r="I1852" i="1" s="1"/>
  <c r="I1853" i="1" s="1"/>
  <c r="I1854" i="1" s="1"/>
  <c r="I1855" i="1" s="1"/>
  <c r="I1856" i="1" s="1"/>
  <c r="I1857" i="1" s="1"/>
  <c r="I1858" i="1" s="1"/>
  <c r="I1859" i="1" s="1"/>
  <c r="I1860" i="1" s="1"/>
  <c r="I1861" i="1" s="1"/>
  <c r="I1862" i="1" s="1"/>
  <c r="I1863" i="1" s="1"/>
  <c r="I1864" i="1" s="1"/>
  <c r="I1865" i="1" s="1"/>
  <c r="I1866" i="1" s="1"/>
  <c r="I1867" i="1" s="1"/>
  <c r="I1868" i="1" s="1"/>
  <c r="I1869" i="1" s="1"/>
  <c r="I1870" i="1" s="1"/>
  <c r="I1871" i="1" s="1"/>
  <c r="I1872" i="1" s="1"/>
  <c r="I1873" i="1" s="1"/>
  <c r="I1874" i="1" s="1"/>
  <c r="I1875" i="1" s="1"/>
  <c r="I1876" i="1" s="1"/>
  <c r="I1877" i="1" s="1"/>
  <c r="I1878" i="1" s="1"/>
  <c r="I1879" i="1" s="1"/>
  <c r="I1880" i="1" s="1"/>
  <c r="I1881" i="1" s="1"/>
  <c r="I1882" i="1" s="1"/>
  <c r="I1883" i="1" s="1"/>
  <c r="I1884" i="1" s="1"/>
  <c r="I1885" i="1" s="1"/>
  <c r="I1886" i="1" s="1"/>
  <c r="I1887" i="1" s="1"/>
  <c r="I1888" i="1" s="1"/>
  <c r="I1889" i="1" s="1"/>
  <c r="I1890" i="1" s="1"/>
  <c r="I1891" i="1" s="1"/>
  <c r="I1892" i="1" s="1"/>
  <c r="I1893" i="1" s="1"/>
  <c r="I1894" i="1" s="1"/>
  <c r="I1895" i="1" s="1"/>
  <c r="I1896" i="1" s="1"/>
  <c r="I1897" i="1" s="1"/>
  <c r="I1898" i="1" s="1"/>
  <c r="I1899" i="1" s="1"/>
  <c r="I1900" i="1" s="1"/>
  <c r="I1901" i="1" s="1"/>
  <c r="I1902" i="1" s="1"/>
  <c r="I1903" i="1" s="1"/>
  <c r="I1904" i="1" s="1"/>
  <c r="I1905" i="1" s="1"/>
  <c r="I1906" i="1" s="1"/>
  <c r="I1907" i="1" s="1"/>
  <c r="I1908" i="1" s="1"/>
  <c r="I1909" i="1" s="1"/>
  <c r="I1910" i="1" s="1"/>
  <c r="I1911" i="1" s="1"/>
  <c r="I1912" i="1" s="1"/>
  <c r="I1913" i="1" s="1"/>
  <c r="I1914" i="1" s="1"/>
  <c r="I1915" i="1" s="1"/>
  <c r="I1916" i="1" s="1"/>
  <c r="I1917" i="1" s="1"/>
  <c r="I1918" i="1" s="1"/>
  <c r="I1919" i="1" s="1"/>
  <c r="I1920" i="1" s="1"/>
  <c r="I1921" i="1" s="1"/>
  <c r="I1922" i="1" s="1"/>
  <c r="I1923" i="1" s="1"/>
  <c r="I1924" i="1" s="1"/>
  <c r="I1925" i="1" s="1"/>
  <c r="I1926" i="1" s="1"/>
  <c r="I1927" i="1" s="1"/>
  <c r="I1928" i="1" s="1"/>
  <c r="I1929" i="1" s="1"/>
  <c r="I1930" i="1" s="1"/>
  <c r="I1931" i="1" s="1"/>
  <c r="I1932" i="1" s="1"/>
  <c r="I1933" i="1" s="1"/>
  <c r="I1934" i="1" s="1"/>
  <c r="I1935" i="1" s="1"/>
  <c r="I1936" i="1" s="1"/>
  <c r="I1937" i="1" s="1"/>
  <c r="I1938" i="1" s="1"/>
  <c r="I1939" i="1" s="1"/>
  <c r="I1940" i="1" s="1"/>
  <c r="I1941" i="1" s="1"/>
  <c r="I1942" i="1" s="1"/>
  <c r="I1943" i="1" s="1"/>
  <c r="I1944" i="1" s="1"/>
  <c r="I1945" i="1" s="1"/>
  <c r="I1946" i="1" s="1"/>
  <c r="I1947" i="1" s="1"/>
  <c r="I1948" i="1" s="1"/>
  <c r="I1949" i="1" s="1"/>
  <c r="I1950" i="1" s="1"/>
  <c r="I1951" i="1" s="1"/>
  <c r="I1952" i="1" s="1"/>
  <c r="I1953" i="1" s="1"/>
  <c r="I1954" i="1" s="1"/>
  <c r="I1955" i="1" s="1"/>
  <c r="I1956" i="1" s="1"/>
  <c r="I1957" i="1" s="1"/>
  <c r="I1958" i="1" s="1"/>
  <c r="I1959" i="1" s="1"/>
  <c r="I1960" i="1" s="1"/>
  <c r="I1961" i="1" s="1"/>
  <c r="I1962" i="1" s="1"/>
  <c r="I1963" i="1" s="1"/>
  <c r="I1964" i="1" s="1"/>
  <c r="I1965" i="1" s="1"/>
  <c r="I1966" i="1" s="1"/>
  <c r="I1967" i="1" s="1"/>
  <c r="I1968" i="1" s="1"/>
  <c r="I1969" i="1" s="1"/>
  <c r="I1970" i="1" s="1"/>
  <c r="I1971" i="1" s="1"/>
  <c r="I1972" i="1" s="1"/>
  <c r="I1973" i="1" s="1"/>
  <c r="I1974" i="1" s="1"/>
  <c r="I1975" i="1" s="1"/>
  <c r="I1976" i="1" s="1"/>
  <c r="I1977" i="1" s="1"/>
  <c r="I1978" i="1" s="1"/>
  <c r="I1979" i="1" s="1"/>
  <c r="I1980" i="1" s="1"/>
  <c r="I1981" i="1" s="1"/>
  <c r="I1982" i="1" s="1"/>
  <c r="I1983" i="1" s="1"/>
  <c r="I1984" i="1" s="1"/>
  <c r="I1985" i="1" s="1"/>
  <c r="I1986" i="1" s="1"/>
  <c r="I1987" i="1" s="1"/>
  <c r="I1988" i="1" s="1"/>
  <c r="I1989" i="1" s="1"/>
  <c r="I1990" i="1" s="1"/>
  <c r="I1991" i="1" s="1"/>
  <c r="I1992" i="1" s="1"/>
  <c r="I1993" i="1" s="1"/>
  <c r="I1994" i="1" s="1"/>
  <c r="I1995" i="1" s="1"/>
  <c r="I1996" i="1" s="1"/>
  <c r="I1997" i="1" s="1"/>
  <c r="I1998" i="1" s="1"/>
  <c r="I1999" i="1" s="1"/>
  <c r="I2000" i="1" s="1"/>
  <c r="I2001" i="1" s="1"/>
  <c r="I2002" i="1" s="1"/>
  <c r="I2003" i="1" s="1"/>
  <c r="I2004" i="1" s="1"/>
  <c r="I2005" i="1" s="1"/>
  <c r="I2006" i="1" s="1"/>
  <c r="I2007" i="1" s="1"/>
  <c r="I2008" i="1" s="1"/>
  <c r="I2009" i="1" s="1"/>
  <c r="I2010" i="1" s="1"/>
  <c r="I2011" i="1" s="1"/>
  <c r="I2012" i="1" s="1"/>
  <c r="I2013" i="1" s="1"/>
  <c r="I2014" i="1" s="1"/>
  <c r="I2015" i="1" s="1"/>
  <c r="I2016" i="1" s="1"/>
  <c r="I2017" i="1" s="1"/>
  <c r="I2018" i="1" s="1"/>
  <c r="I2019" i="1" s="1"/>
  <c r="I2020" i="1" s="1"/>
  <c r="I2021" i="1" s="1"/>
  <c r="I2022" i="1" s="1"/>
  <c r="I2023" i="1" s="1"/>
  <c r="I2024" i="1" s="1"/>
  <c r="I2025" i="1" s="1"/>
  <c r="I2026" i="1" s="1"/>
  <c r="I2027" i="1" s="1"/>
  <c r="I2028" i="1" s="1"/>
  <c r="I2029" i="1" s="1"/>
  <c r="I2030" i="1" s="1"/>
  <c r="I2031" i="1" s="1"/>
  <c r="I2032" i="1" s="1"/>
  <c r="I2033" i="1" s="1"/>
  <c r="I2034" i="1" s="1"/>
  <c r="I2035" i="1" s="1"/>
  <c r="I2036" i="1" s="1"/>
  <c r="I2037" i="1" s="1"/>
  <c r="I2038" i="1" s="1"/>
  <c r="I2039" i="1" s="1"/>
  <c r="I2040" i="1" s="1"/>
  <c r="I2041" i="1" s="1"/>
  <c r="I2042" i="1" s="1"/>
  <c r="I2043" i="1" s="1"/>
  <c r="I2044" i="1" s="1"/>
  <c r="I2045" i="1" s="1"/>
  <c r="I2046" i="1" s="1"/>
  <c r="I2047" i="1" s="1"/>
  <c r="I2048" i="1" s="1"/>
  <c r="I2049" i="1" s="1"/>
  <c r="I2050" i="1" s="1"/>
  <c r="I2051" i="1" s="1"/>
  <c r="I2052" i="1" s="1"/>
  <c r="I2053" i="1" s="1"/>
  <c r="I2054" i="1" s="1"/>
  <c r="I2055" i="1" s="1"/>
  <c r="I2056" i="1" s="1"/>
  <c r="I2057" i="1" s="1"/>
  <c r="I2058" i="1" s="1"/>
  <c r="I2059" i="1" s="1"/>
  <c r="I2060" i="1" s="1"/>
  <c r="I2061" i="1" s="1"/>
  <c r="I2062" i="1" s="1"/>
  <c r="I2063" i="1" s="1"/>
  <c r="I2064" i="1" s="1"/>
  <c r="I2065" i="1" s="1"/>
  <c r="I2066" i="1" s="1"/>
  <c r="I2067" i="1" s="1"/>
  <c r="I2068" i="1" s="1"/>
  <c r="I2069" i="1" s="1"/>
  <c r="I2070" i="1" s="1"/>
  <c r="I2071" i="1" s="1"/>
  <c r="I2072" i="1" s="1"/>
  <c r="I2073" i="1" s="1"/>
  <c r="I2074" i="1" s="1"/>
  <c r="I2075" i="1" s="1"/>
  <c r="I2076" i="1" s="1"/>
  <c r="I2077" i="1" s="1"/>
  <c r="I2078" i="1" s="1"/>
  <c r="I2079" i="1" s="1"/>
  <c r="I2080" i="1" s="1"/>
  <c r="I2081" i="1" s="1"/>
  <c r="I2082" i="1" s="1"/>
  <c r="I2083" i="1" s="1"/>
  <c r="I2084" i="1" s="1"/>
  <c r="I2085" i="1" s="1"/>
  <c r="I2086" i="1" s="1"/>
  <c r="I2087" i="1" s="1"/>
  <c r="I2088" i="1" s="1"/>
  <c r="I2089" i="1" s="1"/>
  <c r="I2090" i="1" s="1"/>
  <c r="I2091" i="1" s="1"/>
  <c r="I2092" i="1" s="1"/>
  <c r="I2093" i="1" s="1"/>
  <c r="I2094" i="1" s="1"/>
  <c r="I2095" i="1" s="1"/>
  <c r="I2096" i="1" s="1"/>
  <c r="I2097" i="1" s="1"/>
  <c r="I2098" i="1" s="1"/>
  <c r="I2099" i="1" s="1"/>
  <c r="I2100" i="1" s="1"/>
  <c r="I2101" i="1" s="1"/>
  <c r="I2102" i="1" s="1"/>
  <c r="I2103" i="1" s="1"/>
  <c r="I2104" i="1" s="1"/>
  <c r="I2105" i="1" s="1"/>
  <c r="I2106" i="1" s="1"/>
  <c r="I2107" i="1" s="1"/>
  <c r="I2108" i="1" s="1"/>
  <c r="I2109" i="1" s="1"/>
  <c r="I2110" i="1" s="1"/>
  <c r="I2111" i="1" s="1"/>
  <c r="I2112" i="1" s="1"/>
  <c r="I2113" i="1" s="1"/>
  <c r="I2114" i="1" s="1"/>
  <c r="I2115" i="1" s="1"/>
  <c r="I2116" i="1" s="1"/>
  <c r="I2117" i="1" s="1"/>
  <c r="I2118" i="1" s="1"/>
  <c r="I2119" i="1" s="1"/>
  <c r="I2120" i="1" s="1"/>
  <c r="I2121" i="1" s="1"/>
  <c r="I2122" i="1" s="1"/>
  <c r="I2123" i="1" s="1"/>
  <c r="I2124" i="1" s="1"/>
  <c r="I2125" i="1" s="1"/>
  <c r="I2126" i="1" s="1"/>
  <c r="I2127" i="1" s="1"/>
  <c r="I2128" i="1" s="1"/>
  <c r="I2129" i="1" s="1"/>
  <c r="I2130" i="1" s="1"/>
  <c r="I2131" i="1" s="1"/>
  <c r="I2132" i="1" s="1"/>
  <c r="I2133" i="1" s="1"/>
  <c r="I2134" i="1" s="1"/>
  <c r="I2135" i="1" s="1"/>
  <c r="I2136" i="1" s="1"/>
  <c r="I2137" i="1" s="1"/>
  <c r="I2138" i="1" s="1"/>
  <c r="I2139" i="1" s="1"/>
  <c r="I2140" i="1" s="1"/>
  <c r="I2141" i="1" s="1"/>
  <c r="I2142" i="1" s="1"/>
  <c r="I2143" i="1" s="1"/>
  <c r="I2144" i="1" s="1"/>
  <c r="I2145" i="1" s="1"/>
  <c r="I2146" i="1" s="1"/>
  <c r="I2147" i="1" s="1"/>
  <c r="I2148" i="1" s="1"/>
  <c r="I2149" i="1" s="1"/>
  <c r="I2150" i="1" s="1"/>
  <c r="I2151" i="1" s="1"/>
  <c r="I2152" i="1" s="1"/>
  <c r="I2153" i="1" s="1"/>
  <c r="I2154" i="1" s="1"/>
  <c r="I2155" i="1" s="1"/>
  <c r="I2156" i="1" s="1"/>
  <c r="I2157" i="1" s="1"/>
  <c r="I2158" i="1" s="1"/>
  <c r="I2159" i="1" s="1"/>
  <c r="I2160" i="1" s="1"/>
  <c r="I2161" i="1" s="1"/>
  <c r="I2162" i="1" s="1"/>
  <c r="I2163" i="1" s="1"/>
  <c r="I2164" i="1" s="1"/>
  <c r="I2165" i="1" s="1"/>
  <c r="I2166" i="1" s="1"/>
  <c r="I2167" i="1" s="1"/>
  <c r="I2168" i="1" s="1"/>
  <c r="I2169" i="1" s="1"/>
  <c r="I2170" i="1" s="1"/>
  <c r="I2171" i="1" s="1"/>
  <c r="I2172" i="1" s="1"/>
  <c r="I2173" i="1" s="1"/>
  <c r="I2174" i="1" s="1"/>
  <c r="I2175" i="1" s="1"/>
  <c r="I2176" i="1" s="1"/>
  <c r="I2177" i="1" s="1"/>
  <c r="I2178" i="1" s="1"/>
  <c r="I2179" i="1" s="1"/>
  <c r="I2180" i="1" s="1"/>
  <c r="I2181" i="1" s="1"/>
  <c r="I2182" i="1" s="1"/>
  <c r="I2183" i="1" s="1"/>
  <c r="I2184" i="1" s="1"/>
  <c r="I2185" i="1" s="1"/>
  <c r="I2186" i="1" s="1"/>
  <c r="I2187" i="1" s="1"/>
  <c r="I2188" i="1" s="1"/>
  <c r="I2189" i="1" s="1"/>
  <c r="I2190" i="1" s="1"/>
  <c r="I2191" i="1" s="1"/>
  <c r="I2192" i="1" s="1"/>
  <c r="I2193" i="1" s="1"/>
  <c r="I2194" i="1" s="1"/>
  <c r="I2195" i="1" s="1"/>
  <c r="I2196" i="1" s="1"/>
  <c r="I2197" i="1" s="1"/>
  <c r="H1704" i="1"/>
  <c r="H1705" i="1" s="1"/>
  <c r="H1706" i="1" s="1"/>
  <c r="H1707" i="1" s="1"/>
  <c r="H1708" i="1" s="1"/>
  <c r="H1709" i="1" s="1"/>
  <c r="H1710" i="1" s="1"/>
  <c r="H1711" i="1" s="1"/>
  <c r="H1712" i="1" s="1"/>
  <c r="H1713" i="1" s="1"/>
  <c r="H1714" i="1" s="1"/>
  <c r="H1715" i="1" s="1"/>
  <c r="H1716" i="1" s="1"/>
  <c r="H1717" i="1" s="1"/>
  <c r="H1718" i="1" s="1"/>
  <c r="H1719" i="1" s="1"/>
  <c r="H1720" i="1" s="1"/>
  <c r="H1721" i="1" s="1"/>
  <c r="H1722" i="1" s="1"/>
  <c r="H1723" i="1" s="1"/>
  <c r="H1724" i="1" s="1"/>
  <c r="H1725" i="1" s="1"/>
  <c r="H1726" i="1" s="1"/>
  <c r="H1727" i="1" s="1"/>
  <c r="H1728" i="1" s="1"/>
  <c r="H1729" i="1" s="1"/>
  <c r="H1730" i="1" s="1"/>
  <c r="H1731" i="1" s="1"/>
  <c r="H1732" i="1" s="1"/>
  <c r="H1733" i="1" s="1"/>
  <c r="H1734" i="1" s="1"/>
  <c r="H1735" i="1" s="1"/>
  <c r="H1736" i="1" s="1"/>
  <c r="H1737" i="1" s="1"/>
  <c r="H1738" i="1" s="1"/>
  <c r="H1739" i="1" s="1"/>
  <c r="H1740" i="1" s="1"/>
  <c r="H1741" i="1" s="1"/>
  <c r="H1742" i="1" s="1"/>
  <c r="H1743" i="1" s="1"/>
  <c r="H1744" i="1" s="1"/>
  <c r="H1745" i="1" s="1"/>
  <c r="H1746" i="1" s="1"/>
  <c r="H1747" i="1" s="1"/>
  <c r="H1748" i="1" s="1"/>
  <c r="H1749" i="1" s="1"/>
  <c r="H1750" i="1" s="1"/>
  <c r="H1751" i="1" s="1"/>
  <c r="H1752" i="1" s="1"/>
  <c r="H1753" i="1" s="1"/>
  <c r="H1754" i="1" s="1"/>
  <c r="H1755" i="1" s="1"/>
  <c r="H1756" i="1" s="1"/>
  <c r="H1757" i="1" s="1"/>
  <c r="H1758" i="1" s="1"/>
  <c r="H1759" i="1" s="1"/>
  <c r="H1760" i="1" s="1"/>
  <c r="H1761" i="1" s="1"/>
  <c r="H1762" i="1" s="1"/>
  <c r="H1763" i="1" s="1"/>
  <c r="H1764" i="1" s="1"/>
  <c r="H1765" i="1" s="1"/>
  <c r="H1766" i="1" s="1"/>
  <c r="H1767" i="1" s="1"/>
  <c r="H1768" i="1" s="1"/>
  <c r="H1769" i="1" s="1"/>
  <c r="H1770" i="1" s="1"/>
  <c r="H1771" i="1" s="1"/>
  <c r="H1772" i="1" s="1"/>
  <c r="H1773" i="1" s="1"/>
  <c r="H1774" i="1" s="1"/>
  <c r="H1775" i="1" s="1"/>
  <c r="H1776" i="1" s="1"/>
  <c r="H1777" i="1" s="1"/>
  <c r="H1778" i="1" s="1"/>
  <c r="H1779" i="1" s="1"/>
  <c r="H1780" i="1" s="1"/>
  <c r="H1781" i="1" s="1"/>
  <c r="H1782" i="1" s="1"/>
  <c r="H1783" i="1" s="1"/>
  <c r="H1784" i="1" s="1"/>
  <c r="H1785" i="1" s="1"/>
  <c r="H1786" i="1" s="1"/>
  <c r="H1787" i="1" s="1"/>
  <c r="H1788" i="1" s="1"/>
  <c r="H1789" i="1" s="1"/>
  <c r="H1790" i="1" s="1"/>
  <c r="H1791" i="1" s="1"/>
  <c r="H1792" i="1" s="1"/>
  <c r="H1793" i="1" s="1"/>
  <c r="H1794" i="1" s="1"/>
  <c r="H1795" i="1" s="1"/>
  <c r="H1796" i="1" s="1"/>
  <c r="H1797" i="1" s="1"/>
  <c r="H1798" i="1" s="1"/>
  <c r="H1799" i="1" s="1"/>
  <c r="H1800" i="1" s="1"/>
  <c r="H1801" i="1" s="1"/>
  <c r="H1802" i="1" s="1"/>
  <c r="H1803" i="1" s="1"/>
  <c r="H1804" i="1" s="1"/>
  <c r="H1805" i="1" s="1"/>
  <c r="H1806" i="1" s="1"/>
  <c r="H1807" i="1" s="1"/>
  <c r="H1808" i="1" s="1"/>
  <c r="H1809" i="1" s="1"/>
  <c r="H1810" i="1" s="1"/>
  <c r="H1811" i="1" s="1"/>
  <c r="H1812" i="1" s="1"/>
  <c r="H1813" i="1" s="1"/>
  <c r="H1814" i="1" s="1"/>
  <c r="H1815" i="1" s="1"/>
  <c r="H1816" i="1" s="1"/>
  <c r="H1817" i="1" s="1"/>
  <c r="H1818" i="1" s="1"/>
  <c r="H1819" i="1" s="1"/>
  <c r="H1820" i="1" s="1"/>
  <c r="H1821" i="1" s="1"/>
  <c r="H1822" i="1" s="1"/>
  <c r="H1823" i="1" s="1"/>
  <c r="H1824" i="1" s="1"/>
  <c r="H1825" i="1" s="1"/>
  <c r="H1826" i="1" s="1"/>
  <c r="H1827" i="1" s="1"/>
  <c r="H1828" i="1" s="1"/>
  <c r="H1829" i="1" s="1"/>
  <c r="H1830" i="1" s="1"/>
  <c r="H1831" i="1" s="1"/>
  <c r="H1832" i="1" s="1"/>
  <c r="H1833" i="1" s="1"/>
  <c r="H1834" i="1" s="1"/>
  <c r="H1835" i="1" s="1"/>
  <c r="H1836" i="1" s="1"/>
  <c r="H1837" i="1" s="1"/>
  <c r="H1838" i="1" s="1"/>
  <c r="H1839" i="1" s="1"/>
  <c r="H1840" i="1" s="1"/>
  <c r="H1841" i="1" s="1"/>
  <c r="H1842" i="1" s="1"/>
  <c r="H1843" i="1" s="1"/>
  <c r="H1844" i="1" s="1"/>
  <c r="H1845" i="1" s="1"/>
  <c r="H1846" i="1" s="1"/>
  <c r="H1847" i="1" s="1"/>
  <c r="H1848" i="1" s="1"/>
  <c r="H1849" i="1" s="1"/>
  <c r="H1850" i="1" s="1"/>
  <c r="H1851" i="1" s="1"/>
  <c r="H1852" i="1" s="1"/>
  <c r="H1853" i="1" s="1"/>
  <c r="H1854" i="1" s="1"/>
  <c r="H1855" i="1" s="1"/>
  <c r="H1856" i="1" s="1"/>
  <c r="H1857" i="1" s="1"/>
  <c r="H1858" i="1" s="1"/>
  <c r="H1859" i="1" s="1"/>
  <c r="H1860" i="1" s="1"/>
  <c r="H1861" i="1" s="1"/>
  <c r="H1862" i="1" s="1"/>
  <c r="H1863" i="1" s="1"/>
  <c r="H1864" i="1" s="1"/>
  <c r="H1865" i="1" s="1"/>
  <c r="H1866" i="1" s="1"/>
  <c r="H1867" i="1" s="1"/>
  <c r="H1868" i="1" s="1"/>
  <c r="H1869" i="1" s="1"/>
  <c r="H1870" i="1" s="1"/>
  <c r="H1871" i="1" s="1"/>
  <c r="H1872" i="1" s="1"/>
  <c r="H1873" i="1" s="1"/>
  <c r="H1874" i="1" s="1"/>
  <c r="H1875" i="1" s="1"/>
  <c r="H1876" i="1" s="1"/>
  <c r="H1877" i="1" s="1"/>
  <c r="H1878" i="1" s="1"/>
  <c r="H1879" i="1" s="1"/>
  <c r="H1880" i="1" s="1"/>
  <c r="H1881" i="1" s="1"/>
  <c r="H1882" i="1" s="1"/>
  <c r="H1883" i="1" s="1"/>
  <c r="H1884" i="1" s="1"/>
  <c r="H1885" i="1" s="1"/>
  <c r="H1886" i="1" s="1"/>
  <c r="H1887" i="1" s="1"/>
  <c r="H1888" i="1" s="1"/>
  <c r="H1889" i="1" s="1"/>
  <c r="H1890" i="1" s="1"/>
  <c r="H1891" i="1" s="1"/>
  <c r="H1892" i="1" s="1"/>
  <c r="H1893" i="1" s="1"/>
  <c r="H1894" i="1" s="1"/>
  <c r="H1895" i="1" s="1"/>
  <c r="H1896" i="1" s="1"/>
  <c r="H1897" i="1" s="1"/>
  <c r="H1898" i="1" s="1"/>
  <c r="H1899" i="1" s="1"/>
  <c r="H1900" i="1" s="1"/>
  <c r="H1901" i="1" s="1"/>
  <c r="H1902" i="1" s="1"/>
  <c r="H1903" i="1" s="1"/>
  <c r="H1904" i="1" s="1"/>
  <c r="H1905" i="1" s="1"/>
  <c r="H1906" i="1" s="1"/>
  <c r="H1907" i="1" s="1"/>
  <c r="H1908" i="1" s="1"/>
  <c r="H1909" i="1" s="1"/>
  <c r="H1910" i="1" s="1"/>
  <c r="H1911" i="1" s="1"/>
  <c r="H1912" i="1" s="1"/>
  <c r="H1913" i="1" s="1"/>
  <c r="H1914" i="1" s="1"/>
  <c r="H1915" i="1" s="1"/>
  <c r="H1916" i="1" s="1"/>
  <c r="H1917" i="1" s="1"/>
  <c r="H1918" i="1" s="1"/>
  <c r="H1919" i="1" s="1"/>
  <c r="H1920" i="1" s="1"/>
  <c r="H1921" i="1" s="1"/>
  <c r="H1922" i="1" s="1"/>
  <c r="H1923" i="1" s="1"/>
  <c r="H1924" i="1" s="1"/>
  <c r="H1925" i="1" s="1"/>
  <c r="H1926" i="1" s="1"/>
  <c r="H1927" i="1" s="1"/>
  <c r="H1928" i="1" s="1"/>
  <c r="H1929" i="1" s="1"/>
  <c r="H1930" i="1" s="1"/>
  <c r="H1931" i="1" s="1"/>
  <c r="H1932" i="1" s="1"/>
  <c r="H1933" i="1" s="1"/>
  <c r="H1934" i="1" s="1"/>
  <c r="H1935" i="1" s="1"/>
  <c r="H1936" i="1" s="1"/>
  <c r="H1937" i="1" s="1"/>
  <c r="H1938" i="1" s="1"/>
  <c r="H1939" i="1" s="1"/>
  <c r="H1940" i="1" s="1"/>
  <c r="H1941" i="1" s="1"/>
  <c r="H1942" i="1" s="1"/>
  <c r="H1943" i="1" s="1"/>
  <c r="H1944" i="1" s="1"/>
  <c r="H1945" i="1" s="1"/>
  <c r="H1946" i="1" s="1"/>
  <c r="H1947" i="1" s="1"/>
  <c r="H1948" i="1" s="1"/>
  <c r="H1949" i="1" s="1"/>
  <c r="H1950" i="1" s="1"/>
  <c r="H1951" i="1" s="1"/>
  <c r="H1952" i="1" s="1"/>
  <c r="H1953" i="1" s="1"/>
  <c r="H1954" i="1" s="1"/>
  <c r="H1955" i="1" s="1"/>
  <c r="H1956" i="1" s="1"/>
  <c r="H1957" i="1" s="1"/>
  <c r="H1958" i="1" s="1"/>
  <c r="H1959" i="1" s="1"/>
  <c r="H1960" i="1" s="1"/>
  <c r="H1961" i="1" s="1"/>
  <c r="H1962" i="1" s="1"/>
  <c r="H1963" i="1" s="1"/>
  <c r="H1964" i="1" s="1"/>
  <c r="H1965" i="1" s="1"/>
  <c r="H1966" i="1" s="1"/>
  <c r="H1967" i="1" s="1"/>
  <c r="H1968" i="1" s="1"/>
  <c r="H1969" i="1" s="1"/>
  <c r="H1970" i="1" s="1"/>
  <c r="H1971" i="1" s="1"/>
  <c r="H1972" i="1" s="1"/>
  <c r="H1973" i="1" s="1"/>
  <c r="H1974" i="1" s="1"/>
  <c r="H1975" i="1" s="1"/>
  <c r="H1976" i="1" s="1"/>
  <c r="H1977" i="1" s="1"/>
  <c r="H1978" i="1" s="1"/>
  <c r="H1979" i="1" s="1"/>
  <c r="H1980" i="1" s="1"/>
  <c r="H1981" i="1" s="1"/>
  <c r="H1982" i="1" s="1"/>
  <c r="H1983" i="1" s="1"/>
  <c r="H1984" i="1" s="1"/>
  <c r="H1985" i="1" s="1"/>
  <c r="H1986" i="1" s="1"/>
  <c r="H1987" i="1" s="1"/>
  <c r="H1988" i="1" s="1"/>
  <c r="H1989" i="1" s="1"/>
  <c r="H1990" i="1" s="1"/>
  <c r="H1991" i="1" s="1"/>
  <c r="H1992" i="1" s="1"/>
  <c r="H1993" i="1" s="1"/>
  <c r="H1994" i="1" s="1"/>
  <c r="H1995" i="1" s="1"/>
  <c r="H1996" i="1" s="1"/>
  <c r="H1997" i="1" s="1"/>
  <c r="H1998" i="1" s="1"/>
  <c r="H1999" i="1" s="1"/>
  <c r="H2000" i="1" s="1"/>
  <c r="H2001" i="1" s="1"/>
  <c r="H2002" i="1" s="1"/>
  <c r="H2003" i="1" s="1"/>
  <c r="H2004" i="1" s="1"/>
  <c r="H2005" i="1" s="1"/>
  <c r="H2006" i="1" s="1"/>
  <c r="H2007" i="1" s="1"/>
  <c r="H2008" i="1" s="1"/>
  <c r="H2009" i="1" s="1"/>
  <c r="H2010" i="1" s="1"/>
  <c r="H2011" i="1" s="1"/>
  <c r="H2012" i="1" s="1"/>
  <c r="H2013" i="1" s="1"/>
  <c r="H2014" i="1" s="1"/>
  <c r="H2015" i="1" s="1"/>
  <c r="H2016" i="1" s="1"/>
  <c r="H2017" i="1" s="1"/>
  <c r="H2018" i="1" s="1"/>
  <c r="H2019" i="1" s="1"/>
  <c r="H2020" i="1" s="1"/>
  <c r="H2021" i="1" s="1"/>
  <c r="H2022" i="1" s="1"/>
  <c r="H2023" i="1" s="1"/>
  <c r="H2024" i="1" s="1"/>
  <c r="H2025" i="1" s="1"/>
  <c r="H2026" i="1" s="1"/>
  <c r="H2027" i="1" s="1"/>
  <c r="H2028" i="1" s="1"/>
  <c r="H2029" i="1" s="1"/>
  <c r="H2030" i="1" s="1"/>
  <c r="H2031" i="1" s="1"/>
  <c r="H2032" i="1" s="1"/>
  <c r="H2033" i="1" s="1"/>
  <c r="H2034" i="1" s="1"/>
  <c r="H2035" i="1" s="1"/>
  <c r="H2036" i="1" s="1"/>
  <c r="H2037" i="1" s="1"/>
  <c r="H2038" i="1" s="1"/>
  <c r="H2039" i="1" s="1"/>
  <c r="H2040" i="1" s="1"/>
  <c r="H2041" i="1" s="1"/>
  <c r="H2042" i="1" s="1"/>
  <c r="H2043" i="1" s="1"/>
  <c r="H2044" i="1" s="1"/>
  <c r="H2045" i="1" s="1"/>
  <c r="H2046" i="1" s="1"/>
  <c r="H2047" i="1" s="1"/>
  <c r="H2048" i="1" s="1"/>
  <c r="H2049" i="1" s="1"/>
  <c r="H2050" i="1" s="1"/>
  <c r="H2051" i="1" s="1"/>
  <c r="H2052" i="1" s="1"/>
  <c r="H2053" i="1" s="1"/>
  <c r="H2054" i="1" s="1"/>
  <c r="H2055" i="1" s="1"/>
  <c r="H2056" i="1" s="1"/>
  <c r="H2057" i="1" s="1"/>
  <c r="H2058" i="1" s="1"/>
  <c r="H2059" i="1" s="1"/>
  <c r="H2060" i="1" s="1"/>
  <c r="H2061" i="1" s="1"/>
  <c r="H2062" i="1" s="1"/>
  <c r="H2063" i="1" s="1"/>
  <c r="H2064" i="1" s="1"/>
  <c r="H2065" i="1" s="1"/>
  <c r="H2066" i="1" s="1"/>
  <c r="H2067" i="1" s="1"/>
  <c r="H2068" i="1" s="1"/>
  <c r="H2069" i="1" s="1"/>
  <c r="H2070" i="1" s="1"/>
  <c r="H2071" i="1" s="1"/>
  <c r="H2072" i="1" s="1"/>
  <c r="H2073" i="1" s="1"/>
  <c r="H2074" i="1" s="1"/>
  <c r="H2075" i="1" s="1"/>
  <c r="H2076" i="1" s="1"/>
  <c r="H2077" i="1" s="1"/>
  <c r="H2078" i="1" s="1"/>
  <c r="H2079" i="1" s="1"/>
  <c r="H2080" i="1" s="1"/>
  <c r="H2081" i="1" s="1"/>
  <c r="H2082" i="1" s="1"/>
  <c r="H2083" i="1" s="1"/>
  <c r="H2084" i="1" s="1"/>
  <c r="H2085" i="1" s="1"/>
  <c r="H2086" i="1" s="1"/>
  <c r="H2087" i="1" s="1"/>
  <c r="H2088" i="1" s="1"/>
  <c r="H2089" i="1" s="1"/>
  <c r="H2090" i="1" s="1"/>
  <c r="H2091" i="1" s="1"/>
  <c r="H2092" i="1" s="1"/>
  <c r="H2093" i="1" s="1"/>
  <c r="H2094" i="1" s="1"/>
  <c r="H2095" i="1" s="1"/>
  <c r="H2096" i="1" s="1"/>
  <c r="H2097" i="1" s="1"/>
  <c r="H2098" i="1" s="1"/>
  <c r="H2099" i="1" s="1"/>
  <c r="H2100" i="1" s="1"/>
  <c r="H2101" i="1" s="1"/>
  <c r="H2102" i="1" s="1"/>
  <c r="H2103" i="1" s="1"/>
  <c r="H2104" i="1" s="1"/>
  <c r="H2105" i="1" s="1"/>
  <c r="H2106" i="1" s="1"/>
  <c r="H2107" i="1" s="1"/>
  <c r="H2108" i="1" s="1"/>
  <c r="H2109" i="1" s="1"/>
  <c r="H2110" i="1" s="1"/>
  <c r="H2111" i="1" s="1"/>
  <c r="H2112" i="1" s="1"/>
  <c r="H2113" i="1" s="1"/>
  <c r="H2114" i="1" s="1"/>
  <c r="H2115" i="1" s="1"/>
  <c r="H2116" i="1" s="1"/>
  <c r="H2117" i="1" s="1"/>
  <c r="H2118" i="1" s="1"/>
  <c r="H2119" i="1" s="1"/>
  <c r="H2120" i="1" s="1"/>
  <c r="H2121" i="1" s="1"/>
  <c r="H2122" i="1" s="1"/>
  <c r="H2123" i="1" s="1"/>
  <c r="H2124" i="1" s="1"/>
  <c r="H2125" i="1" s="1"/>
  <c r="H2126" i="1" s="1"/>
  <c r="H2127" i="1" s="1"/>
  <c r="H2128" i="1" s="1"/>
  <c r="H2129" i="1" s="1"/>
  <c r="H2130" i="1" s="1"/>
  <c r="H2131" i="1" s="1"/>
  <c r="H2132" i="1" s="1"/>
  <c r="H2133" i="1" s="1"/>
  <c r="H2134" i="1" s="1"/>
  <c r="H2135" i="1" s="1"/>
  <c r="H2136" i="1" s="1"/>
  <c r="M1669" i="1"/>
  <c r="M1670" i="1" s="1"/>
  <c r="M1671" i="1" s="1"/>
  <c r="M1672" i="1" s="1"/>
  <c r="M1673" i="1" s="1"/>
  <c r="M1674" i="1" s="1"/>
  <c r="M1675" i="1" s="1"/>
  <c r="M1676" i="1" s="1"/>
  <c r="M1677" i="1" s="1"/>
  <c r="M1678" i="1" s="1"/>
  <c r="M1679" i="1" s="1"/>
  <c r="M1680" i="1" s="1"/>
  <c r="M1681" i="1" s="1"/>
  <c r="M1682" i="1" s="1"/>
  <c r="M1683" i="1" s="1"/>
  <c r="M1684" i="1" s="1"/>
  <c r="M1685" i="1" s="1"/>
  <c r="M1686" i="1" s="1"/>
  <c r="M1687" i="1" s="1"/>
  <c r="M1688" i="1" s="1"/>
  <c r="M1689" i="1" s="1"/>
  <c r="M1690" i="1" s="1"/>
  <c r="M1691" i="1" s="1"/>
  <c r="M1692" i="1" s="1"/>
  <c r="M1693" i="1" s="1"/>
  <c r="M1694" i="1" s="1"/>
  <c r="M1695" i="1" s="1"/>
  <c r="M1696" i="1" s="1"/>
  <c r="M1697" i="1" s="1"/>
  <c r="M1698" i="1" s="1"/>
  <c r="M1699" i="1" s="1"/>
  <c r="M1700" i="1" s="1"/>
  <c r="M1701" i="1" s="1"/>
  <c r="M1702" i="1" s="1"/>
  <c r="M1703" i="1" s="1"/>
  <c r="M1704" i="1" s="1"/>
  <c r="M1705" i="1" s="1"/>
  <c r="M1706" i="1" s="1"/>
  <c r="M1707" i="1" s="1"/>
  <c r="M1708" i="1" s="1"/>
  <c r="M1709" i="1" s="1"/>
  <c r="M1710" i="1" s="1"/>
  <c r="M1711" i="1" s="1"/>
  <c r="M1712" i="1" s="1"/>
  <c r="M1713" i="1" s="1"/>
  <c r="M1714" i="1" s="1"/>
  <c r="M1715" i="1" s="1"/>
  <c r="M1716" i="1" s="1"/>
  <c r="M1717" i="1" s="1"/>
  <c r="M1718" i="1" s="1"/>
  <c r="M1719" i="1" s="1"/>
  <c r="M1720" i="1" s="1"/>
  <c r="M1721" i="1" s="1"/>
  <c r="M1722" i="1" s="1"/>
  <c r="M1723" i="1" s="1"/>
  <c r="M1724" i="1" s="1"/>
  <c r="M1725" i="1" s="1"/>
  <c r="M1726" i="1" s="1"/>
  <c r="M1727" i="1" s="1"/>
  <c r="M1728" i="1" s="1"/>
  <c r="M1729" i="1" s="1"/>
  <c r="M1730" i="1" s="1"/>
  <c r="M1731" i="1" s="1"/>
  <c r="M1732" i="1" s="1"/>
  <c r="M1733" i="1" s="1"/>
  <c r="M1734" i="1" s="1"/>
  <c r="M1735" i="1" s="1"/>
  <c r="M1736" i="1" s="1"/>
  <c r="M1737" i="1" s="1"/>
  <c r="M1738" i="1" s="1"/>
  <c r="M1739" i="1" s="1"/>
  <c r="M1740" i="1" s="1"/>
  <c r="M1741" i="1" s="1"/>
  <c r="M1742" i="1" s="1"/>
  <c r="M1743" i="1" s="1"/>
  <c r="M1744" i="1" s="1"/>
  <c r="M1745" i="1" s="1"/>
  <c r="M1746" i="1" s="1"/>
  <c r="M1747" i="1" s="1"/>
  <c r="M1748" i="1" s="1"/>
  <c r="M1749" i="1" s="1"/>
  <c r="M1750" i="1" s="1"/>
  <c r="M1751" i="1" s="1"/>
  <c r="M1752" i="1" s="1"/>
  <c r="M1753" i="1" s="1"/>
  <c r="M1754" i="1" s="1"/>
  <c r="M1755" i="1" s="1"/>
  <c r="M1756" i="1" s="1"/>
  <c r="M1757" i="1" s="1"/>
  <c r="M1758" i="1" s="1"/>
  <c r="M1759" i="1" s="1"/>
  <c r="M1760" i="1" s="1"/>
  <c r="M1761" i="1" s="1"/>
  <c r="M1762" i="1" s="1"/>
  <c r="M1763" i="1" s="1"/>
  <c r="M1764" i="1" s="1"/>
  <c r="M1765" i="1" s="1"/>
  <c r="M1766" i="1" s="1"/>
  <c r="M1767" i="1" s="1"/>
  <c r="M1768" i="1" s="1"/>
  <c r="M1769" i="1" s="1"/>
  <c r="M1770" i="1" s="1"/>
  <c r="M1771" i="1" s="1"/>
  <c r="M1772" i="1" s="1"/>
  <c r="M1773" i="1" s="1"/>
  <c r="M1774" i="1" s="1"/>
  <c r="M1775" i="1" s="1"/>
  <c r="M1776" i="1" s="1"/>
  <c r="M1777" i="1" s="1"/>
  <c r="M1778" i="1" s="1"/>
  <c r="M1779" i="1" s="1"/>
  <c r="M1780" i="1" s="1"/>
  <c r="M1781" i="1" s="1"/>
  <c r="M1782" i="1" s="1"/>
  <c r="M1783" i="1" s="1"/>
  <c r="M1784" i="1" s="1"/>
  <c r="M1785" i="1" s="1"/>
  <c r="M1786" i="1" s="1"/>
  <c r="M1787" i="1" s="1"/>
  <c r="M1788" i="1" s="1"/>
  <c r="M1789" i="1" s="1"/>
  <c r="M1790" i="1" s="1"/>
  <c r="M1791" i="1" s="1"/>
  <c r="M1792" i="1" s="1"/>
  <c r="M1793" i="1" s="1"/>
  <c r="M1794" i="1" s="1"/>
  <c r="M1795" i="1" s="1"/>
  <c r="M1796" i="1" s="1"/>
  <c r="M1797" i="1" s="1"/>
  <c r="M1798" i="1" s="1"/>
  <c r="M1799" i="1" s="1"/>
  <c r="M1800" i="1" s="1"/>
  <c r="M1801" i="1" s="1"/>
  <c r="M1802" i="1" s="1"/>
  <c r="M1803" i="1" s="1"/>
  <c r="M1804" i="1" s="1"/>
  <c r="M1805" i="1" s="1"/>
  <c r="M1806" i="1" s="1"/>
  <c r="M1807" i="1" s="1"/>
  <c r="M1808" i="1" s="1"/>
  <c r="M1809" i="1" s="1"/>
  <c r="M1810" i="1" s="1"/>
  <c r="M1811" i="1" s="1"/>
  <c r="M1812" i="1" s="1"/>
  <c r="M1813" i="1" s="1"/>
  <c r="M1814" i="1" s="1"/>
  <c r="M1815" i="1" s="1"/>
  <c r="M1816" i="1" s="1"/>
  <c r="M1817" i="1" s="1"/>
  <c r="M1818" i="1" s="1"/>
  <c r="M1819" i="1" s="1"/>
  <c r="M1820" i="1" s="1"/>
  <c r="M1821" i="1" s="1"/>
  <c r="M1822" i="1" s="1"/>
  <c r="M1823" i="1" s="1"/>
  <c r="M1824" i="1" s="1"/>
  <c r="M1825" i="1" s="1"/>
  <c r="M1826" i="1" s="1"/>
  <c r="M1827" i="1" s="1"/>
  <c r="M1828" i="1" s="1"/>
  <c r="M1829" i="1" s="1"/>
  <c r="M1830" i="1" s="1"/>
  <c r="M1831" i="1" s="1"/>
  <c r="M1832" i="1" s="1"/>
  <c r="M1833" i="1" s="1"/>
  <c r="M1834" i="1" s="1"/>
  <c r="M1835" i="1" s="1"/>
  <c r="M1836" i="1" s="1"/>
  <c r="M1837" i="1" s="1"/>
  <c r="M1838" i="1" s="1"/>
  <c r="M1839" i="1" s="1"/>
  <c r="M1840" i="1" s="1"/>
  <c r="M1841" i="1" s="1"/>
  <c r="M1842" i="1" s="1"/>
  <c r="M1843" i="1" s="1"/>
  <c r="M1844" i="1" s="1"/>
  <c r="M1845" i="1" s="1"/>
  <c r="M1846" i="1" s="1"/>
  <c r="M1847" i="1" s="1"/>
  <c r="M1848" i="1" s="1"/>
  <c r="M1849" i="1" s="1"/>
  <c r="M1850" i="1" s="1"/>
  <c r="M1851" i="1" s="1"/>
  <c r="M1852" i="1" s="1"/>
  <c r="M1853" i="1" s="1"/>
  <c r="M1854" i="1" s="1"/>
  <c r="M1855" i="1" s="1"/>
  <c r="M1856" i="1" s="1"/>
  <c r="M1857" i="1" s="1"/>
  <c r="M1858" i="1" s="1"/>
  <c r="M1859" i="1" s="1"/>
  <c r="M1860" i="1" s="1"/>
  <c r="M1861" i="1" s="1"/>
  <c r="M1862" i="1" s="1"/>
  <c r="M1863" i="1" s="1"/>
  <c r="M1864" i="1" s="1"/>
  <c r="M1865" i="1" s="1"/>
  <c r="M1866" i="1" s="1"/>
  <c r="M1867" i="1" s="1"/>
  <c r="M1868" i="1" s="1"/>
  <c r="M1869" i="1" s="1"/>
  <c r="M1870" i="1" s="1"/>
  <c r="M1871" i="1" s="1"/>
  <c r="M1872" i="1" s="1"/>
  <c r="M1873" i="1" s="1"/>
  <c r="M1874" i="1" s="1"/>
  <c r="M1875" i="1" s="1"/>
  <c r="M1876" i="1" s="1"/>
  <c r="M1877" i="1" s="1"/>
  <c r="M1878" i="1" s="1"/>
  <c r="M1879" i="1" s="1"/>
  <c r="M1880" i="1" s="1"/>
  <c r="M1881" i="1" s="1"/>
  <c r="M1882" i="1" s="1"/>
  <c r="M1883" i="1" s="1"/>
  <c r="M1884" i="1" s="1"/>
  <c r="M1885" i="1" s="1"/>
  <c r="M1886" i="1" s="1"/>
  <c r="M1887" i="1" s="1"/>
  <c r="M1888" i="1" s="1"/>
  <c r="M1889" i="1" s="1"/>
  <c r="M1890" i="1" s="1"/>
  <c r="M1891" i="1" s="1"/>
  <c r="M1892" i="1" s="1"/>
  <c r="M1893" i="1" s="1"/>
  <c r="M1894" i="1" s="1"/>
  <c r="M1895" i="1" s="1"/>
  <c r="M1896" i="1" s="1"/>
  <c r="M1897" i="1" s="1"/>
  <c r="M1898" i="1" s="1"/>
  <c r="M1899" i="1" s="1"/>
  <c r="M1900" i="1" s="1"/>
  <c r="M1901" i="1" s="1"/>
  <c r="M1902" i="1" s="1"/>
  <c r="M1903" i="1" s="1"/>
  <c r="M1904" i="1" s="1"/>
  <c r="M1905" i="1" s="1"/>
  <c r="M1906" i="1" s="1"/>
  <c r="M1907" i="1" s="1"/>
  <c r="M1908" i="1" s="1"/>
  <c r="M1909" i="1" s="1"/>
  <c r="M1910" i="1" s="1"/>
  <c r="M1911" i="1" s="1"/>
  <c r="M1912" i="1" s="1"/>
  <c r="M1913" i="1" s="1"/>
  <c r="M1914" i="1" s="1"/>
  <c r="M1915" i="1" s="1"/>
  <c r="M1916" i="1" s="1"/>
  <c r="M1917" i="1" s="1"/>
  <c r="M1918" i="1" s="1"/>
  <c r="M1919" i="1" s="1"/>
  <c r="M1920" i="1" s="1"/>
  <c r="M1921" i="1" s="1"/>
  <c r="M1922" i="1" s="1"/>
  <c r="M1923" i="1" s="1"/>
  <c r="M1924" i="1" s="1"/>
  <c r="M1925" i="1" s="1"/>
  <c r="M1926" i="1" s="1"/>
  <c r="M1927" i="1" s="1"/>
  <c r="M1928" i="1" s="1"/>
  <c r="M1929" i="1" s="1"/>
  <c r="M1930" i="1" s="1"/>
  <c r="M1931" i="1" s="1"/>
  <c r="M1932" i="1" s="1"/>
  <c r="M1933" i="1" s="1"/>
  <c r="M1934" i="1" s="1"/>
  <c r="M1935" i="1" s="1"/>
  <c r="M1936" i="1" s="1"/>
  <c r="M1937" i="1" s="1"/>
  <c r="M1938" i="1" s="1"/>
  <c r="M1939" i="1" s="1"/>
  <c r="M1940" i="1" s="1"/>
  <c r="M1941" i="1" s="1"/>
  <c r="M1942" i="1" s="1"/>
  <c r="M1943" i="1" s="1"/>
  <c r="M1944" i="1" s="1"/>
  <c r="M1945" i="1" s="1"/>
  <c r="M1946" i="1" s="1"/>
  <c r="M1947" i="1" s="1"/>
  <c r="M1948" i="1" s="1"/>
  <c r="M1949" i="1" s="1"/>
  <c r="M1950" i="1" s="1"/>
  <c r="M1951" i="1" s="1"/>
  <c r="M1952" i="1" s="1"/>
  <c r="M1953" i="1" s="1"/>
  <c r="M1954" i="1" s="1"/>
  <c r="M1955" i="1" s="1"/>
  <c r="M1956" i="1" s="1"/>
  <c r="M1957" i="1" s="1"/>
  <c r="M1958" i="1" s="1"/>
  <c r="M1959" i="1" s="1"/>
  <c r="M1960" i="1" s="1"/>
  <c r="M1961" i="1" s="1"/>
  <c r="M1962" i="1" s="1"/>
  <c r="M1963" i="1" s="1"/>
  <c r="M1964" i="1" s="1"/>
  <c r="M1965" i="1" s="1"/>
  <c r="M1966" i="1" s="1"/>
  <c r="M1967" i="1" s="1"/>
  <c r="M1968" i="1" s="1"/>
  <c r="M1969" i="1" s="1"/>
  <c r="M1970" i="1" s="1"/>
  <c r="M1971" i="1" s="1"/>
  <c r="M1972" i="1" s="1"/>
  <c r="M1973" i="1" s="1"/>
  <c r="M1974" i="1" s="1"/>
  <c r="M1975" i="1" s="1"/>
  <c r="M1976" i="1" s="1"/>
  <c r="M1977" i="1" s="1"/>
  <c r="M1978" i="1" s="1"/>
  <c r="M1979" i="1" s="1"/>
  <c r="M1980" i="1" s="1"/>
  <c r="M1981" i="1" s="1"/>
  <c r="M1982" i="1" s="1"/>
  <c r="M1983" i="1" s="1"/>
  <c r="M1984" i="1" s="1"/>
  <c r="M1985" i="1" s="1"/>
  <c r="M1986" i="1" s="1"/>
  <c r="M1987" i="1" s="1"/>
  <c r="M1988" i="1" s="1"/>
  <c r="M1989" i="1" s="1"/>
  <c r="M1990" i="1" s="1"/>
  <c r="M1991" i="1" s="1"/>
  <c r="M1992" i="1" s="1"/>
  <c r="M1993" i="1" s="1"/>
  <c r="M1994" i="1" s="1"/>
  <c r="M1995" i="1" s="1"/>
  <c r="M1996" i="1" s="1"/>
  <c r="M1997" i="1" s="1"/>
  <c r="M1998" i="1" s="1"/>
  <c r="M1999" i="1" s="1"/>
  <c r="M2000" i="1" s="1"/>
  <c r="M2001" i="1" s="1"/>
  <c r="M2002" i="1" s="1"/>
  <c r="M2003" i="1" s="1"/>
  <c r="M2004" i="1" s="1"/>
  <c r="M2005" i="1" s="1"/>
  <c r="M2006" i="1" s="1"/>
  <c r="M2007" i="1" s="1"/>
  <c r="M2008" i="1" s="1"/>
  <c r="M2009" i="1" s="1"/>
  <c r="M2010" i="1" s="1"/>
  <c r="M2011" i="1" s="1"/>
  <c r="M2012" i="1" s="1"/>
  <c r="M2013" i="1" s="1"/>
  <c r="M2014" i="1" s="1"/>
  <c r="M2015" i="1" s="1"/>
  <c r="M2016" i="1" s="1"/>
  <c r="M2017" i="1" s="1"/>
  <c r="M2018" i="1" s="1"/>
  <c r="M2019" i="1" s="1"/>
  <c r="M2020" i="1" s="1"/>
  <c r="M2021" i="1" s="1"/>
  <c r="M2022" i="1" s="1"/>
  <c r="M2023" i="1" s="1"/>
  <c r="M2024" i="1" s="1"/>
  <c r="M2025" i="1" s="1"/>
  <c r="M2026" i="1" s="1"/>
  <c r="M2027" i="1" s="1"/>
  <c r="M2028" i="1" s="1"/>
  <c r="M2029" i="1" s="1"/>
  <c r="M2030" i="1" s="1"/>
  <c r="M2031" i="1" s="1"/>
  <c r="M2032" i="1" s="1"/>
  <c r="M2033" i="1" s="1"/>
  <c r="M2034" i="1" s="1"/>
  <c r="M2035" i="1" s="1"/>
  <c r="M2036" i="1" s="1"/>
  <c r="M2037" i="1" s="1"/>
  <c r="M2038" i="1" s="1"/>
  <c r="M2039" i="1" s="1"/>
  <c r="M2040" i="1" s="1"/>
  <c r="M2041" i="1" s="1"/>
  <c r="M2042" i="1" s="1"/>
  <c r="M2043" i="1" s="1"/>
  <c r="M2044" i="1" s="1"/>
  <c r="M2045" i="1" s="1"/>
  <c r="M2046" i="1" s="1"/>
  <c r="M2047" i="1" s="1"/>
  <c r="M2048" i="1" s="1"/>
  <c r="M2049" i="1" s="1"/>
  <c r="M2050" i="1" s="1"/>
  <c r="M2051" i="1" s="1"/>
  <c r="M2052" i="1" s="1"/>
  <c r="M2053" i="1" s="1"/>
  <c r="M2054" i="1" s="1"/>
  <c r="M2055" i="1" s="1"/>
  <c r="M2056" i="1" s="1"/>
  <c r="M2057" i="1" s="1"/>
  <c r="M2058" i="1" s="1"/>
  <c r="M2059" i="1" s="1"/>
  <c r="M2060" i="1" s="1"/>
  <c r="M2061" i="1" s="1"/>
  <c r="M2062" i="1" s="1"/>
  <c r="M2063" i="1" s="1"/>
  <c r="M2064" i="1" s="1"/>
  <c r="M2065" i="1" s="1"/>
  <c r="M2066" i="1" s="1"/>
  <c r="M2067" i="1" s="1"/>
  <c r="M2068" i="1" s="1"/>
  <c r="M2069" i="1" s="1"/>
  <c r="M2070" i="1" s="1"/>
  <c r="M2071" i="1" s="1"/>
  <c r="M2072" i="1" s="1"/>
  <c r="M2073" i="1" s="1"/>
  <c r="M2074" i="1" s="1"/>
  <c r="M2075" i="1" s="1"/>
  <c r="M2076" i="1" s="1"/>
  <c r="M2077" i="1" s="1"/>
  <c r="M2078" i="1" s="1"/>
  <c r="M2079" i="1" s="1"/>
  <c r="M2080" i="1" s="1"/>
  <c r="M2081" i="1" s="1"/>
  <c r="M2082" i="1" s="1"/>
  <c r="M2083" i="1" s="1"/>
  <c r="M2084" i="1" s="1"/>
  <c r="M2085" i="1" s="1"/>
  <c r="M2086" i="1" s="1"/>
  <c r="M2087" i="1" s="1"/>
  <c r="M2088" i="1" s="1"/>
  <c r="M2089" i="1" s="1"/>
  <c r="M2090" i="1" s="1"/>
  <c r="M2091" i="1" s="1"/>
  <c r="M2092" i="1" s="1"/>
  <c r="M2093" i="1" s="1"/>
  <c r="M2094" i="1" s="1"/>
  <c r="M2095" i="1" s="1"/>
  <c r="M2096" i="1" s="1"/>
  <c r="M2097" i="1" s="1"/>
  <c r="M2098" i="1" s="1"/>
  <c r="M2099" i="1" s="1"/>
  <c r="M2100" i="1" s="1"/>
  <c r="M2101" i="1" s="1"/>
  <c r="M2102" i="1" s="1"/>
  <c r="M2103" i="1" s="1"/>
  <c r="M2104" i="1" s="1"/>
  <c r="M2105" i="1" s="1"/>
  <c r="M2106" i="1" s="1"/>
  <c r="J1569" i="1"/>
  <c r="J1570" i="1" s="1"/>
  <c r="J1571" i="1" s="1"/>
  <c r="J1572" i="1" s="1"/>
  <c r="J1573" i="1" s="1"/>
  <c r="J1574" i="1" s="1"/>
  <c r="J1575" i="1" s="1"/>
  <c r="J1576" i="1" s="1"/>
  <c r="J1577" i="1" s="1"/>
  <c r="J1578" i="1" s="1"/>
  <c r="J1579" i="1" s="1"/>
  <c r="J1580" i="1" s="1"/>
  <c r="J1581" i="1" s="1"/>
  <c r="J1582" i="1" s="1"/>
  <c r="J1583" i="1" s="1"/>
  <c r="J1584" i="1" s="1"/>
  <c r="J1585" i="1" s="1"/>
  <c r="J1586" i="1" s="1"/>
  <c r="J1587" i="1" s="1"/>
  <c r="J1588" i="1" s="1"/>
  <c r="J1589" i="1" s="1"/>
  <c r="J1590" i="1" s="1"/>
  <c r="J1591" i="1" s="1"/>
  <c r="J1592" i="1" s="1"/>
  <c r="J1593" i="1" s="1"/>
  <c r="J1594" i="1" s="1"/>
  <c r="J1595" i="1" s="1"/>
  <c r="J1596" i="1" s="1"/>
  <c r="J1597" i="1" s="1"/>
  <c r="J1598" i="1" s="1"/>
  <c r="J1599" i="1" s="1"/>
  <c r="J1600" i="1" s="1"/>
  <c r="J1601" i="1" s="1"/>
  <c r="J1602" i="1" s="1"/>
  <c r="J1603" i="1" s="1"/>
  <c r="J1604" i="1" s="1"/>
  <c r="J1605" i="1" s="1"/>
  <c r="J1606" i="1" s="1"/>
  <c r="J1607" i="1" s="1"/>
  <c r="J1608" i="1" s="1"/>
  <c r="J1609" i="1" s="1"/>
  <c r="J1610" i="1" s="1"/>
  <c r="J1611" i="1" s="1"/>
  <c r="J1612" i="1" s="1"/>
  <c r="J1613" i="1" s="1"/>
  <c r="J1614" i="1" s="1"/>
  <c r="J1615" i="1" s="1"/>
  <c r="J1616" i="1" s="1"/>
  <c r="J1617" i="1" s="1"/>
  <c r="J1618" i="1" s="1"/>
  <c r="J1619" i="1" s="1"/>
  <c r="J1620" i="1" s="1"/>
  <c r="J1621" i="1" s="1"/>
  <c r="J1622" i="1" s="1"/>
  <c r="J1623" i="1" s="1"/>
  <c r="J1624" i="1" s="1"/>
  <c r="J1625" i="1" s="1"/>
  <c r="J1626" i="1" s="1"/>
  <c r="J1627" i="1" s="1"/>
  <c r="J1628" i="1" s="1"/>
  <c r="J1629" i="1" s="1"/>
  <c r="J1630" i="1" s="1"/>
  <c r="J1631" i="1" s="1"/>
  <c r="J1632" i="1" s="1"/>
  <c r="J1633" i="1" s="1"/>
  <c r="J1634" i="1" s="1"/>
  <c r="J1635" i="1" s="1"/>
  <c r="J1636" i="1" s="1"/>
  <c r="J1637" i="1" s="1"/>
  <c r="J1638" i="1" s="1"/>
  <c r="J1639" i="1" s="1"/>
  <c r="J1640" i="1" s="1"/>
  <c r="J1641" i="1" s="1"/>
  <c r="J1642" i="1" s="1"/>
  <c r="J1643" i="1" s="1"/>
  <c r="J1644" i="1" s="1"/>
  <c r="J1645" i="1" s="1"/>
  <c r="J1646" i="1" s="1"/>
  <c r="J1647" i="1" s="1"/>
  <c r="J1648" i="1" s="1"/>
  <c r="J1649" i="1" s="1"/>
  <c r="J1650" i="1" s="1"/>
  <c r="J1651" i="1" s="1"/>
  <c r="J1652" i="1" s="1"/>
  <c r="J1653" i="1" s="1"/>
  <c r="J1654" i="1" s="1"/>
  <c r="J1655" i="1" s="1"/>
  <c r="J1656" i="1" s="1"/>
  <c r="J1657" i="1" s="1"/>
  <c r="J1658" i="1" s="1"/>
  <c r="J1659" i="1" s="1"/>
  <c r="J1660" i="1" s="1"/>
  <c r="J1661" i="1" s="1"/>
  <c r="J1662" i="1" s="1"/>
  <c r="J1663" i="1" s="1"/>
  <c r="J1664" i="1" s="1"/>
  <c r="J1665" i="1" s="1"/>
  <c r="J1666" i="1" s="1"/>
  <c r="J1667" i="1" s="1"/>
  <c r="J1668" i="1" s="1"/>
  <c r="J1669" i="1" s="1"/>
  <c r="J1670" i="1" s="1"/>
  <c r="J1671" i="1" s="1"/>
  <c r="J1672" i="1" s="1"/>
  <c r="J1673" i="1" s="1"/>
  <c r="J1674" i="1" s="1"/>
  <c r="J1675" i="1" s="1"/>
  <c r="J1676" i="1" s="1"/>
  <c r="J1677" i="1" s="1"/>
  <c r="J1678" i="1" s="1"/>
  <c r="J1679" i="1" s="1"/>
  <c r="J1680" i="1" s="1"/>
  <c r="J1681" i="1" s="1"/>
  <c r="J1682" i="1" s="1"/>
  <c r="J1683" i="1" s="1"/>
  <c r="J1684" i="1" s="1"/>
  <c r="J1685" i="1" s="1"/>
  <c r="J1686" i="1" s="1"/>
  <c r="J1687" i="1" s="1"/>
  <c r="J1688" i="1" s="1"/>
  <c r="J1689" i="1" s="1"/>
  <c r="J1690" i="1" s="1"/>
  <c r="J1691" i="1" s="1"/>
  <c r="J1692" i="1" s="1"/>
  <c r="J1693" i="1" s="1"/>
  <c r="J1694" i="1" s="1"/>
  <c r="J1695" i="1" s="1"/>
  <c r="J1696" i="1" s="1"/>
  <c r="J1697" i="1" s="1"/>
  <c r="J1698" i="1" s="1"/>
  <c r="J1699" i="1" s="1"/>
  <c r="J1700" i="1" s="1"/>
  <c r="J1701" i="1" s="1"/>
  <c r="J1702" i="1" s="1"/>
  <c r="J1703" i="1" s="1"/>
  <c r="J1704" i="1" s="1"/>
  <c r="J1705" i="1" s="1"/>
  <c r="J1706" i="1" s="1"/>
  <c r="J1707" i="1" s="1"/>
  <c r="J1708" i="1" s="1"/>
  <c r="J1709" i="1" s="1"/>
  <c r="J1710" i="1" s="1"/>
  <c r="J1711" i="1" s="1"/>
  <c r="J1712" i="1" s="1"/>
  <c r="J1713" i="1" s="1"/>
  <c r="J1714" i="1" s="1"/>
  <c r="J1715" i="1" s="1"/>
  <c r="J1716" i="1" s="1"/>
  <c r="J1717" i="1" s="1"/>
  <c r="J1718" i="1" s="1"/>
  <c r="J1719" i="1" s="1"/>
  <c r="J1720" i="1" s="1"/>
  <c r="J1721" i="1" s="1"/>
  <c r="J1722" i="1" s="1"/>
  <c r="J1723" i="1" s="1"/>
  <c r="J1724" i="1" s="1"/>
  <c r="J1725" i="1" s="1"/>
  <c r="J1726" i="1" s="1"/>
  <c r="J1727" i="1" s="1"/>
  <c r="J1728" i="1" s="1"/>
  <c r="J1729" i="1" s="1"/>
  <c r="J1730" i="1" s="1"/>
  <c r="J1731" i="1" s="1"/>
  <c r="J1732" i="1" s="1"/>
  <c r="J1733" i="1" s="1"/>
  <c r="J1734" i="1" s="1"/>
  <c r="J1735" i="1" s="1"/>
  <c r="J1736" i="1" s="1"/>
  <c r="J1737" i="1" s="1"/>
  <c r="J1738" i="1" s="1"/>
  <c r="J1739" i="1" s="1"/>
  <c r="J1740" i="1" s="1"/>
  <c r="J1741" i="1" s="1"/>
  <c r="J1742" i="1" s="1"/>
  <c r="J1743" i="1" s="1"/>
  <c r="J1744" i="1" s="1"/>
  <c r="J1745" i="1" s="1"/>
  <c r="J1746" i="1" s="1"/>
  <c r="J1747" i="1" s="1"/>
  <c r="J1748" i="1" s="1"/>
  <c r="J1749" i="1" s="1"/>
  <c r="J1750" i="1" s="1"/>
  <c r="J1751" i="1" s="1"/>
  <c r="J1752" i="1" s="1"/>
  <c r="J1753" i="1" s="1"/>
  <c r="J1754" i="1" s="1"/>
  <c r="J1755" i="1" s="1"/>
  <c r="J1756" i="1" s="1"/>
  <c r="J1757" i="1" s="1"/>
  <c r="J1758" i="1" s="1"/>
  <c r="J1759" i="1" s="1"/>
  <c r="J1760" i="1" s="1"/>
  <c r="J1761" i="1" s="1"/>
  <c r="J1762" i="1" s="1"/>
  <c r="J1763" i="1" s="1"/>
  <c r="J1764" i="1" s="1"/>
  <c r="J1765" i="1" s="1"/>
  <c r="J1766" i="1" s="1"/>
  <c r="J1767" i="1" s="1"/>
  <c r="J1768" i="1" s="1"/>
  <c r="J1769" i="1" s="1"/>
  <c r="J1770" i="1" s="1"/>
  <c r="J1771" i="1" s="1"/>
  <c r="J1772" i="1" s="1"/>
  <c r="J1773" i="1" s="1"/>
  <c r="J1774" i="1" s="1"/>
  <c r="J1775" i="1" s="1"/>
  <c r="J1776" i="1" s="1"/>
  <c r="J1777" i="1" s="1"/>
  <c r="J1778" i="1" s="1"/>
  <c r="J1779" i="1" s="1"/>
  <c r="J1780" i="1" s="1"/>
  <c r="J1781" i="1" s="1"/>
  <c r="J1782" i="1" s="1"/>
  <c r="J1783" i="1" s="1"/>
  <c r="J1784" i="1" s="1"/>
  <c r="J1785" i="1" s="1"/>
  <c r="J1786" i="1" s="1"/>
  <c r="J1787" i="1" s="1"/>
  <c r="J1788" i="1" s="1"/>
  <c r="J1789" i="1" s="1"/>
  <c r="J1790" i="1" s="1"/>
  <c r="J1791" i="1" s="1"/>
  <c r="J1792" i="1" s="1"/>
  <c r="J1793" i="1" s="1"/>
  <c r="J1794" i="1" s="1"/>
  <c r="J1795" i="1" s="1"/>
  <c r="J1796" i="1" s="1"/>
  <c r="J1797" i="1" s="1"/>
  <c r="J1798" i="1" s="1"/>
  <c r="J1799" i="1" s="1"/>
  <c r="J1800" i="1" s="1"/>
  <c r="J1801" i="1" s="1"/>
  <c r="J1802" i="1" s="1"/>
  <c r="J1803" i="1" s="1"/>
  <c r="J1804" i="1" s="1"/>
  <c r="J1805" i="1" s="1"/>
  <c r="J1806" i="1" s="1"/>
  <c r="J1807" i="1" s="1"/>
  <c r="J1808" i="1" s="1"/>
  <c r="J1809" i="1" s="1"/>
  <c r="J1810" i="1" s="1"/>
  <c r="J1811" i="1" s="1"/>
  <c r="J1812" i="1" s="1"/>
  <c r="J1813" i="1" s="1"/>
  <c r="J1814" i="1" s="1"/>
  <c r="J1815" i="1" s="1"/>
  <c r="J1816" i="1" s="1"/>
  <c r="J1817" i="1" s="1"/>
  <c r="J1818" i="1" s="1"/>
  <c r="J1819" i="1" s="1"/>
  <c r="J1820" i="1" s="1"/>
  <c r="J1821" i="1" s="1"/>
  <c r="J1822" i="1" s="1"/>
  <c r="J1823" i="1" s="1"/>
  <c r="J1824" i="1" s="1"/>
  <c r="J1825" i="1" s="1"/>
  <c r="J1826" i="1" s="1"/>
  <c r="J1827" i="1" s="1"/>
  <c r="J1828" i="1" s="1"/>
  <c r="J1829" i="1" s="1"/>
  <c r="J1830" i="1" s="1"/>
  <c r="J1831" i="1" s="1"/>
  <c r="J1832" i="1" s="1"/>
  <c r="J1833" i="1" s="1"/>
  <c r="J1834" i="1" s="1"/>
  <c r="J1835" i="1" s="1"/>
  <c r="J1836" i="1" s="1"/>
  <c r="J1837" i="1" s="1"/>
  <c r="J1838" i="1" s="1"/>
  <c r="J1839" i="1" s="1"/>
  <c r="J1840" i="1" s="1"/>
  <c r="J1841" i="1" s="1"/>
  <c r="J1842" i="1" s="1"/>
  <c r="J1843" i="1" s="1"/>
  <c r="J1844" i="1" s="1"/>
  <c r="J1845" i="1" s="1"/>
  <c r="J1846" i="1" s="1"/>
  <c r="J1847" i="1" s="1"/>
  <c r="J1848" i="1" s="1"/>
  <c r="J1849" i="1" s="1"/>
  <c r="J1850" i="1" s="1"/>
  <c r="J1851" i="1" s="1"/>
  <c r="J1852" i="1" s="1"/>
  <c r="J1853" i="1" s="1"/>
  <c r="J1854" i="1" s="1"/>
  <c r="J1855" i="1" s="1"/>
  <c r="J1856" i="1" s="1"/>
  <c r="J1857" i="1" s="1"/>
  <c r="J1858" i="1" s="1"/>
  <c r="J1859" i="1" s="1"/>
  <c r="J1860" i="1" s="1"/>
  <c r="J1861" i="1" s="1"/>
  <c r="J1862" i="1" s="1"/>
  <c r="J1863" i="1" s="1"/>
  <c r="J1864" i="1" s="1"/>
  <c r="J1865" i="1" s="1"/>
  <c r="J1866" i="1" s="1"/>
  <c r="J1867" i="1" s="1"/>
  <c r="J1868" i="1" s="1"/>
  <c r="J1869" i="1" s="1"/>
  <c r="J1870" i="1" s="1"/>
  <c r="J1871" i="1" s="1"/>
  <c r="J1872" i="1" s="1"/>
  <c r="J1873" i="1" s="1"/>
  <c r="J1874" i="1" s="1"/>
  <c r="J1875" i="1" s="1"/>
  <c r="J1876" i="1" s="1"/>
  <c r="J1877" i="1" s="1"/>
  <c r="J1878" i="1" s="1"/>
  <c r="J1879" i="1" s="1"/>
  <c r="J1880" i="1" s="1"/>
  <c r="J1881" i="1" s="1"/>
  <c r="J1882" i="1" s="1"/>
  <c r="J1883" i="1" s="1"/>
  <c r="J1884" i="1" s="1"/>
  <c r="J1885" i="1" s="1"/>
  <c r="J1886" i="1" s="1"/>
  <c r="J1887" i="1" s="1"/>
  <c r="J1888" i="1" s="1"/>
  <c r="J1889" i="1" s="1"/>
  <c r="J1890" i="1" s="1"/>
  <c r="J1891" i="1" s="1"/>
  <c r="J1892" i="1" s="1"/>
  <c r="J1893" i="1" s="1"/>
  <c r="J1894" i="1" s="1"/>
  <c r="J1895" i="1" s="1"/>
  <c r="J1896" i="1" s="1"/>
  <c r="J1897" i="1" s="1"/>
  <c r="J1898" i="1" s="1"/>
  <c r="J1899" i="1" s="1"/>
  <c r="J1900" i="1" s="1"/>
  <c r="J1901" i="1" s="1"/>
  <c r="J1902" i="1" s="1"/>
  <c r="J1903" i="1" s="1"/>
  <c r="J1904" i="1" s="1"/>
  <c r="J1905" i="1" s="1"/>
  <c r="J1906" i="1" s="1"/>
  <c r="J1907" i="1" s="1"/>
  <c r="J1908" i="1" s="1"/>
  <c r="J1909" i="1" s="1"/>
  <c r="J1910" i="1" s="1"/>
  <c r="J1911" i="1" s="1"/>
  <c r="J1912" i="1" s="1"/>
  <c r="J1913" i="1" s="1"/>
  <c r="J1914" i="1" s="1"/>
  <c r="J1915" i="1" s="1"/>
  <c r="J1916" i="1" s="1"/>
  <c r="J1917" i="1" s="1"/>
  <c r="J1918" i="1" s="1"/>
  <c r="J1919" i="1" s="1"/>
  <c r="J1920" i="1" s="1"/>
  <c r="J1921" i="1" s="1"/>
  <c r="J1922" i="1" s="1"/>
  <c r="J1923" i="1" s="1"/>
  <c r="J1924" i="1" s="1"/>
  <c r="J1925" i="1" s="1"/>
  <c r="J1926" i="1" s="1"/>
  <c r="J1927" i="1" s="1"/>
  <c r="J1928" i="1" s="1"/>
  <c r="J1929" i="1" s="1"/>
  <c r="J1930" i="1" s="1"/>
  <c r="J1931" i="1" s="1"/>
  <c r="J1932" i="1" s="1"/>
  <c r="J1933" i="1" s="1"/>
  <c r="J1934" i="1" s="1"/>
  <c r="J1935" i="1" s="1"/>
  <c r="J1936" i="1" s="1"/>
  <c r="J1937" i="1" s="1"/>
  <c r="J1938" i="1" s="1"/>
  <c r="J1939" i="1" s="1"/>
  <c r="J1940" i="1" s="1"/>
  <c r="J1941" i="1" s="1"/>
  <c r="J1942" i="1" s="1"/>
  <c r="J1943" i="1" s="1"/>
  <c r="J1944" i="1" s="1"/>
  <c r="J1945" i="1" s="1"/>
  <c r="J1946" i="1" s="1"/>
  <c r="J1947" i="1" s="1"/>
  <c r="J1948" i="1" s="1"/>
  <c r="J1949" i="1" s="1"/>
  <c r="J1950" i="1" s="1"/>
  <c r="J1951" i="1" s="1"/>
  <c r="J1952" i="1" s="1"/>
  <c r="J1953" i="1" s="1"/>
  <c r="J1954" i="1" s="1"/>
  <c r="J1955" i="1" s="1"/>
  <c r="J1956" i="1" s="1"/>
  <c r="J1957" i="1" s="1"/>
  <c r="J1958" i="1" s="1"/>
  <c r="J1959" i="1" s="1"/>
  <c r="J1960" i="1" s="1"/>
  <c r="J1961" i="1" s="1"/>
  <c r="J1962" i="1" s="1"/>
  <c r="J1963" i="1" s="1"/>
  <c r="J1964" i="1" s="1"/>
  <c r="J1965" i="1" s="1"/>
  <c r="J1966" i="1" s="1"/>
  <c r="J1967" i="1" s="1"/>
  <c r="J1968" i="1" s="1"/>
  <c r="J1969" i="1" s="1"/>
  <c r="J1970" i="1" s="1"/>
  <c r="J1971" i="1" s="1"/>
  <c r="J1972" i="1" s="1"/>
  <c r="J1973" i="1" s="1"/>
  <c r="J1974" i="1" s="1"/>
  <c r="J1975" i="1" s="1"/>
  <c r="J1976" i="1" s="1"/>
  <c r="J1977" i="1" s="1"/>
  <c r="J1978" i="1" s="1"/>
  <c r="J1979" i="1" s="1"/>
  <c r="J1980" i="1" s="1"/>
  <c r="J1981" i="1" s="1"/>
  <c r="J1982" i="1" s="1"/>
  <c r="J1983" i="1" s="1"/>
  <c r="J1984" i="1" s="1"/>
  <c r="J1985" i="1" s="1"/>
  <c r="J1986" i="1" s="1"/>
  <c r="J1987" i="1" s="1"/>
  <c r="J1988" i="1" s="1"/>
  <c r="J1989" i="1" s="1"/>
  <c r="J1990" i="1" s="1"/>
  <c r="J1991" i="1" s="1"/>
  <c r="J1992" i="1" s="1"/>
  <c r="J1993" i="1" s="1"/>
  <c r="J1994" i="1" s="1"/>
  <c r="J1995" i="1" s="1"/>
  <c r="J1996" i="1" s="1"/>
  <c r="J1997" i="1" s="1"/>
  <c r="J1998" i="1" s="1"/>
  <c r="J1999" i="1" s="1"/>
  <c r="J2000" i="1" s="1"/>
  <c r="J2001" i="1" s="1"/>
  <c r="J2002" i="1" s="1"/>
  <c r="J2003" i="1" s="1"/>
  <c r="J2004" i="1" s="1"/>
  <c r="J2005" i="1" s="1"/>
  <c r="J2006" i="1" s="1"/>
  <c r="J2007" i="1" s="1"/>
  <c r="J2008" i="1" s="1"/>
  <c r="J2009" i="1" s="1"/>
  <c r="J2010" i="1" s="1"/>
  <c r="J2011" i="1" s="1"/>
  <c r="J2012" i="1" s="1"/>
  <c r="J2013" i="1" s="1"/>
  <c r="J2014" i="1" s="1"/>
  <c r="J2015" i="1" s="1"/>
  <c r="J2016" i="1" s="1"/>
  <c r="J2017" i="1" s="1"/>
  <c r="J2018" i="1" s="1"/>
  <c r="J2019" i="1" s="1"/>
  <c r="J2020" i="1" s="1"/>
  <c r="J2021" i="1" s="1"/>
  <c r="J2022" i="1" s="1"/>
  <c r="J2023" i="1" s="1"/>
  <c r="J2024" i="1" s="1"/>
  <c r="J2025" i="1" s="1"/>
  <c r="J2026" i="1" s="1"/>
  <c r="J2027" i="1" s="1"/>
  <c r="J2028" i="1" s="1"/>
  <c r="J2029" i="1" s="1"/>
  <c r="J2030" i="1" s="1"/>
  <c r="J2031" i="1" s="1"/>
  <c r="J2032" i="1" s="1"/>
  <c r="J2033" i="1" s="1"/>
  <c r="J2034" i="1" s="1"/>
  <c r="J2035" i="1" s="1"/>
  <c r="J2036" i="1" s="1"/>
  <c r="J2037" i="1" s="1"/>
  <c r="J2038" i="1" s="1"/>
  <c r="J2039" i="1" s="1"/>
  <c r="J2040" i="1" s="1"/>
  <c r="J2041" i="1" s="1"/>
  <c r="J2042" i="1" s="1"/>
  <c r="J2043" i="1" s="1"/>
  <c r="J2044" i="1" s="1"/>
  <c r="J2045" i="1" s="1"/>
  <c r="J2046" i="1" s="1"/>
  <c r="J2047" i="1" s="1"/>
  <c r="J2048" i="1" s="1"/>
  <c r="J2049" i="1" s="1"/>
  <c r="J2050" i="1" s="1"/>
  <c r="J2051" i="1" s="1"/>
  <c r="J2052" i="1" s="1"/>
  <c r="J2053" i="1" s="1"/>
  <c r="J2054" i="1" s="1"/>
  <c r="J2055" i="1" s="1"/>
  <c r="J2056" i="1" s="1"/>
  <c r="J2057" i="1" s="1"/>
  <c r="J2058" i="1" s="1"/>
  <c r="J2059" i="1" s="1"/>
  <c r="J2060" i="1" s="1"/>
  <c r="J2061" i="1" s="1"/>
  <c r="J2062" i="1" s="1"/>
  <c r="J2063" i="1" s="1"/>
  <c r="J2064" i="1" s="1"/>
  <c r="J2065" i="1" s="1"/>
  <c r="J2066" i="1" s="1"/>
  <c r="J2067" i="1" s="1"/>
  <c r="J2068" i="1" s="1"/>
  <c r="J2069" i="1" s="1"/>
  <c r="J2070" i="1" s="1"/>
  <c r="J2071" i="1" s="1"/>
  <c r="J2072" i="1" s="1"/>
  <c r="J2073" i="1" s="1"/>
  <c r="J2074" i="1" s="1"/>
  <c r="J2075" i="1" s="1"/>
  <c r="J2076" i="1" s="1"/>
  <c r="J2077" i="1" s="1"/>
  <c r="J2078" i="1" s="1"/>
  <c r="J2079" i="1" s="1"/>
  <c r="J2080" i="1" s="1"/>
  <c r="J2081" i="1" s="1"/>
  <c r="J2082" i="1" s="1"/>
  <c r="J2083" i="1" s="1"/>
  <c r="J2084" i="1" s="1"/>
  <c r="J2085" i="1" s="1"/>
  <c r="J2086" i="1" s="1"/>
  <c r="J2087" i="1" s="1"/>
  <c r="J2088" i="1" s="1"/>
  <c r="J2089" i="1" s="1"/>
  <c r="J2090" i="1" s="1"/>
  <c r="J2091" i="1" s="1"/>
  <c r="J2092" i="1" s="1"/>
  <c r="J2093" i="1" s="1"/>
  <c r="J2094" i="1" s="1"/>
  <c r="J2095" i="1" s="1"/>
  <c r="J2096" i="1" s="1"/>
  <c r="J2097" i="1" s="1"/>
  <c r="J2098" i="1" s="1"/>
  <c r="J2099" i="1" s="1"/>
  <c r="J2100" i="1" s="1"/>
  <c r="J2101" i="1" s="1"/>
  <c r="J2102" i="1" s="1"/>
  <c r="J2103" i="1" s="1"/>
  <c r="J2104" i="1" s="1"/>
  <c r="J2105" i="1" s="1"/>
  <c r="J2106" i="1" s="1"/>
  <c r="J2107" i="1" s="1"/>
  <c r="J2108" i="1" s="1"/>
  <c r="J2109" i="1" s="1"/>
  <c r="J2110" i="1" s="1"/>
  <c r="J2111" i="1" s="1"/>
  <c r="J2112" i="1" s="1"/>
  <c r="J2113" i="1" s="1"/>
  <c r="J2114" i="1" s="1"/>
  <c r="J2115" i="1" s="1"/>
  <c r="J2116" i="1" s="1"/>
  <c r="J2117" i="1" s="1"/>
  <c r="J2118" i="1" s="1"/>
  <c r="J2119" i="1" s="1"/>
  <c r="J2120" i="1" s="1"/>
  <c r="J2121" i="1" s="1"/>
  <c r="J2122" i="1" s="1"/>
  <c r="J2123" i="1" s="1"/>
  <c r="J2124" i="1" s="1"/>
  <c r="J2125" i="1" s="1"/>
  <c r="J2126" i="1" s="1"/>
  <c r="J2127" i="1" s="1"/>
  <c r="J2128" i="1" s="1"/>
  <c r="J2129" i="1" s="1"/>
  <c r="J2130" i="1" s="1"/>
  <c r="J2131" i="1" s="1"/>
  <c r="J2132" i="1" s="1"/>
  <c r="J2133" i="1" s="1"/>
  <c r="J2134" i="1" s="1"/>
  <c r="J2135" i="1" s="1"/>
  <c r="J2136" i="1" s="1"/>
  <c r="J2137" i="1" s="1"/>
  <c r="J2138" i="1" s="1"/>
  <c r="J2139" i="1" s="1"/>
  <c r="J2140" i="1" s="1"/>
  <c r="J2141" i="1" s="1"/>
  <c r="J2142" i="1" s="1"/>
  <c r="J2143" i="1" s="1"/>
  <c r="J2144" i="1" s="1"/>
  <c r="J2145" i="1" s="1"/>
  <c r="J2146" i="1" s="1"/>
  <c r="J2147" i="1" s="1"/>
  <c r="J2148" i="1" s="1"/>
  <c r="J2149" i="1" s="1"/>
  <c r="J2150" i="1" s="1"/>
  <c r="J2151" i="1" s="1"/>
  <c r="J2152" i="1" s="1"/>
  <c r="J2153" i="1" s="1"/>
  <c r="J2154" i="1" s="1"/>
  <c r="J2155" i="1" s="1"/>
  <c r="J2156" i="1" s="1"/>
  <c r="J2157" i="1" s="1"/>
  <c r="J2158" i="1" s="1"/>
  <c r="J2159" i="1" s="1"/>
  <c r="J2160" i="1" s="1"/>
  <c r="J2161" i="1" s="1"/>
  <c r="J2162" i="1" s="1"/>
  <c r="J2163" i="1" s="1"/>
  <c r="J2164" i="1" s="1"/>
  <c r="J2165" i="1" s="1"/>
  <c r="J2166" i="1" s="1"/>
  <c r="J2167" i="1" s="1"/>
  <c r="J2168" i="1" s="1"/>
  <c r="J3151" i="1" l="1"/>
  <c r="J3152" i="1" s="1"/>
  <c r="G3129" i="1"/>
  <c r="G3130" i="1" s="1"/>
  <c r="G3131" i="1" s="1"/>
  <c r="G3132" i="1" s="1"/>
  <c r="G3133" i="1" s="1"/>
  <c r="G3134" i="1" s="1"/>
  <c r="G3135" i="1" s="1"/>
  <c r="G3136" i="1" s="1"/>
  <c r="G3137" i="1" s="1"/>
  <c r="G3138" i="1" s="1"/>
  <c r="G3139" i="1" s="1"/>
  <c r="G3140" i="1" s="1"/>
  <c r="G3141" i="1" s="1"/>
  <c r="G3142" i="1" s="1"/>
  <c r="G3143" i="1" s="1"/>
  <c r="G3144" i="1" s="1"/>
  <c r="G3145" i="1" s="1"/>
  <c r="G3146" i="1" s="1"/>
  <c r="G3147" i="1" s="1"/>
  <c r="G3148" i="1" s="1"/>
  <c r="G3149" i="1" s="1"/>
  <c r="G3150" i="1" s="1"/>
  <c r="G3151" i="1" s="1"/>
  <c r="G3152" i="1" s="1"/>
  <c r="K3123" i="1"/>
  <c r="K3124" i="1" s="1"/>
  <c r="K3125" i="1" s="1"/>
  <c r="K3126" i="1" s="1"/>
  <c r="K3127" i="1" s="1"/>
  <c r="K3128" i="1" s="1"/>
  <c r="K3129" i="1" s="1"/>
  <c r="K3130" i="1" s="1"/>
  <c r="K3131" i="1" s="1"/>
  <c r="K3132" i="1" s="1"/>
  <c r="K3133" i="1" s="1"/>
  <c r="K3134" i="1" s="1"/>
  <c r="K3135" i="1" s="1"/>
  <c r="K3136" i="1" s="1"/>
  <c r="K3137" i="1" s="1"/>
  <c r="K3138" i="1" s="1"/>
  <c r="K3139" i="1" s="1"/>
  <c r="K3140" i="1" s="1"/>
  <c r="K3141" i="1" s="1"/>
  <c r="K3142" i="1" s="1"/>
  <c r="K3143" i="1" s="1"/>
  <c r="K3144" i="1" s="1"/>
  <c r="K3145" i="1" s="1"/>
  <c r="K3146" i="1" s="1"/>
  <c r="K3147" i="1" s="1"/>
  <c r="K3148" i="1" s="1"/>
  <c r="K3149" i="1" s="1"/>
  <c r="H3123" i="1"/>
  <c r="H3124" i="1" s="1"/>
  <c r="H3125" i="1" s="1"/>
  <c r="H3126" i="1" s="1"/>
  <c r="H3127" i="1" s="1"/>
  <c r="H3128" i="1" s="1"/>
  <c r="G3116" i="1"/>
  <c r="G3117" i="1" s="1"/>
  <c r="G3118" i="1" s="1"/>
  <c r="G3119" i="1" s="1"/>
  <c r="G3120" i="1" s="1"/>
  <c r="G3121" i="1" s="1"/>
  <c r="G3122" i="1" s="1"/>
  <c r="L3112" i="1"/>
  <c r="L3113" i="1" s="1"/>
  <c r="L3114" i="1" s="1"/>
  <c r="L3115" i="1" s="1"/>
  <c r="L3116" i="1" s="1"/>
  <c r="L3117" i="1" s="1"/>
  <c r="L3118" i="1" s="1"/>
  <c r="L3119" i="1" s="1"/>
  <c r="L3120" i="1" s="1"/>
  <c r="L3121" i="1" s="1"/>
  <c r="L3122" i="1" s="1"/>
  <c r="J3111" i="1"/>
  <c r="J3112" i="1" s="1"/>
  <c r="J3113" i="1" s="1"/>
  <c r="J3114" i="1" s="1"/>
  <c r="J3115" i="1" s="1"/>
  <c r="J3116" i="1" s="1"/>
  <c r="F3095" i="1"/>
  <c r="F3096" i="1" s="1"/>
  <c r="F3097" i="1" s="1"/>
  <c r="F3098" i="1" s="1"/>
  <c r="F3099" i="1" s="1"/>
  <c r="F3100" i="1" s="1"/>
  <c r="F3101" i="1" s="1"/>
  <c r="F3102" i="1" s="1"/>
  <c r="F3103" i="1" s="1"/>
  <c r="F3104" i="1" s="1"/>
  <c r="F3105" i="1" s="1"/>
  <c r="F3106" i="1" s="1"/>
  <c r="F3107" i="1" s="1"/>
  <c r="F3108" i="1" s="1"/>
  <c r="F3109" i="1" s="1"/>
  <c r="F3110" i="1" s="1"/>
  <c r="F3111" i="1" s="1"/>
  <c r="F3112" i="1" s="1"/>
  <c r="F3113" i="1" s="1"/>
  <c r="F3114" i="1" s="1"/>
  <c r="F3115" i="1" s="1"/>
  <c r="F3116" i="1" s="1"/>
  <c r="F3117" i="1" s="1"/>
  <c r="F3118" i="1" s="1"/>
  <c r="K3092" i="1"/>
  <c r="K3093" i="1" s="1"/>
  <c r="K3094" i="1" s="1"/>
  <c r="K3095" i="1" s="1"/>
  <c r="K3096" i="1" s="1"/>
  <c r="K3097" i="1" s="1"/>
  <c r="K3098" i="1" s="1"/>
  <c r="K3099" i="1" s="1"/>
  <c r="K3100" i="1" s="1"/>
  <c r="K3101" i="1" s="1"/>
  <c r="K3102" i="1" s="1"/>
  <c r="K3103" i="1" s="1"/>
  <c r="K3104" i="1" s="1"/>
  <c r="K3105" i="1" s="1"/>
  <c r="K3106" i="1" s="1"/>
  <c r="K3107" i="1" s="1"/>
  <c r="K3108" i="1" s="1"/>
  <c r="K3109" i="1" s="1"/>
  <c r="K3110" i="1" s="1"/>
  <c r="K3111" i="1" s="1"/>
  <c r="K3112" i="1" s="1"/>
  <c r="L3081" i="1"/>
  <c r="L3082" i="1" s="1"/>
  <c r="L3083" i="1" s="1"/>
  <c r="L3084" i="1" s="1"/>
  <c r="L3085" i="1" s="1"/>
  <c r="L3086" i="1" s="1"/>
  <c r="L3087" i="1" s="1"/>
  <c r="L3088" i="1" s="1"/>
  <c r="L3089" i="1" s="1"/>
  <c r="L3090" i="1" s="1"/>
  <c r="L3091" i="1" s="1"/>
  <c r="K3081" i="1"/>
  <c r="K3082" i="1" s="1"/>
  <c r="K3083" i="1" s="1"/>
  <c r="K3084" i="1" s="1"/>
  <c r="I3080" i="1"/>
  <c r="M6010" i="1" l="1"/>
  <c r="M6011" i="1" s="1"/>
  <c r="M6012" i="1" s="1"/>
  <c r="M6013" i="1" s="1"/>
  <c r="M6014" i="1" s="1"/>
  <c r="M6015" i="1" s="1"/>
  <c r="M6016" i="1" s="1"/>
  <c r="M6017" i="1" s="1"/>
  <c r="M6018" i="1" s="1"/>
  <c r="M6019" i="1" s="1"/>
  <c r="M6020" i="1" s="1"/>
  <c r="M6021" i="1" s="1"/>
  <c r="M6022" i="1" s="1"/>
  <c r="M6023" i="1" s="1"/>
  <c r="M6024" i="1" s="1"/>
  <c r="M6025" i="1" s="1"/>
  <c r="M6026" i="1" s="1"/>
  <c r="M6027" i="1" s="1"/>
  <c r="M6028" i="1" s="1"/>
  <c r="M6029" i="1" s="1"/>
  <c r="M6030" i="1" s="1"/>
  <c r="M6031" i="1" s="1"/>
  <c r="M6032" i="1" s="1"/>
  <c r="M6033" i="1" s="1"/>
  <c r="M6034" i="1" s="1"/>
  <c r="M6035" i="1" s="1"/>
  <c r="M6036" i="1" s="1"/>
  <c r="M6037" i="1" s="1"/>
  <c r="M6038" i="1" s="1"/>
  <c r="M6039" i="1" s="1"/>
  <c r="M6040" i="1" s="1"/>
  <c r="M6041" i="1" s="1"/>
  <c r="M6042" i="1" s="1"/>
  <c r="M6043" i="1" s="1"/>
  <c r="M6044" i="1" s="1"/>
  <c r="M6045" i="1" s="1"/>
  <c r="M6046" i="1" s="1"/>
  <c r="M6047" i="1" s="1"/>
  <c r="M6048" i="1" s="1"/>
  <c r="M6049" i="1" s="1"/>
  <c r="M6050" i="1" s="1"/>
  <c r="M6051" i="1" s="1"/>
  <c r="M6052" i="1" s="1"/>
  <c r="M6053" i="1" s="1"/>
  <c r="M6054" i="1" s="1"/>
  <c r="M6055" i="1" s="1"/>
  <c r="M6056" i="1" s="1"/>
  <c r="M6057" i="1" s="1"/>
  <c r="M6058" i="1" s="1"/>
  <c r="M6059" i="1" s="1"/>
  <c r="M6060" i="1" s="1"/>
  <c r="M6061" i="1" s="1"/>
  <c r="M6062" i="1" s="1"/>
  <c r="M6063" i="1" s="1"/>
  <c r="M6064" i="1" s="1"/>
  <c r="M6065" i="1" s="1"/>
  <c r="M6066" i="1" s="1"/>
  <c r="M6067" i="1" s="1"/>
  <c r="M6068" i="1" s="1"/>
  <c r="M6069" i="1" s="1"/>
  <c r="M6070" i="1" s="1"/>
  <c r="M6071" i="1" s="1"/>
  <c r="M6072" i="1" s="1"/>
  <c r="M6073" i="1" s="1"/>
  <c r="M6074" i="1" s="1"/>
  <c r="M6075" i="1" s="1"/>
  <c r="M6076" i="1" s="1"/>
  <c r="M6077" i="1" s="1"/>
  <c r="M6078" i="1" s="1"/>
  <c r="M6079" i="1" s="1"/>
  <c r="M6080" i="1" s="1"/>
  <c r="M6081" i="1" s="1"/>
  <c r="M6082" i="1" s="1"/>
  <c r="M6083" i="1" s="1"/>
  <c r="M6084" i="1" s="1"/>
  <c r="M6085" i="1" s="1"/>
  <c r="M6086" i="1" s="1"/>
  <c r="M6087" i="1" s="1"/>
  <c r="M6088" i="1" s="1"/>
  <c r="M6089" i="1" s="1"/>
  <c r="M6090" i="1" s="1"/>
  <c r="M6091" i="1" s="1"/>
  <c r="M6092" i="1" s="1"/>
  <c r="M6093" i="1" s="1"/>
  <c r="M6094" i="1" s="1"/>
  <c r="M6095" i="1" s="1"/>
  <c r="M6096" i="1" s="1"/>
  <c r="M6097" i="1" s="1"/>
  <c r="M6098" i="1" s="1"/>
  <c r="M6099" i="1" s="1"/>
  <c r="M6100" i="1" s="1"/>
  <c r="M6101" i="1" s="1"/>
  <c r="M6102" i="1" s="1"/>
  <c r="M6103" i="1" s="1"/>
  <c r="M6104" i="1" s="1"/>
  <c r="M6105" i="1" s="1"/>
  <c r="M6106" i="1" s="1"/>
  <c r="M6107" i="1" s="1"/>
  <c r="M6108" i="1" s="1"/>
  <c r="M6109" i="1" s="1"/>
  <c r="M6110" i="1" s="1"/>
  <c r="M6111" i="1" s="1"/>
  <c r="M6112" i="1" s="1"/>
  <c r="M6113" i="1" s="1"/>
  <c r="M6114" i="1" s="1"/>
  <c r="M6115" i="1" s="1"/>
  <c r="M6116" i="1" s="1"/>
  <c r="M6117" i="1" s="1"/>
  <c r="M6118" i="1" s="1"/>
  <c r="M6119" i="1" s="1"/>
  <c r="M6120" i="1" s="1"/>
  <c r="M6121" i="1" s="1"/>
  <c r="M6122" i="1" s="1"/>
  <c r="M6123" i="1" s="1"/>
  <c r="M6124" i="1" s="1"/>
  <c r="M6125" i="1" s="1"/>
  <c r="M6126" i="1" s="1"/>
  <c r="M6127" i="1" s="1"/>
  <c r="M6128" i="1" s="1"/>
  <c r="M6129" i="1" s="1"/>
  <c r="M6130" i="1" s="1"/>
  <c r="M6131" i="1" s="1"/>
  <c r="M6132" i="1" s="1"/>
  <c r="M6133" i="1" s="1"/>
  <c r="M6134" i="1" s="1"/>
  <c r="M6135" i="1" s="1"/>
  <c r="M6136" i="1" s="1"/>
  <c r="M6137" i="1" s="1"/>
  <c r="M6138" i="1" s="1"/>
  <c r="M6139" i="1" s="1"/>
  <c r="M6140" i="1" s="1"/>
  <c r="M6141" i="1" s="1"/>
  <c r="M6142" i="1" s="1"/>
  <c r="M6143" i="1" s="1"/>
  <c r="M6144" i="1" s="1"/>
  <c r="M6145" i="1" s="1"/>
  <c r="M6146" i="1" s="1"/>
  <c r="M6147" i="1" s="1"/>
  <c r="M6148" i="1" s="1"/>
  <c r="M6149" i="1" s="1"/>
  <c r="M6150" i="1" s="1"/>
  <c r="M6151" i="1" s="1"/>
  <c r="M6152" i="1" s="1"/>
  <c r="M6153" i="1" s="1"/>
  <c r="M6154" i="1" s="1"/>
  <c r="M6155" i="1" s="1"/>
  <c r="M6156" i="1" s="1"/>
  <c r="M6157" i="1" s="1"/>
  <c r="M6158" i="1" s="1"/>
  <c r="M6159" i="1" s="1"/>
  <c r="M6160" i="1" s="1"/>
  <c r="M6161" i="1" s="1"/>
  <c r="M6162" i="1" s="1"/>
  <c r="M6163" i="1" s="1"/>
  <c r="M6164" i="1" s="1"/>
  <c r="M6165" i="1" s="1"/>
  <c r="M6166" i="1" s="1"/>
  <c r="M6167" i="1" s="1"/>
  <c r="M6168" i="1" s="1"/>
  <c r="M6169" i="1" s="1"/>
  <c r="M6170" i="1" s="1"/>
  <c r="M6171" i="1" s="1"/>
  <c r="M6172" i="1" s="1"/>
  <c r="M6173" i="1" s="1"/>
  <c r="M6174" i="1" s="1"/>
  <c r="M6175" i="1" s="1"/>
  <c r="M6176" i="1" s="1"/>
  <c r="M6177" i="1" s="1"/>
  <c r="M6178" i="1" s="1"/>
  <c r="M6179" i="1" s="1"/>
  <c r="M6180" i="1" s="1"/>
  <c r="M6181" i="1" s="1"/>
  <c r="M6182" i="1" s="1"/>
  <c r="M6183" i="1" s="1"/>
  <c r="M6184" i="1" s="1"/>
  <c r="M6185" i="1" s="1"/>
  <c r="M6186" i="1" s="1"/>
  <c r="M6187" i="1" s="1"/>
  <c r="M6188" i="1" s="1"/>
  <c r="M6189" i="1" s="1"/>
  <c r="M6190" i="1" s="1"/>
  <c r="M6191" i="1" s="1"/>
  <c r="M6192" i="1" s="1"/>
  <c r="M6193" i="1" s="1"/>
  <c r="M6194" i="1" s="1"/>
  <c r="M6195" i="1" s="1"/>
  <c r="M6196" i="1" s="1"/>
  <c r="M6197" i="1" s="1"/>
  <c r="M6198" i="1" s="1"/>
  <c r="M6199" i="1" s="1"/>
  <c r="M6200" i="1" s="1"/>
  <c r="M6201" i="1" s="1"/>
  <c r="M6202" i="1" s="1"/>
  <c r="M6203" i="1" s="1"/>
  <c r="M6204" i="1" s="1"/>
  <c r="M6205" i="1" s="1"/>
  <c r="M6206" i="1" s="1"/>
  <c r="M6207" i="1" s="1"/>
  <c r="M6208" i="1" s="1"/>
  <c r="M6209" i="1" s="1"/>
  <c r="M6210" i="1" s="1"/>
  <c r="M6211" i="1" s="1"/>
  <c r="M6212" i="1" s="1"/>
  <c r="M6213" i="1" s="1"/>
  <c r="M6214" i="1" s="1"/>
  <c r="M6215" i="1" s="1"/>
  <c r="M6216" i="1" s="1"/>
  <c r="M6217" i="1" s="1"/>
  <c r="M6218" i="1" s="1"/>
  <c r="M6219" i="1" s="1"/>
  <c r="M6220" i="1" s="1"/>
  <c r="M6221" i="1" s="1"/>
  <c r="M6222" i="1" s="1"/>
  <c r="M6223" i="1" s="1"/>
  <c r="M6224" i="1" s="1"/>
  <c r="M6225" i="1" s="1"/>
  <c r="M6226" i="1" s="1"/>
  <c r="M6227" i="1" s="1"/>
  <c r="M6228" i="1" s="1"/>
  <c r="M6229" i="1" s="1"/>
  <c r="M6230" i="1" s="1"/>
  <c r="M6231" i="1" s="1"/>
  <c r="M6232" i="1" s="1"/>
  <c r="M6233" i="1" s="1"/>
  <c r="M6234" i="1" s="1"/>
  <c r="M6235" i="1" s="1"/>
  <c r="M6236" i="1" s="1"/>
  <c r="M6237" i="1" s="1"/>
  <c r="M6238" i="1" s="1"/>
  <c r="M6239" i="1" s="1"/>
  <c r="M6240" i="1" s="1"/>
  <c r="M6241" i="1" s="1"/>
  <c r="M6242" i="1" s="1"/>
  <c r="M6243" i="1" s="1"/>
  <c r="M6244" i="1" s="1"/>
  <c r="M6245" i="1" s="1"/>
  <c r="M6246" i="1" s="1"/>
  <c r="M6247" i="1" s="1"/>
  <c r="M6248" i="1" s="1"/>
  <c r="M6249" i="1" s="1"/>
  <c r="M6250" i="1" s="1"/>
  <c r="M6251" i="1" s="1"/>
  <c r="M6252" i="1" s="1"/>
  <c r="M6253" i="1" s="1"/>
  <c r="M6254" i="1" s="1"/>
  <c r="M6255" i="1" s="1"/>
  <c r="M6256" i="1" s="1"/>
  <c r="M6257" i="1" s="1"/>
  <c r="M6258" i="1" s="1"/>
  <c r="M6259" i="1" s="1"/>
  <c r="M6260" i="1" s="1"/>
  <c r="M6261" i="1" s="1"/>
  <c r="M6262" i="1" s="1"/>
  <c r="M6263" i="1" s="1"/>
  <c r="M6264" i="1" s="1"/>
  <c r="M6265" i="1" s="1"/>
  <c r="M6266" i="1" s="1"/>
  <c r="M6267" i="1" s="1"/>
  <c r="M6268" i="1" s="1"/>
  <c r="M6269" i="1" s="1"/>
  <c r="M6270" i="1" s="1"/>
  <c r="M6271" i="1" s="1"/>
  <c r="M6272" i="1" s="1"/>
  <c r="M6273" i="1" s="1"/>
  <c r="M6274" i="1" s="1"/>
  <c r="M6275" i="1" s="1"/>
  <c r="M6276" i="1" s="1"/>
  <c r="M6277" i="1" s="1"/>
  <c r="M6278" i="1" s="1"/>
  <c r="M6279" i="1" s="1"/>
  <c r="M6280" i="1" s="1"/>
  <c r="M6281" i="1" s="1"/>
  <c r="M6282" i="1" s="1"/>
  <c r="M6283" i="1" s="1"/>
  <c r="M6284" i="1" s="1"/>
  <c r="M6285" i="1" s="1"/>
  <c r="M6286" i="1" s="1"/>
  <c r="M6287" i="1" s="1"/>
  <c r="M6288" i="1" s="1"/>
  <c r="M6289" i="1" s="1"/>
  <c r="M6290" i="1" s="1"/>
  <c r="M6291" i="1" s="1"/>
  <c r="M6292" i="1" s="1"/>
  <c r="M6293" i="1" s="1"/>
  <c r="M6294" i="1" s="1"/>
  <c r="M6295" i="1" s="1"/>
  <c r="M6296" i="1" s="1"/>
  <c r="M6297" i="1" s="1"/>
  <c r="M6298" i="1" s="1"/>
  <c r="M6299" i="1" s="1"/>
  <c r="M6300" i="1" s="1"/>
  <c r="M6301" i="1" s="1"/>
  <c r="M6302" i="1" s="1"/>
  <c r="M6303" i="1" s="1"/>
  <c r="M6304" i="1" s="1"/>
  <c r="M6305" i="1" s="1"/>
  <c r="M6306" i="1" s="1"/>
  <c r="M6307" i="1" s="1"/>
  <c r="M6308" i="1" s="1"/>
  <c r="M6309" i="1" s="1"/>
  <c r="M6310" i="1" s="1"/>
  <c r="M6311" i="1" s="1"/>
  <c r="M6312" i="1" s="1"/>
  <c r="M6313" i="1" s="1"/>
  <c r="M6314" i="1" s="1"/>
  <c r="M6315" i="1" s="1"/>
  <c r="M6316" i="1" s="1"/>
  <c r="M6317" i="1" s="1"/>
  <c r="M6318" i="1" s="1"/>
  <c r="M6319" i="1" s="1"/>
  <c r="M6320" i="1" s="1"/>
  <c r="M6321" i="1" s="1"/>
  <c r="M6322" i="1" s="1"/>
  <c r="M6323" i="1" s="1"/>
  <c r="M6324" i="1" s="1"/>
  <c r="M6325" i="1" s="1"/>
  <c r="M6326" i="1" s="1"/>
  <c r="M6327" i="1" s="1"/>
  <c r="M6328" i="1" s="1"/>
  <c r="M6329" i="1" s="1"/>
  <c r="M6330" i="1" s="1"/>
  <c r="M6331" i="1" s="1"/>
  <c r="M6332" i="1" s="1"/>
  <c r="M6333" i="1" s="1"/>
  <c r="M6334" i="1" s="1"/>
  <c r="M6335" i="1" s="1"/>
  <c r="M6336" i="1" s="1"/>
  <c r="M6337" i="1" s="1"/>
  <c r="M6338" i="1" s="1"/>
  <c r="M6339" i="1" s="1"/>
  <c r="M6340" i="1" s="1"/>
  <c r="M6341" i="1" s="1"/>
  <c r="M6342" i="1" s="1"/>
  <c r="M6343" i="1" s="1"/>
  <c r="M6344" i="1" s="1"/>
  <c r="M6345" i="1" s="1"/>
  <c r="M6346" i="1" s="1"/>
  <c r="M6347" i="1" s="1"/>
  <c r="M6348" i="1" s="1"/>
  <c r="M6349" i="1" s="1"/>
  <c r="M6350" i="1" s="1"/>
  <c r="M6351" i="1" s="1"/>
  <c r="M6352" i="1" s="1"/>
  <c r="M6353" i="1" s="1"/>
  <c r="M6354" i="1" s="1"/>
  <c r="M6355" i="1" s="1"/>
  <c r="M6356" i="1" s="1"/>
  <c r="M6357" i="1" s="1"/>
  <c r="M6358" i="1" s="1"/>
  <c r="M6359" i="1" s="1"/>
  <c r="M6360" i="1" s="1"/>
  <c r="M6361" i="1" s="1"/>
  <c r="M6362" i="1" s="1"/>
  <c r="M6363" i="1" s="1"/>
  <c r="M6364" i="1" s="1"/>
  <c r="M6365" i="1" s="1"/>
  <c r="M6366" i="1" s="1"/>
  <c r="M6367" i="1" s="1"/>
  <c r="M6368" i="1" s="1"/>
  <c r="M6369" i="1" s="1"/>
  <c r="M6370" i="1" s="1"/>
  <c r="M6371" i="1" s="1"/>
  <c r="M6372" i="1" s="1"/>
  <c r="M6373" i="1" s="1"/>
  <c r="M6374" i="1" s="1"/>
  <c r="M6375" i="1" s="1"/>
  <c r="M6376" i="1" s="1"/>
  <c r="M6377" i="1" s="1"/>
  <c r="M6378" i="1" s="1"/>
  <c r="M6379" i="1" s="1"/>
  <c r="M6380" i="1" s="1"/>
  <c r="M6381" i="1" s="1"/>
  <c r="M6382" i="1" s="1"/>
  <c r="M6383" i="1" s="1"/>
  <c r="M6384" i="1" s="1"/>
  <c r="M6385" i="1" s="1"/>
  <c r="M6386" i="1" s="1"/>
  <c r="M6387" i="1" s="1"/>
  <c r="M6388" i="1" s="1"/>
  <c r="M6389" i="1" s="1"/>
  <c r="M6390" i="1" s="1"/>
  <c r="M6391" i="1" s="1"/>
  <c r="M6392" i="1" s="1"/>
  <c r="M6393" i="1" s="1"/>
  <c r="M6394" i="1" s="1"/>
  <c r="M6395" i="1" s="1"/>
  <c r="M6396" i="1" s="1"/>
  <c r="M6397" i="1" s="1"/>
  <c r="M6398" i="1" s="1"/>
  <c r="M6399" i="1" s="1"/>
  <c r="M6400" i="1" s="1"/>
  <c r="M6401" i="1" s="1"/>
  <c r="M6402" i="1" s="1"/>
  <c r="M6403" i="1" s="1"/>
  <c r="M6404" i="1" s="1"/>
  <c r="M6405" i="1" s="1"/>
  <c r="M6406" i="1" s="1"/>
  <c r="M6407" i="1" s="1"/>
  <c r="M6408" i="1" s="1"/>
  <c r="M6409" i="1" s="1"/>
  <c r="M6410" i="1" s="1"/>
  <c r="M6411" i="1" s="1"/>
  <c r="M6412" i="1" s="1"/>
  <c r="M6413" i="1" s="1"/>
  <c r="M6414" i="1" s="1"/>
  <c r="M6415" i="1" s="1"/>
  <c r="M6416" i="1" s="1"/>
  <c r="M6417" i="1" s="1"/>
  <c r="M6418" i="1" s="1"/>
  <c r="M6419" i="1" s="1"/>
  <c r="M6420" i="1" s="1"/>
  <c r="M6421" i="1" s="1"/>
  <c r="M6422" i="1" s="1"/>
  <c r="M6423" i="1" s="1"/>
  <c r="M6424" i="1" s="1"/>
  <c r="M6425" i="1" s="1"/>
  <c r="M6426" i="1" s="1"/>
  <c r="M6427" i="1" s="1"/>
  <c r="M6428" i="1" s="1"/>
  <c r="M6429" i="1" s="1"/>
  <c r="M6430" i="1" s="1"/>
  <c r="M6431" i="1" s="1"/>
  <c r="M6432" i="1" s="1"/>
  <c r="M6433" i="1" s="1"/>
  <c r="M6434" i="1" s="1"/>
  <c r="M6435" i="1" s="1"/>
  <c r="M6436" i="1" s="1"/>
  <c r="M6437" i="1" s="1"/>
  <c r="M6438" i="1" s="1"/>
  <c r="M6439" i="1" s="1"/>
  <c r="M6440" i="1" s="1"/>
  <c r="M6441" i="1" s="1"/>
  <c r="M6442" i="1" s="1"/>
  <c r="M6443" i="1" s="1"/>
  <c r="M6444" i="1" s="1"/>
  <c r="M6445" i="1" s="1"/>
  <c r="M6446" i="1" s="1"/>
  <c r="M6447" i="1" s="1"/>
  <c r="M6448" i="1" s="1"/>
  <c r="M6449" i="1" s="1"/>
  <c r="M6450" i="1" s="1"/>
  <c r="M6451" i="1" s="1"/>
  <c r="M6452" i="1" s="1"/>
  <c r="M6453" i="1" s="1"/>
  <c r="M6454" i="1" s="1"/>
  <c r="M6455" i="1" s="1"/>
  <c r="M6456" i="1" s="1"/>
  <c r="M6457" i="1" s="1"/>
  <c r="M6458" i="1" s="1"/>
  <c r="M6459" i="1" s="1"/>
  <c r="M6460" i="1" s="1"/>
  <c r="M6461" i="1" s="1"/>
  <c r="M6462" i="1" s="1"/>
  <c r="M6463" i="1" s="1"/>
  <c r="M6464" i="1" s="1"/>
  <c r="M6465" i="1" s="1"/>
  <c r="M6466" i="1" s="1"/>
  <c r="M6467" i="1" s="1"/>
  <c r="M6468" i="1" s="1"/>
  <c r="M6469" i="1" s="1"/>
  <c r="M6470" i="1" s="1"/>
  <c r="M6471" i="1" s="1"/>
  <c r="M6472" i="1" s="1"/>
  <c r="M6473" i="1" s="1"/>
  <c r="M6474" i="1" s="1"/>
  <c r="M6475" i="1" s="1"/>
  <c r="M6476" i="1" s="1"/>
  <c r="M6477" i="1" s="1"/>
  <c r="M6478" i="1" s="1"/>
  <c r="M6479" i="1" s="1"/>
  <c r="M6480" i="1" s="1"/>
  <c r="M6481" i="1" s="1"/>
  <c r="M6482" i="1" s="1"/>
  <c r="M6483" i="1" s="1"/>
  <c r="M6484" i="1" s="1"/>
  <c r="M6485" i="1" s="1"/>
  <c r="M6486" i="1" s="1"/>
  <c r="M6487" i="1" s="1"/>
  <c r="M6488" i="1" s="1"/>
  <c r="M6489" i="1" s="1"/>
  <c r="M6490" i="1" s="1"/>
  <c r="M6491" i="1" s="1"/>
  <c r="M6492" i="1" s="1"/>
  <c r="M6493" i="1" s="1"/>
  <c r="M6494" i="1" s="1"/>
  <c r="M6495" i="1" s="1"/>
  <c r="M6496" i="1" s="1"/>
  <c r="M6497" i="1" s="1"/>
  <c r="M6498" i="1" s="1"/>
  <c r="M6499" i="1" s="1"/>
  <c r="M6500" i="1" s="1"/>
  <c r="M6501" i="1" s="1"/>
  <c r="M6502" i="1" s="1"/>
  <c r="M6503" i="1" s="1"/>
  <c r="M6504" i="1" s="1"/>
  <c r="M6505" i="1" s="1"/>
  <c r="M6506" i="1" s="1"/>
  <c r="M6507" i="1" s="1"/>
  <c r="M6508" i="1" s="1"/>
  <c r="M6509" i="1" s="1"/>
  <c r="M6510" i="1" s="1"/>
  <c r="M6511" i="1" s="1"/>
  <c r="M6512" i="1" s="1"/>
  <c r="M6513" i="1" s="1"/>
  <c r="M6514" i="1" s="1"/>
  <c r="M6515" i="1" s="1"/>
  <c r="M6516" i="1" s="1"/>
  <c r="M6517" i="1" s="1"/>
  <c r="M6518" i="1" s="1"/>
  <c r="M6519" i="1" s="1"/>
  <c r="M6520" i="1" s="1"/>
  <c r="M6521" i="1" s="1"/>
  <c r="M6522" i="1" s="1"/>
  <c r="M6523" i="1" s="1"/>
  <c r="M6524" i="1" s="1"/>
  <c r="M6525" i="1" s="1"/>
  <c r="M6526" i="1" s="1"/>
  <c r="M6527" i="1" s="1"/>
  <c r="M6528" i="1" s="1"/>
  <c r="M6529" i="1" s="1"/>
  <c r="M6530" i="1" s="1"/>
  <c r="M6531" i="1" s="1"/>
  <c r="M6532" i="1" s="1"/>
  <c r="M6533" i="1" s="1"/>
  <c r="M6534" i="1" s="1"/>
  <c r="M6535" i="1" s="1"/>
  <c r="M6536" i="1" s="1"/>
  <c r="M6537" i="1" s="1"/>
  <c r="M6538" i="1" s="1"/>
  <c r="M6539" i="1" s="1"/>
  <c r="M6540" i="1" s="1"/>
  <c r="M6541" i="1" s="1"/>
  <c r="M6542" i="1" s="1"/>
  <c r="M6543" i="1" s="1"/>
  <c r="M6544" i="1" s="1"/>
  <c r="M6545" i="1" s="1"/>
  <c r="M6546" i="1" s="1"/>
  <c r="M6547" i="1" s="1"/>
  <c r="M6548" i="1" s="1"/>
  <c r="M6549" i="1" s="1"/>
  <c r="M6550" i="1" s="1"/>
  <c r="M6551" i="1" s="1"/>
  <c r="M6552" i="1" s="1"/>
  <c r="M6553" i="1" s="1"/>
  <c r="M6554" i="1" s="1"/>
  <c r="M6555" i="1" s="1"/>
  <c r="M6556" i="1" s="1"/>
  <c r="M6557" i="1" s="1"/>
  <c r="M6558" i="1" s="1"/>
  <c r="M6559" i="1" s="1"/>
  <c r="M6560" i="1" s="1"/>
  <c r="M6561" i="1" s="1"/>
  <c r="M6562" i="1" s="1"/>
  <c r="M6563" i="1" s="1"/>
  <c r="M6564" i="1" s="1"/>
  <c r="M6565" i="1" s="1"/>
  <c r="M6566" i="1" s="1"/>
  <c r="M6567" i="1" s="1"/>
  <c r="M6568" i="1" s="1"/>
  <c r="M6569" i="1" s="1"/>
  <c r="M6570" i="1" s="1"/>
  <c r="M6571" i="1" s="1"/>
  <c r="M6572" i="1" s="1"/>
  <c r="M6573" i="1" s="1"/>
  <c r="M6574" i="1" s="1"/>
  <c r="M6575" i="1" s="1"/>
  <c r="M6576" i="1" s="1"/>
  <c r="M6577" i="1" s="1"/>
  <c r="M6578" i="1" s="1"/>
  <c r="M6579" i="1" s="1"/>
  <c r="M6580" i="1" s="1"/>
  <c r="M6581" i="1" s="1"/>
  <c r="M6582" i="1" s="1"/>
  <c r="M6583" i="1" s="1"/>
  <c r="M6584" i="1" s="1"/>
  <c r="M6585" i="1" s="1"/>
  <c r="M6586" i="1" s="1"/>
  <c r="M6587" i="1" s="1"/>
  <c r="M6588" i="1" s="1"/>
  <c r="M6589" i="1" s="1"/>
  <c r="M6590" i="1" s="1"/>
  <c r="M6591" i="1" s="1"/>
  <c r="M6592" i="1" s="1"/>
  <c r="M6593" i="1" s="1"/>
  <c r="M6594" i="1" s="1"/>
  <c r="M6595" i="1" s="1"/>
  <c r="M6596" i="1" s="1"/>
  <c r="M6597" i="1" s="1"/>
  <c r="M6598" i="1" s="1"/>
  <c r="M6599" i="1" s="1"/>
  <c r="M6600" i="1" s="1"/>
  <c r="M6601" i="1" s="1"/>
  <c r="M6602" i="1" s="1"/>
  <c r="M6603" i="1" s="1"/>
  <c r="M6604" i="1" s="1"/>
  <c r="M6605" i="1" s="1"/>
  <c r="M6606" i="1" s="1"/>
  <c r="M6607" i="1" s="1"/>
  <c r="M6608" i="1" s="1"/>
  <c r="M6609" i="1" s="1"/>
  <c r="M6610" i="1" s="1"/>
  <c r="M6611" i="1" s="1"/>
  <c r="M6612" i="1" s="1"/>
  <c r="M6613" i="1" s="1"/>
  <c r="M6614" i="1" s="1"/>
  <c r="M6615" i="1" s="1"/>
  <c r="M6616" i="1" s="1"/>
  <c r="M6617" i="1" s="1"/>
  <c r="M6618" i="1" s="1"/>
  <c r="M6619" i="1" s="1"/>
  <c r="M6620" i="1" s="1"/>
  <c r="M6621" i="1" s="1"/>
  <c r="M6622" i="1" s="1"/>
  <c r="M6623" i="1" s="1"/>
  <c r="M6624" i="1" s="1"/>
  <c r="M6625" i="1" s="1"/>
  <c r="M6626" i="1" s="1"/>
  <c r="M6627" i="1" s="1"/>
  <c r="M6628" i="1" s="1"/>
  <c r="M6629" i="1" s="1"/>
  <c r="M6630" i="1" s="1"/>
  <c r="M6631" i="1" s="1"/>
  <c r="M6632" i="1" s="1"/>
  <c r="M6633" i="1" s="1"/>
  <c r="M6634" i="1" s="1"/>
  <c r="M6635" i="1" s="1"/>
  <c r="M6636" i="1" s="1"/>
  <c r="M6637" i="1" s="1"/>
  <c r="M6638" i="1" s="1"/>
  <c r="M6639" i="1" s="1"/>
  <c r="M6640" i="1" s="1"/>
  <c r="M6641" i="1" s="1"/>
  <c r="M6642" i="1" s="1"/>
  <c r="M6643" i="1" s="1"/>
  <c r="M6644" i="1" s="1"/>
  <c r="M6645" i="1" s="1"/>
  <c r="M6646" i="1" s="1"/>
  <c r="M6647" i="1" s="1"/>
  <c r="M6648" i="1" s="1"/>
  <c r="M6649" i="1" s="1"/>
  <c r="M6650" i="1" s="1"/>
  <c r="M6651" i="1" s="1"/>
  <c r="M6652" i="1" s="1"/>
  <c r="M6653" i="1" s="1"/>
  <c r="M6654" i="1" s="1"/>
  <c r="M6655" i="1" s="1"/>
  <c r="M6656" i="1" s="1"/>
  <c r="M6657" i="1" s="1"/>
  <c r="M6658" i="1" s="1"/>
  <c r="M6659" i="1" s="1"/>
  <c r="M6660" i="1" s="1"/>
  <c r="M6661" i="1" s="1"/>
  <c r="M6662" i="1" s="1"/>
  <c r="M6663" i="1" s="1"/>
  <c r="M6664" i="1" s="1"/>
  <c r="M6665" i="1" s="1"/>
  <c r="M6666" i="1" s="1"/>
  <c r="M6667" i="1" s="1"/>
  <c r="M6668" i="1" s="1"/>
  <c r="M6669" i="1" s="1"/>
  <c r="M6670" i="1" s="1"/>
  <c r="M6671" i="1" s="1"/>
  <c r="M6672" i="1" s="1"/>
  <c r="M6673" i="1" s="1"/>
  <c r="M6674" i="1" s="1"/>
  <c r="M6675" i="1" s="1"/>
  <c r="M6676" i="1" s="1"/>
  <c r="M6677" i="1" s="1"/>
  <c r="M6678" i="1" s="1"/>
  <c r="M6679" i="1" s="1"/>
  <c r="M6680" i="1" s="1"/>
  <c r="M6681" i="1" s="1"/>
  <c r="M6682" i="1" s="1"/>
  <c r="M6683" i="1" s="1"/>
  <c r="M6684" i="1" s="1"/>
  <c r="M6685" i="1" s="1"/>
  <c r="M6686" i="1" s="1"/>
  <c r="M6687" i="1" s="1"/>
  <c r="M6688" i="1" s="1"/>
  <c r="M6689" i="1" s="1"/>
  <c r="M6690" i="1" s="1"/>
  <c r="M6691" i="1" s="1"/>
  <c r="M6692" i="1" s="1"/>
  <c r="M6693" i="1" s="1"/>
  <c r="M6694" i="1" s="1"/>
  <c r="M6695" i="1" s="1"/>
  <c r="M6696" i="1" s="1"/>
  <c r="M6697" i="1" s="1"/>
  <c r="M6698" i="1" s="1"/>
  <c r="M6699" i="1" s="1"/>
  <c r="M6700" i="1" s="1"/>
  <c r="M6701" i="1" s="1"/>
  <c r="M6702" i="1" s="1"/>
  <c r="M6703" i="1" s="1"/>
  <c r="M6704" i="1" s="1"/>
  <c r="M6705" i="1" s="1"/>
  <c r="M6706" i="1" s="1"/>
  <c r="M6707" i="1" s="1"/>
  <c r="M6708" i="1" s="1"/>
  <c r="M6709" i="1" s="1"/>
  <c r="M6710" i="1" s="1"/>
  <c r="M6711" i="1" s="1"/>
  <c r="M6712" i="1" s="1"/>
  <c r="M6713" i="1" s="1"/>
  <c r="M6714" i="1" s="1"/>
  <c r="M6715" i="1" s="1"/>
  <c r="M6716" i="1" s="1"/>
  <c r="M6717" i="1" s="1"/>
  <c r="M6718" i="1" s="1"/>
  <c r="M6719" i="1" s="1"/>
  <c r="M6720" i="1" s="1"/>
  <c r="M6721" i="1" s="1"/>
  <c r="M6722" i="1" s="1"/>
  <c r="M6723" i="1" s="1"/>
  <c r="M6724" i="1" s="1"/>
  <c r="M6725" i="1" s="1"/>
  <c r="M6726" i="1" s="1"/>
  <c r="M6727" i="1" s="1"/>
  <c r="M6728" i="1" s="1"/>
  <c r="M6729" i="1" s="1"/>
  <c r="M6730" i="1" s="1"/>
  <c r="M6731" i="1" s="1"/>
  <c r="M6732" i="1" s="1"/>
  <c r="M6733" i="1" s="1"/>
  <c r="M6734" i="1" s="1"/>
  <c r="M6735" i="1" s="1"/>
  <c r="M6736" i="1" s="1"/>
  <c r="M6737" i="1" s="1"/>
  <c r="M6738" i="1" s="1"/>
  <c r="M6739" i="1" s="1"/>
  <c r="M6740" i="1" s="1"/>
  <c r="M6741" i="1" s="1"/>
  <c r="M6742" i="1" s="1"/>
  <c r="M6743" i="1" s="1"/>
  <c r="M6744" i="1" s="1"/>
  <c r="M6745" i="1" s="1"/>
  <c r="M6746" i="1" s="1"/>
  <c r="M6747" i="1" s="1"/>
  <c r="M6748" i="1" s="1"/>
  <c r="M6749" i="1" s="1"/>
  <c r="M6750" i="1" s="1"/>
  <c r="M6751" i="1" s="1"/>
  <c r="M6752" i="1" s="1"/>
  <c r="M6753" i="1" s="1"/>
  <c r="M6754" i="1" s="1"/>
  <c r="M6755" i="1" s="1"/>
  <c r="M6756" i="1" s="1"/>
  <c r="M6757" i="1" s="1"/>
  <c r="M6758" i="1" s="1"/>
  <c r="M6759" i="1" s="1"/>
  <c r="M6760" i="1" s="1"/>
  <c r="M6761" i="1" s="1"/>
  <c r="M6762" i="1" s="1"/>
  <c r="M6763" i="1" s="1"/>
  <c r="M6764" i="1" s="1"/>
  <c r="M6765" i="1" s="1"/>
  <c r="M6766" i="1" s="1"/>
  <c r="M6767" i="1" s="1"/>
  <c r="M6768" i="1" s="1"/>
  <c r="M6769" i="1" s="1"/>
  <c r="M6770" i="1" s="1"/>
  <c r="M6771" i="1" s="1"/>
  <c r="M6772" i="1" s="1"/>
  <c r="M6773" i="1" s="1"/>
  <c r="M6774" i="1" s="1"/>
  <c r="M6775" i="1" s="1"/>
  <c r="M6776" i="1" s="1"/>
  <c r="M6777" i="1" s="1"/>
  <c r="M6778" i="1" s="1"/>
  <c r="M6779" i="1" s="1"/>
  <c r="M6780" i="1" s="1"/>
  <c r="M6781" i="1" s="1"/>
  <c r="M6782" i="1" s="1"/>
  <c r="M6783" i="1" s="1"/>
  <c r="M6784" i="1" s="1"/>
  <c r="M6785" i="1" s="1"/>
  <c r="M6786" i="1" s="1"/>
  <c r="M6787" i="1" s="1"/>
  <c r="M6788" i="1" s="1"/>
  <c r="M6789" i="1" s="1"/>
  <c r="M6790" i="1" s="1"/>
  <c r="M6791" i="1" s="1"/>
  <c r="M6792" i="1" s="1"/>
  <c r="M6793" i="1" s="1"/>
  <c r="M6794" i="1" s="1"/>
  <c r="M6795" i="1" s="1"/>
  <c r="M6796" i="1" s="1"/>
  <c r="M6797" i="1" s="1"/>
  <c r="M6798" i="1" s="1"/>
  <c r="M6799" i="1" s="1"/>
  <c r="M6800" i="1" s="1"/>
  <c r="M6801" i="1" s="1"/>
  <c r="M6802" i="1" s="1"/>
  <c r="M6803" i="1" s="1"/>
  <c r="M6804" i="1" s="1"/>
  <c r="M6805" i="1" s="1"/>
  <c r="M6806" i="1" s="1"/>
  <c r="M6807" i="1" s="1"/>
  <c r="M6808" i="1" s="1"/>
  <c r="M6809" i="1" s="1"/>
  <c r="M6810" i="1" s="1"/>
  <c r="M6811" i="1" s="1"/>
  <c r="M6812" i="1" s="1"/>
  <c r="M6813" i="1" s="1"/>
  <c r="M6814" i="1" s="1"/>
  <c r="M6815" i="1" s="1"/>
  <c r="M6816" i="1" s="1"/>
  <c r="M6817" i="1" s="1"/>
  <c r="M6818" i="1" s="1"/>
  <c r="M6819" i="1" s="1"/>
  <c r="M6820" i="1" s="1"/>
  <c r="M6821" i="1" s="1"/>
  <c r="M6822" i="1" s="1"/>
  <c r="M6823" i="1" s="1"/>
  <c r="M6824" i="1" s="1"/>
  <c r="M6825" i="1" s="1"/>
  <c r="M6826" i="1" s="1"/>
  <c r="M6827" i="1" s="1"/>
  <c r="M6828" i="1" s="1"/>
  <c r="M6829" i="1" s="1"/>
  <c r="M6830" i="1" s="1"/>
  <c r="M6831" i="1" s="1"/>
  <c r="M6832" i="1" s="1"/>
  <c r="M6833" i="1" s="1"/>
  <c r="M6834" i="1" s="1"/>
  <c r="M6835" i="1" s="1"/>
  <c r="M6836" i="1" s="1"/>
  <c r="M6837" i="1" s="1"/>
  <c r="M6838" i="1" s="1"/>
  <c r="M6839" i="1" s="1"/>
  <c r="M6840" i="1" s="1"/>
  <c r="M6841" i="1" s="1"/>
  <c r="M6842" i="1" s="1"/>
  <c r="M6843" i="1" s="1"/>
  <c r="M6844" i="1" s="1"/>
  <c r="M6845" i="1" s="1"/>
  <c r="M6846" i="1" s="1"/>
  <c r="M6847" i="1" s="1"/>
  <c r="M6848" i="1" s="1"/>
  <c r="M6849" i="1" s="1"/>
  <c r="M6850" i="1" s="1"/>
  <c r="M6851" i="1" s="1"/>
  <c r="M6852" i="1" s="1"/>
  <c r="M6853" i="1" s="1"/>
  <c r="M6854" i="1" s="1"/>
  <c r="M6855" i="1" s="1"/>
  <c r="M6856" i="1" s="1"/>
  <c r="M6857" i="1" s="1"/>
  <c r="M6858" i="1" s="1"/>
  <c r="M6859" i="1" s="1"/>
  <c r="M6860" i="1" s="1"/>
  <c r="M6861" i="1" s="1"/>
  <c r="M6862" i="1" s="1"/>
  <c r="M6863" i="1" s="1"/>
  <c r="M6864" i="1" s="1"/>
  <c r="M6865" i="1" s="1"/>
  <c r="M6866" i="1" s="1"/>
  <c r="M6867" i="1" s="1"/>
  <c r="M6868" i="1" s="1"/>
  <c r="M6869" i="1" s="1"/>
  <c r="M6870" i="1" s="1"/>
  <c r="M6871" i="1" s="1"/>
  <c r="M6872" i="1" s="1"/>
  <c r="M6873" i="1" s="1"/>
  <c r="M6874" i="1" s="1"/>
  <c r="M6875" i="1" s="1"/>
  <c r="M6876" i="1" s="1"/>
  <c r="M6877" i="1" s="1"/>
  <c r="M6878" i="1" s="1"/>
  <c r="M6879" i="1" s="1"/>
  <c r="M6880" i="1" s="1"/>
  <c r="M6881" i="1" s="1"/>
  <c r="M6882" i="1" s="1"/>
  <c r="M6883" i="1" s="1"/>
  <c r="M6884" i="1" s="1"/>
  <c r="M6885" i="1" s="1"/>
  <c r="M6886" i="1" s="1"/>
  <c r="M6887" i="1" s="1"/>
  <c r="M6888" i="1" s="1"/>
  <c r="M6889" i="1" s="1"/>
  <c r="M6890" i="1" s="1"/>
  <c r="M6891" i="1" s="1"/>
  <c r="M6892" i="1" s="1"/>
  <c r="M6893" i="1" s="1"/>
  <c r="M6894" i="1" s="1"/>
  <c r="M6895" i="1" s="1"/>
  <c r="M6896" i="1" s="1"/>
  <c r="M6897" i="1" s="1"/>
  <c r="M6898" i="1" s="1"/>
  <c r="M6899" i="1" s="1"/>
  <c r="M6900" i="1" s="1"/>
  <c r="M6901" i="1" s="1"/>
  <c r="M6902" i="1" s="1"/>
  <c r="M6903" i="1" s="1"/>
  <c r="M6904" i="1" s="1"/>
  <c r="M6905" i="1" s="1"/>
  <c r="M6906" i="1" s="1"/>
  <c r="M6907" i="1" s="1"/>
  <c r="M6908" i="1" s="1"/>
  <c r="M6909" i="1" s="1"/>
  <c r="M6910" i="1" s="1"/>
  <c r="M6911" i="1" s="1"/>
  <c r="M6912" i="1" s="1"/>
  <c r="M6913" i="1" s="1"/>
  <c r="M6914" i="1" s="1"/>
  <c r="M6915" i="1" s="1"/>
  <c r="M6916" i="1" s="1"/>
  <c r="M6917" i="1" s="1"/>
  <c r="M6918" i="1" s="1"/>
  <c r="M6919" i="1" s="1"/>
  <c r="M6920" i="1" s="1"/>
  <c r="M6921" i="1" s="1"/>
  <c r="M6922" i="1" s="1"/>
  <c r="M6923" i="1" s="1"/>
  <c r="M6924" i="1" s="1"/>
  <c r="M6925" i="1" s="1"/>
  <c r="M6926" i="1" s="1"/>
  <c r="M6927" i="1" s="1"/>
  <c r="M6928" i="1" s="1"/>
  <c r="M6929" i="1" s="1"/>
  <c r="M6930" i="1" s="1"/>
  <c r="M6931" i="1" s="1"/>
  <c r="M6932" i="1" s="1"/>
  <c r="M6933" i="1" s="1"/>
  <c r="M6934" i="1" s="1"/>
  <c r="M6935" i="1" s="1"/>
  <c r="M6936" i="1" s="1"/>
  <c r="M6937" i="1" s="1"/>
  <c r="M6938" i="1" s="1"/>
  <c r="M6939" i="1" s="1"/>
  <c r="M6940" i="1" s="1"/>
  <c r="M6941" i="1" s="1"/>
  <c r="M6942" i="1" s="1"/>
  <c r="M6943" i="1" s="1"/>
  <c r="M6944" i="1" s="1"/>
  <c r="M6945" i="1" s="1"/>
  <c r="M6946" i="1" s="1"/>
  <c r="M6947" i="1" s="1"/>
  <c r="M6948" i="1" s="1"/>
  <c r="M6949" i="1" s="1"/>
  <c r="M6950" i="1" s="1"/>
  <c r="M6951" i="1" s="1"/>
  <c r="M6952" i="1" s="1"/>
  <c r="M6953" i="1" s="1"/>
  <c r="M6954" i="1" s="1"/>
  <c r="M6955" i="1" s="1"/>
  <c r="M6956" i="1" s="1"/>
  <c r="M6957" i="1" s="1"/>
  <c r="M6958" i="1" s="1"/>
  <c r="M6959" i="1" s="1"/>
  <c r="M6960" i="1" s="1"/>
  <c r="M6961" i="1" s="1"/>
  <c r="M6962" i="1" s="1"/>
  <c r="M6963" i="1" s="1"/>
  <c r="M6964" i="1" s="1"/>
  <c r="M6965" i="1" s="1"/>
  <c r="M6966" i="1" s="1"/>
  <c r="M6967" i="1" s="1"/>
  <c r="M6968" i="1" s="1"/>
  <c r="M6969" i="1" s="1"/>
  <c r="M6970" i="1" s="1"/>
  <c r="M6971" i="1" s="1"/>
  <c r="M6972" i="1" s="1"/>
  <c r="M6973" i="1" s="1"/>
  <c r="M6974" i="1" s="1"/>
  <c r="M6975" i="1" s="1"/>
  <c r="M6976" i="1" s="1"/>
  <c r="M6977" i="1" s="1"/>
  <c r="M6978" i="1" s="1"/>
  <c r="M6979" i="1" s="1"/>
  <c r="M6980" i="1" s="1"/>
  <c r="M6981" i="1" s="1"/>
  <c r="M6982" i="1" s="1"/>
  <c r="M6983" i="1" s="1"/>
  <c r="M6984" i="1" s="1"/>
  <c r="M6985" i="1" s="1"/>
  <c r="M6986" i="1" s="1"/>
  <c r="M6987" i="1" s="1"/>
  <c r="M6988" i="1" s="1"/>
  <c r="M6989" i="1" s="1"/>
  <c r="M6990" i="1" s="1"/>
  <c r="M6991" i="1" s="1"/>
  <c r="M6992" i="1" s="1"/>
  <c r="M6993" i="1" s="1"/>
  <c r="M6994" i="1" s="1"/>
  <c r="M6995" i="1" s="1"/>
  <c r="M6996" i="1" s="1"/>
  <c r="M6997" i="1" s="1"/>
  <c r="M6998" i="1" s="1"/>
  <c r="M6999" i="1" s="1"/>
  <c r="M7000" i="1" s="1"/>
  <c r="M7001" i="1" s="1"/>
  <c r="M7002" i="1" s="1"/>
  <c r="M7003" i="1" s="1"/>
  <c r="M7004" i="1" s="1"/>
  <c r="M7005" i="1" s="1"/>
  <c r="M7006" i="1" s="1"/>
  <c r="M7007" i="1" s="1"/>
  <c r="M7008" i="1" s="1"/>
  <c r="H6010" i="1"/>
  <c r="H6011" i="1" s="1"/>
  <c r="H6012" i="1" s="1"/>
  <c r="H6013" i="1" s="1"/>
  <c r="H6014" i="1" s="1"/>
  <c r="H6015" i="1" s="1"/>
  <c r="H6016" i="1" s="1"/>
  <c r="H6017" i="1" s="1"/>
  <c r="H6018" i="1" s="1"/>
  <c r="H6019" i="1" s="1"/>
  <c r="H6020" i="1" s="1"/>
  <c r="H6021" i="1" s="1"/>
  <c r="H6022" i="1" s="1"/>
  <c r="H6023" i="1" s="1"/>
  <c r="H6024" i="1" s="1"/>
  <c r="H6025" i="1" s="1"/>
  <c r="H6026" i="1" s="1"/>
  <c r="H6027" i="1" s="1"/>
  <c r="H6028" i="1" s="1"/>
  <c r="H6029" i="1" s="1"/>
  <c r="H6030" i="1" s="1"/>
  <c r="H6031" i="1" s="1"/>
  <c r="H6032" i="1" s="1"/>
  <c r="H6033" i="1" s="1"/>
  <c r="H6034" i="1" s="1"/>
  <c r="H6035" i="1" s="1"/>
  <c r="H6036" i="1" s="1"/>
  <c r="H6037" i="1" s="1"/>
  <c r="H6038" i="1" s="1"/>
  <c r="H6039" i="1" s="1"/>
  <c r="H6040" i="1" s="1"/>
  <c r="H6041" i="1" s="1"/>
  <c r="H6042" i="1" s="1"/>
  <c r="H6043" i="1" s="1"/>
  <c r="H6044" i="1" s="1"/>
  <c r="H6045" i="1" s="1"/>
  <c r="H6046" i="1" s="1"/>
  <c r="H6047" i="1" s="1"/>
  <c r="H6048" i="1" s="1"/>
  <c r="H6049" i="1" s="1"/>
  <c r="H6050" i="1" s="1"/>
  <c r="H6051" i="1" s="1"/>
  <c r="H6052" i="1" s="1"/>
  <c r="H6053" i="1" s="1"/>
  <c r="H6054" i="1" s="1"/>
  <c r="H6055" i="1" s="1"/>
  <c r="H6056" i="1" s="1"/>
  <c r="H6057" i="1" s="1"/>
  <c r="H6058" i="1" s="1"/>
  <c r="H6059" i="1" s="1"/>
  <c r="H6060" i="1" s="1"/>
  <c r="H6061" i="1" s="1"/>
  <c r="H6062" i="1" s="1"/>
  <c r="H6063" i="1" s="1"/>
  <c r="H6064" i="1" s="1"/>
  <c r="H6065" i="1" s="1"/>
  <c r="H6066" i="1" s="1"/>
  <c r="H6067" i="1" s="1"/>
  <c r="H6068" i="1" s="1"/>
  <c r="H6069" i="1" s="1"/>
  <c r="H6070" i="1" s="1"/>
  <c r="H6071" i="1" s="1"/>
  <c r="H6072" i="1" s="1"/>
  <c r="H6073" i="1" s="1"/>
  <c r="H6074" i="1" s="1"/>
  <c r="H6075" i="1" s="1"/>
  <c r="H6076" i="1" s="1"/>
  <c r="H6077" i="1" s="1"/>
  <c r="H6078" i="1" s="1"/>
  <c r="H6079" i="1" s="1"/>
  <c r="H6080" i="1" s="1"/>
  <c r="H6081" i="1" s="1"/>
  <c r="H6082" i="1" s="1"/>
  <c r="H6083" i="1" s="1"/>
  <c r="H6084" i="1" s="1"/>
  <c r="H6085" i="1" s="1"/>
  <c r="H6086" i="1" s="1"/>
  <c r="H6087" i="1" s="1"/>
  <c r="H6088" i="1" s="1"/>
  <c r="H6089" i="1" s="1"/>
  <c r="H6090" i="1" s="1"/>
  <c r="H6091" i="1" s="1"/>
  <c r="H6092" i="1" s="1"/>
  <c r="H6093" i="1" s="1"/>
  <c r="H6094" i="1" s="1"/>
  <c r="H6095" i="1" s="1"/>
  <c r="H6096" i="1" s="1"/>
  <c r="H6097" i="1" s="1"/>
  <c r="H6098" i="1" s="1"/>
  <c r="H6099" i="1" s="1"/>
  <c r="H6100" i="1" s="1"/>
  <c r="H6101" i="1" s="1"/>
  <c r="H6102" i="1" s="1"/>
  <c r="H6103" i="1" s="1"/>
  <c r="H6104" i="1" s="1"/>
  <c r="H6105" i="1" s="1"/>
  <c r="H6106" i="1" s="1"/>
  <c r="H6107" i="1" s="1"/>
  <c r="H6108" i="1" s="1"/>
  <c r="H6109" i="1" s="1"/>
  <c r="H6110" i="1" s="1"/>
  <c r="H6111" i="1" s="1"/>
  <c r="H6112" i="1" s="1"/>
  <c r="H6113" i="1" s="1"/>
  <c r="H6114" i="1" s="1"/>
  <c r="H6115" i="1" s="1"/>
  <c r="H6116" i="1" s="1"/>
  <c r="H6117" i="1" s="1"/>
  <c r="H6118" i="1" s="1"/>
  <c r="H6119" i="1" s="1"/>
  <c r="H6120" i="1" s="1"/>
  <c r="H6121" i="1" s="1"/>
  <c r="H6122" i="1" s="1"/>
  <c r="H6123" i="1" s="1"/>
  <c r="H6124" i="1" s="1"/>
  <c r="H6125" i="1" s="1"/>
  <c r="H6126" i="1" s="1"/>
  <c r="H6127" i="1" s="1"/>
  <c r="H6128" i="1" s="1"/>
  <c r="H6129" i="1" s="1"/>
  <c r="H6130" i="1" s="1"/>
  <c r="H6131" i="1" s="1"/>
  <c r="H6132" i="1" s="1"/>
  <c r="H6133" i="1" s="1"/>
  <c r="H6134" i="1" s="1"/>
  <c r="H6135" i="1" s="1"/>
  <c r="H6136" i="1" s="1"/>
  <c r="H6137" i="1" s="1"/>
  <c r="H6138" i="1" s="1"/>
  <c r="H6139" i="1" s="1"/>
  <c r="H6140" i="1" s="1"/>
  <c r="H6141" i="1" s="1"/>
  <c r="H6142" i="1" s="1"/>
  <c r="H6143" i="1" s="1"/>
  <c r="H6144" i="1" s="1"/>
  <c r="H6145" i="1" s="1"/>
  <c r="H6146" i="1" s="1"/>
  <c r="H6147" i="1" s="1"/>
  <c r="H6148" i="1" s="1"/>
  <c r="H6149" i="1" s="1"/>
  <c r="H6150" i="1" s="1"/>
  <c r="H6151" i="1" s="1"/>
  <c r="H6152" i="1" s="1"/>
  <c r="H6153" i="1" s="1"/>
  <c r="H6154" i="1" s="1"/>
  <c r="H6155" i="1" s="1"/>
  <c r="H6156" i="1" s="1"/>
  <c r="H6157" i="1" s="1"/>
  <c r="H6158" i="1" s="1"/>
  <c r="H6159" i="1" s="1"/>
  <c r="H6160" i="1" s="1"/>
  <c r="H6161" i="1" s="1"/>
  <c r="H6162" i="1" s="1"/>
  <c r="H6163" i="1" s="1"/>
  <c r="H6164" i="1" s="1"/>
  <c r="H6165" i="1" s="1"/>
  <c r="H6166" i="1" s="1"/>
  <c r="H6167" i="1" s="1"/>
  <c r="H6168" i="1" s="1"/>
  <c r="H6169" i="1" s="1"/>
  <c r="H6170" i="1" s="1"/>
  <c r="H6171" i="1" s="1"/>
  <c r="H6172" i="1" s="1"/>
  <c r="H6173" i="1" s="1"/>
  <c r="H6174" i="1" s="1"/>
  <c r="H6175" i="1" s="1"/>
  <c r="H6176" i="1" s="1"/>
  <c r="H6177" i="1" s="1"/>
  <c r="H6178" i="1" s="1"/>
  <c r="H6179" i="1" s="1"/>
  <c r="H6180" i="1" s="1"/>
  <c r="H6181" i="1" s="1"/>
  <c r="H6182" i="1" s="1"/>
  <c r="H6183" i="1" s="1"/>
  <c r="H6184" i="1" s="1"/>
  <c r="H6185" i="1" s="1"/>
  <c r="H6186" i="1" s="1"/>
  <c r="H6187" i="1" s="1"/>
  <c r="H6188" i="1" s="1"/>
  <c r="H6189" i="1" s="1"/>
  <c r="H6190" i="1" s="1"/>
  <c r="H6191" i="1" s="1"/>
  <c r="H6192" i="1" s="1"/>
  <c r="H6193" i="1" s="1"/>
  <c r="H6194" i="1" s="1"/>
  <c r="H6195" i="1" s="1"/>
  <c r="H6196" i="1" s="1"/>
  <c r="H6197" i="1" s="1"/>
  <c r="H6198" i="1" s="1"/>
  <c r="H6199" i="1" s="1"/>
  <c r="H6200" i="1" s="1"/>
  <c r="H6201" i="1" s="1"/>
  <c r="H6202" i="1" s="1"/>
  <c r="H6203" i="1" s="1"/>
  <c r="H6204" i="1" s="1"/>
  <c r="H6205" i="1" s="1"/>
  <c r="H6206" i="1" s="1"/>
  <c r="H6207" i="1" s="1"/>
  <c r="H6208" i="1" s="1"/>
  <c r="H6209" i="1" s="1"/>
  <c r="H6210" i="1" s="1"/>
  <c r="H6211" i="1" s="1"/>
  <c r="H6212" i="1" s="1"/>
  <c r="H6213" i="1" s="1"/>
  <c r="H6214" i="1" s="1"/>
  <c r="H6215" i="1" s="1"/>
  <c r="H6216" i="1" s="1"/>
  <c r="H6217" i="1" s="1"/>
  <c r="H6218" i="1" s="1"/>
  <c r="H6219" i="1" s="1"/>
  <c r="H6220" i="1" s="1"/>
  <c r="H6221" i="1" s="1"/>
  <c r="H6222" i="1" s="1"/>
  <c r="H6223" i="1" s="1"/>
  <c r="H6224" i="1" s="1"/>
  <c r="H6225" i="1" s="1"/>
  <c r="H6226" i="1" s="1"/>
  <c r="H6227" i="1" s="1"/>
  <c r="H6228" i="1" s="1"/>
  <c r="H6229" i="1" s="1"/>
  <c r="H6230" i="1" s="1"/>
  <c r="H6231" i="1" s="1"/>
  <c r="H6232" i="1" s="1"/>
  <c r="H6233" i="1" s="1"/>
  <c r="H6234" i="1" s="1"/>
  <c r="H6235" i="1" s="1"/>
  <c r="H6236" i="1" s="1"/>
  <c r="H6237" i="1" s="1"/>
  <c r="H6238" i="1" s="1"/>
  <c r="H6239" i="1" s="1"/>
  <c r="H6240" i="1" s="1"/>
  <c r="H6241" i="1" s="1"/>
  <c r="H6242" i="1" s="1"/>
  <c r="H6243" i="1" s="1"/>
  <c r="H6244" i="1" s="1"/>
  <c r="H6245" i="1" s="1"/>
  <c r="H6246" i="1" s="1"/>
  <c r="H6247" i="1" s="1"/>
  <c r="H6248" i="1" s="1"/>
  <c r="H6249" i="1" s="1"/>
  <c r="H6250" i="1" s="1"/>
  <c r="H6251" i="1" s="1"/>
  <c r="H6252" i="1" s="1"/>
  <c r="H6253" i="1" s="1"/>
  <c r="H6254" i="1" s="1"/>
  <c r="H6255" i="1" s="1"/>
  <c r="H6256" i="1" s="1"/>
  <c r="H6257" i="1" s="1"/>
  <c r="H6258" i="1" s="1"/>
  <c r="H6259" i="1" s="1"/>
  <c r="H6260" i="1" s="1"/>
  <c r="H6261" i="1" s="1"/>
  <c r="H6262" i="1" s="1"/>
  <c r="H6263" i="1" s="1"/>
  <c r="H6264" i="1" s="1"/>
  <c r="H6265" i="1" s="1"/>
  <c r="H6266" i="1" s="1"/>
  <c r="H6267" i="1" s="1"/>
  <c r="H6268" i="1" s="1"/>
  <c r="H6269" i="1" s="1"/>
  <c r="H6270" i="1" s="1"/>
  <c r="H6271" i="1" s="1"/>
  <c r="H6272" i="1" s="1"/>
  <c r="H6273" i="1" s="1"/>
  <c r="H6274" i="1" s="1"/>
  <c r="H6275" i="1" s="1"/>
  <c r="H6276" i="1" s="1"/>
  <c r="H6277" i="1" s="1"/>
  <c r="H6278" i="1" s="1"/>
  <c r="H6279" i="1" s="1"/>
  <c r="H6280" i="1" s="1"/>
  <c r="H6281" i="1" s="1"/>
  <c r="H6282" i="1" s="1"/>
  <c r="H6283" i="1" s="1"/>
  <c r="H6284" i="1" s="1"/>
  <c r="H6285" i="1" s="1"/>
  <c r="H6286" i="1" s="1"/>
  <c r="H6287" i="1" s="1"/>
  <c r="H6288" i="1" s="1"/>
  <c r="H6289" i="1" s="1"/>
  <c r="H6290" i="1" s="1"/>
  <c r="H6291" i="1" s="1"/>
  <c r="H6292" i="1" s="1"/>
  <c r="H6293" i="1" s="1"/>
  <c r="H6294" i="1" s="1"/>
  <c r="H6295" i="1" s="1"/>
  <c r="H6296" i="1" s="1"/>
  <c r="H6297" i="1" s="1"/>
  <c r="H6298" i="1" s="1"/>
  <c r="H6299" i="1" s="1"/>
  <c r="H6300" i="1" s="1"/>
  <c r="H6301" i="1" s="1"/>
  <c r="H6302" i="1" s="1"/>
  <c r="H6303" i="1" s="1"/>
  <c r="H6304" i="1" s="1"/>
  <c r="H6305" i="1" s="1"/>
  <c r="H6306" i="1" s="1"/>
  <c r="H6307" i="1" s="1"/>
  <c r="H6308" i="1" s="1"/>
  <c r="G6006" i="1"/>
  <c r="G6007" i="1" s="1"/>
  <c r="I4675" i="1"/>
  <c r="I4676" i="1" s="1"/>
  <c r="I4677" i="1" s="1"/>
  <c r="I4678" i="1" s="1"/>
  <c r="I4679" i="1" s="1"/>
  <c r="I4680" i="1" s="1"/>
  <c r="I4681" i="1" s="1"/>
  <c r="I4682" i="1" s="1"/>
  <c r="I4683" i="1" s="1"/>
  <c r="I4684" i="1" s="1"/>
  <c r="I4685" i="1" s="1"/>
  <c r="I4686" i="1" s="1"/>
  <c r="I4687" i="1" s="1"/>
  <c r="I4688" i="1" s="1"/>
  <c r="I4689" i="1" s="1"/>
  <c r="I4690" i="1" s="1"/>
  <c r="I4691" i="1" s="1"/>
  <c r="I4692" i="1" s="1"/>
  <c r="I4693" i="1" s="1"/>
  <c r="I4694" i="1" s="1"/>
  <c r="I4695" i="1" s="1"/>
  <c r="I4696" i="1" s="1"/>
  <c r="I4697" i="1" s="1"/>
  <c r="I4698" i="1" s="1"/>
  <c r="I4699" i="1" s="1"/>
  <c r="I4700" i="1" s="1"/>
  <c r="I4701" i="1" s="1"/>
  <c r="I4702" i="1" s="1"/>
  <c r="I4703" i="1" s="1"/>
  <c r="I4704" i="1" s="1"/>
  <c r="I4705" i="1" s="1"/>
  <c r="I4706" i="1" s="1"/>
  <c r="I4707" i="1" s="1"/>
  <c r="I4708" i="1" s="1"/>
  <c r="I4709" i="1" s="1"/>
  <c r="I4710" i="1" s="1"/>
  <c r="I4711" i="1" s="1"/>
  <c r="I4712" i="1" s="1"/>
  <c r="I4713" i="1" s="1"/>
  <c r="I4714" i="1" s="1"/>
  <c r="I4715" i="1" s="1"/>
  <c r="I4716" i="1" s="1"/>
  <c r="I4717" i="1" s="1"/>
  <c r="I4718" i="1" s="1"/>
  <c r="I4719" i="1" s="1"/>
  <c r="I4720" i="1" s="1"/>
  <c r="I4721" i="1" s="1"/>
  <c r="I4722" i="1" s="1"/>
  <c r="I4723" i="1" s="1"/>
  <c r="I4724" i="1" s="1"/>
  <c r="I4725" i="1" s="1"/>
  <c r="I4726" i="1" s="1"/>
  <c r="I4727" i="1" s="1"/>
  <c r="I4728" i="1" s="1"/>
  <c r="I4729" i="1" s="1"/>
  <c r="I4730" i="1" s="1"/>
  <c r="I4731" i="1" s="1"/>
  <c r="I4732" i="1" s="1"/>
  <c r="I4733" i="1" s="1"/>
  <c r="I4734" i="1" s="1"/>
  <c r="I4735" i="1" s="1"/>
  <c r="I4736" i="1" s="1"/>
  <c r="I4737" i="1" s="1"/>
  <c r="I4738" i="1" s="1"/>
  <c r="I4739" i="1" s="1"/>
  <c r="I4740" i="1" s="1"/>
  <c r="I4741" i="1" s="1"/>
  <c r="I4742" i="1" s="1"/>
  <c r="I4743" i="1" s="1"/>
  <c r="I4744" i="1" s="1"/>
  <c r="I4745" i="1" s="1"/>
  <c r="I4746" i="1" s="1"/>
  <c r="I4747" i="1" s="1"/>
  <c r="I4748" i="1" s="1"/>
  <c r="I4749" i="1" s="1"/>
  <c r="I4750" i="1" s="1"/>
  <c r="I4751" i="1" s="1"/>
  <c r="I4752" i="1" s="1"/>
  <c r="I4753" i="1" s="1"/>
  <c r="I4754" i="1" s="1"/>
  <c r="I4755" i="1" s="1"/>
  <c r="I4756" i="1" s="1"/>
  <c r="I4757" i="1" s="1"/>
  <c r="I4758" i="1" s="1"/>
  <c r="I4759" i="1" s="1"/>
  <c r="I4760" i="1" s="1"/>
  <c r="I4761" i="1" s="1"/>
  <c r="I4762" i="1" s="1"/>
  <c r="I4763" i="1" s="1"/>
  <c r="I4764" i="1" s="1"/>
  <c r="I4765" i="1" s="1"/>
  <c r="I4766" i="1" s="1"/>
  <c r="I4767" i="1" s="1"/>
  <c r="I4768" i="1" s="1"/>
  <c r="I4769" i="1" s="1"/>
  <c r="I4770" i="1" s="1"/>
  <c r="I4771" i="1" s="1"/>
  <c r="I4772" i="1" s="1"/>
  <c r="I4773" i="1" s="1"/>
  <c r="I4774" i="1" s="1"/>
  <c r="I4775" i="1" s="1"/>
  <c r="I4776" i="1" s="1"/>
  <c r="I4777" i="1" s="1"/>
  <c r="I4778" i="1" s="1"/>
  <c r="I4779" i="1" s="1"/>
  <c r="I4780" i="1" s="1"/>
  <c r="I4781" i="1" s="1"/>
  <c r="I4782" i="1" s="1"/>
  <c r="I4783" i="1" s="1"/>
  <c r="I4784" i="1" s="1"/>
  <c r="I4785" i="1" s="1"/>
  <c r="I4786" i="1" s="1"/>
  <c r="I4787" i="1" s="1"/>
  <c r="I4788" i="1" s="1"/>
  <c r="I4789" i="1" s="1"/>
  <c r="I4790" i="1" s="1"/>
  <c r="I4791" i="1" s="1"/>
  <c r="I4792" i="1" s="1"/>
  <c r="I4793" i="1" s="1"/>
  <c r="I4794" i="1" s="1"/>
  <c r="I4795" i="1" s="1"/>
  <c r="I4796" i="1" s="1"/>
  <c r="I4797" i="1" s="1"/>
  <c r="I4798" i="1" s="1"/>
  <c r="I4799" i="1" s="1"/>
  <c r="I4800" i="1" s="1"/>
  <c r="I4801" i="1" s="1"/>
  <c r="I4802" i="1" s="1"/>
  <c r="I4803" i="1" s="1"/>
  <c r="I4804" i="1" s="1"/>
  <c r="I4805" i="1" s="1"/>
  <c r="I4806" i="1" s="1"/>
  <c r="I4807" i="1" s="1"/>
  <c r="I4808" i="1" s="1"/>
  <c r="I4809" i="1" s="1"/>
  <c r="I4810" i="1" s="1"/>
  <c r="I4811" i="1" s="1"/>
  <c r="I4812" i="1" s="1"/>
  <c r="I4813" i="1" s="1"/>
  <c r="I4814" i="1" s="1"/>
  <c r="I4815" i="1" s="1"/>
  <c r="I4816" i="1" s="1"/>
  <c r="I4817" i="1" s="1"/>
  <c r="I4818" i="1" s="1"/>
  <c r="I4819" i="1" s="1"/>
  <c r="I4820" i="1" s="1"/>
  <c r="I4821" i="1" s="1"/>
  <c r="I4822" i="1" s="1"/>
  <c r="I4823" i="1" s="1"/>
  <c r="I4824" i="1" s="1"/>
  <c r="I4825" i="1" s="1"/>
  <c r="I4826" i="1" s="1"/>
  <c r="I4827" i="1" s="1"/>
  <c r="I4828" i="1" s="1"/>
  <c r="I4829" i="1" s="1"/>
  <c r="I4830" i="1" s="1"/>
  <c r="I4831" i="1" s="1"/>
  <c r="I4832" i="1" s="1"/>
  <c r="I4833" i="1" s="1"/>
  <c r="I4834" i="1" s="1"/>
  <c r="I4835" i="1" s="1"/>
  <c r="I4836" i="1" s="1"/>
  <c r="I4837" i="1" s="1"/>
  <c r="I4838" i="1" s="1"/>
  <c r="I4839" i="1" s="1"/>
  <c r="I4840" i="1" s="1"/>
  <c r="I4841" i="1" s="1"/>
  <c r="I4842" i="1" s="1"/>
  <c r="I4843" i="1" s="1"/>
  <c r="I4844" i="1" s="1"/>
  <c r="I4845" i="1" s="1"/>
  <c r="I4846" i="1" s="1"/>
  <c r="I4847" i="1" s="1"/>
  <c r="I4848" i="1" s="1"/>
  <c r="I4849" i="1" s="1"/>
  <c r="I4850" i="1" s="1"/>
  <c r="I4851" i="1" s="1"/>
  <c r="I4852" i="1" s="1"/>
  <c r="I4853" i="1" s="1"/>
  <c r="I4854" i="1" s="1"/>
  <c r="I4855" i="1" s="1"/>
  <c r="I4856" i="1" s="1"/>
  <c r="I4857" i="1" s="1"/>
  <c r="I4858" i="1" s="1"/>
  <c r="I4859" i="1" s="1"/>
  <c r="I4860" i="1" s="1"/>
  <c r="I4861" i="1" s="1"/>
  <c r="I4862" i="1" s="1"/>
  <c r="I4863" i="1" s="1"/>
  <c r="I4864" i="1" s="1"/>
  <c r="I4865" i="1" s="1"/>
  <c r="I4866" i="1" s="1"/>
  <c r="I4867" i="1" s="1"/>
  <c r="I4868" i="1" s="1"/>
  <c r="I4869" i="1" s="1"/>
  <c r="I4870" i="1" s="1"/>
  <c r="I4871" i="1" s="1"/>
  <c r="I4872" i="1" s="1"/>
  <c r="I4873" i="1" s="1"/>
  <c r="I4874" i="1" s="1"/>
  <c r="I4875" i="1" s="1"/>
  <c r="I4876" i="1" s="1"/>
  <c r="I4877" i="1" s="1"/>
  <c r="I4878" i="1" s="1"/>
  <c r="I4879" i="1" s="1"/>
  <c r="I4880" i="1" s="1"/>
  <c r="I4881" i="1" s="1"/>
  <c r="I4882" i="1" s="1"/>
  <c r="I4883" i="1" s="1"/>
  <c r="I4884" i="1" s="1"/>
  <c r="I4885" i="1" s="1"/>
  <c r="I4886" i="1" s="1"/>
  <c r="I4887" i="1" s="1"/>
  <c r="I4888" i="1" s="1"/>
  <c r="I4889" i="1" s="1"/>
  <c r="I4890" i="1" s="1"/>
  <c r="I4891" i="1" s="1"/>
  <c r="I4892" i="1" s="1"/>
  <c r="I4893" i="1" s="1"/>
  <c r="I4894" i="1" s="1"/>
  <c r="I4895" i="1" s="1"/>
  <c r="I4896" i="1" s="1"/>
  <c r="I4897" i="1" s="1"/>
  <c r="I4898" i="1" s="1"/>
  <c r="I4899" i="1" s="1"/>
  <c r="I4900" i="1" s="1"/>
  <c r="I4901" i="1" s="1"/>
  <c r="I4902" i="1" s="1"/>
  <c r="I4903" i="1" s="1"/>
  <c r="I4904" i="1" s="1"/>
  <c r="I4905" i="1" s="1"/>
  <c r="I4906" i="1" s="1"/>
  <c r="I4907" i="1" s="1"/>
  <c r="I4908" i="1" s="1"/>
  <c r="I4909" i="1" s="1"/>
  <c r="I4910" i="1" s="1"/>
  <c r="I4911" i="1" s="1"/>
  <c r="I4912" i="1" s="1"/>
  <c r="I4913" i="1" s="1"/>
  <c r="I4914" i="1" s="1"/>
  <c r="I4915" i="1" s="1"/>
  <c r="I4916" i="1" s="1"/>
  <c r="I4917" i="1" s="1"/>
  <c r="I4918" i="1" s="1"/>
  <c r="I4919" i="1" s="1"/>
  <c r="I4920" i="1" s="1"/>
  <c r="I4921" i="1" s="1"/>
  <c r="I4922" i="1" s="1"/>
  <c r="I4923" i="1" s="1"/>
  <c r="I4924" i="1" s="1"/>
  <c r="I4925" i="1" s="1"/>
  <c r="I4926" i="1" s="1"/>
  <c r="I4927" i="1" s="1"/>
  <c r="I4928" i="1" s="1"/>
  <c r="I4929" i="1" s="1"/>
  <c r="I4930" i="1" s="1"/>
  <c r="I4931" i="1" s="1"/>
  <c r="I4932" i="1" s="1"/>
  <c r="I4933" i="1" s="1"/>
  <c r="I4934" i="1" s="1"/>
  <c r="I4935" i="1" s="1"/>
  <c r="I4936" i="1" s="1"/>
  <c r="I4937" i="1" s="1"/>
  <c r="I4938" i="1" s="1"/>
  <c r="I4939" i="1" s="1"/>
  <c r="I4940" i="1" s="1"/>
  <c r="I4941" i="1" s="1"/>
  <c r="I4942" i="1" s="1"/>
  <c r="I4943" i="1" s="1"/>
  <c r="I4944" i="1" s="1"/>
  <c r="I4945" i="1" s="1"/>
  <c r="I4946" i="1" s="1"/>
  <c r="I4947" i="1" s="1"/>
  <c r="I4948" i="1" s="1"/>
  <c r="I4949" i="1" s="1"/>
  <c r="I4950" i="1" s="1"/>
  <c r="I4951" i="1" s="1"/>
  <c r="I4952" i="1" s="1"/>
  <c r="I4953" i="1" s="1"/>
  <c r="I4954" i="1" s="1"/>
  <c r="I4955" i="1" s="1"/>
  <c r="I4956" i="1" s="1"/>
  <c r="I4957" i="1" s="1"/>
  <c r="I4958" i="1" s="1"/>
  <c r="I4959" i="1" s="1"/>
  <c r="I4960" i="1" s="1"/>
  <c r="I4961" i="1" s="1"/>
  <c r="I4962" i="1" s="1"/>
  <c r="I4963" i="1" s="1"/>
  <c r="I4964" i="1" s="1"/>
  <c r="I4965" i="1" s="1"/>
  <c r="I4966" i="1" s="1"/>
  <c r="I4967" i="1" s="1"/>
  <c r="I4968" i="1" s="1"/>
  <c r="I4969" i="1" s="1"/>
  <c r="I4970" i="1" s="1"/>
  <c r="I4971" i="1" s="1"/>
  <c r="I4972" i="1" s="1"/>
  <c r="I4973" i="1" s="1"/>
  <c r="I4974" i="1" s="1"/>
  <c r="I4975" i="1" s="1"/>
  <c r="I4976" i="1" s="1"/>
  <c r="I4977" i="1" s="1"/>
  <c r="I4978" i="1" s="1"/>
  <c r="I4979" i="1" s="1"/>
  <c r="I4980" i="1" s="1"/>
  <c r="I4981" i="1" s="1"/>
  <c r="I4982" i="1" s="1"/>
  <c r="I4983" i="1" s="1"/>
  <c r="I4984" i="1" s="1"/>
  <c r="I4985" i="1" s="1"/>
  <c r="I4986" i="1" s="1"/>
  <c r="I4987" i="1" s="1"/>
  <c r="I4988" i="1" s="1"/>
  <c r="I4989" i="1" s="1"/>
  <c r="I4990" i="1" s="1"/>
  <c r="I4991" i="1" s="1"/>
  <c r="I4992" i="1" s="1"/>
  <c r="I4993" i="1" s="1"/>
  <c r="I4994" i="1" s="1"/>
  <c r="I4995" i="1" s="1"/>
  <c r="I4996" i="1" s="1"/>
  <c r="I4997" i="1" s="1"/>
  <c r="I4998" i="1" s="1"/>
  <c r="I4999" i="1" s="1"/>
  <c r="I5000" i="1" s="1"/>
  <c r="I5001" i="1" s="1"/>
  <c r="I5002" i="1" s="1"/>
  <c r="I5003" i="1" s="1"/>
  <c r="I5004" i="1" s="1"/>
  <c r="I5005" i="1" s="1"/>
  <c r="I5006" i="1" s="1"/>
  <c r="I5007" i="1" s="1"/>
  <c r="I5008" i="1" s="1"/>
  <c r="I5009" i="1" s="1"/>
  <c r="I5010" i="1" s="1"/>
  <c r="I5011" i="1" s="1"/>
  <c r="I5012" i="1" s="1"/>
  <c r="I5013" i="1" s="1"/>
  <c r="I5014" i="1" s="1"/>
  <c r="I5015" i="1" s="1"/>
  <c r="I5016" i="1" s="1"/>
  <c r="I5017" i="1" s="1"/>
  <c r="I5018" i="1" s="1"/>
  <c r="I5019" i="1" s="1"/>
  <c r="I5020" i="1" s="1"/>
  <c r="I5021" i="1" s="1"/>
  <c r="I5022" i="1" s="1"/>
  <c r="I5023" i="1" s="1"/>
  <c r="I5024" i="1" s="1"/>
  <c r="I5025" i="1" s="1"/>
  <c r="I5026" i="1" s="1"/>
  <c r="I5027" i="1" s="1"/>
  <c r="I5028" i="1" s="1"/>
  <c r="I5029" i="1" s="1"/>
  <c r="I5030" i="1" s="1"/>
  <c r="I5031" i="1" s="1"/>
  <c r="I5032" i="1" s="1"/>
  <c r="I5033" i="1" s="1"/>
  <c r="I5034" i="1" s="1"/>
  <c r="I5035" i="1" s="1"/>
  <c r="I5036" i="1" s="1"/>
  <c r="I5037" i="1" s="1"/>
  <c r="I5038" i="1" s="1"/>
  <c r="I5039" i="1" s="1"/>
  <c r="I5040" i="1" s="1"/>
  <c r="I5041" i="1" s="1"/>
  <c r="I5042" i="1" s="1"/>
  <c r="I5043" i="1" s="1"/>
  <c r="I5044" i="1" s="1"/>
  <c r="I5045" i="1" s="1"/>
  <c r="I5046" i="1" s="1"/>
  <c r="I5047" i="1" s="1"/>
  <c r="I5048" i="1" s="1"/>
  <c r="I5049" i="1" s="1"/>
  <c r="I5050" i="1" s="1"/>
  <c r="I5051" i="1" s="1"/>
  <c r="I5052" i="1" s="1"/>
  <c r="I5053" i="1" s="1"/>
  <c r="I5054" i="1" s="1"/>
  <c r="I5055" i="1" s="1"/>
  <c r="I5056" i="1" s="1"/>
  <c r="I5057" i="1" s="1"/>
  <c r="I5058" i="1" s="1"/>
  <c r="I5059" i="1" s="1"/>
  <c r="I5060" i="1" s="1"/>
  <c r="I5061" i="1" s="1"/>
  <c r="I5062" i="1" s="1"/>
  <c r="I5063" i="1" s="1"/>
  <c r="I5064" i="1" s="1"/>
  <c r="I5065" i="1" s="1"/>
  <c r="I5066" i="1" s="1"/>
  <c r="I5067" i="1" s="1"/>
  <c r="I5068" i="1" s="1"/>
  <c r="I5069" i="1" s="1"/>
  <c r="I5070" i="1" s="1"/>
  <c r="I5071" i="1" s="1"/>
  <c r="I5072" i="1" s="1"/>
  <c r="I5073" i="1" s="1"/>
  <c r="I5074" i="1" s="1"/>
  <c r="I5075" i="1" s="1"/>
  <c r="I5076" i="1" s="1"/>
  <c r="I5077" i="1" s="1"/>
  <c r="I5078" i="1" s="1"/>
  <c r="I5079" i="1" s="1"/>
  <c r="I5080" i="1" s="1"/>
  <c r="I5081" i="1" s="1"/>
  <c r="I5082" i="1" s="1"/>
  <c r="I5083" i="1" s="1"/>
  <c r="I5084" i="1" s="1"/>
  <c r="I5085" i="1" s="1"/>
  <c r="I5086" i="1" s="1"/>
  <c r="I5087" i="1" s="1"/>
  <c r="I5088" i="1" s="1"/>
  <c r="I5089" i="1" s="1"/>
  <c r="I5090" i="1" s="1"/>
  <c r="I5091" i="1" s="1"/>
  <c r="I5092" i="1" s="1"/>
  <c r="I5093" i="1" s="1"/>
  <c r="I5094" i="1" s="1"/>
  <c r="I5095" i="1" s="1"/>
  <c r="I5096" i="1" s="1"/>
  <c r="I5097" i="1" s="1"/>
  <c r="I5098" i="1" s="1"/>
  <c r="I5099" i="1" s="1"/>
  <c r="I5100" i="1" s="1"/>
  <c r="I5101" i="1" s="1"/>
  <c r="I5102" i="1" s="1"/>
  <c r="I5103" i="1" s="1"/>
  <c r="I5104" i="1" s="1"/>
  <c r="I5105" i="1" s="1"/>
  <c r="I5106" i="1" s="1"/>
  <c r="I5107" i="1" s="1"/>
  <c r="I5108" i="1" s="1"/>
  <c r="I5109" i="1" s="1"/>
  <c r="I5110" i="1" s="1"/>
  <c r="I5111" i="1" s="1"/>
  <c r="I5112" i="1" s="1"/>
  <c r="I5113" i="1" s="1"/>
  <c r="I5114" i="1" s="1"/>
  <c r="I5115" i="1" s="1"/>
  <c r="I5116" i="1" s="1"/>
  <c r="I5117" i="1" s="1"/>
  <c r="I5118" i="1" s="1"/>
  <c r="I5119" i="1" s="1"/>
  <c r="I5120" i="1" s="1"/>
  <c r="I5121" i="1" s="1"/>
  <c r="I5122" i="1" s="1"/>
  <c r="I5123" i="1" s="1"/>
  <c r="I5124" i="1" s="1"/>
  <c r="I5125" i="1" s="1"/>
  <c r="I5126" i="1" s="1"/>
  <c r="I5127" i="1" s="1"/>
  <c r="I5128" i="1" s="1"/>
  <c r="I5129" i="1" s="1"/>
  <c r="I5130" i="1" s="1"/>
  <c r="I5131" i="1" s="1"/>
  <c r="I5132" i="1" s="1"/>
  <c r="I5133" i="1" s="1"/>
  <c r="I5134" i="1" s="1"/>
  <c r="I5135" i="1" s="1"/>
  <c r="I5136" i="1" s="1"/>
  <c r="I5137" i="1" s="1"/>
  <c r="I5138" i="1" s="1"/>
  <c r="I5139" i="1" s="1"/>
  <c r="I5140" i="1" s="1"/>
  <c r="I5141" i="1" s="1"/>
  <c r="I5142" i="1" s="1"/>
  <c r="I5143" i="1" s="1"/>
  <c r="I5144" i="1" s="1"/>
  <c r="I5145" i="1" s="1"/>
  <c r="I5146" i="1" s="1"/>
  <c r="I5147" i="1" s="1"/>
  <c r="I5148" i="1" s="1"/>
  <c r="I5149" i="1" s="1"/>
  <c r="I5150" i="1" s="1"/>
  <c r="I5151" i="1" s="1"/>
  <c r="I5152" i="1" s="1"/>
  <c r="I5153" i="1" s="1"/>
  <c r="I5154" i="1" s="1"/>
  <c r="I5155" i="1" s="1"/>
  <c r="I5156" i="1" s="1"/>
  <c r="I5157" i="1" s="1"/>
  <c r="I5158" i="1" s="1"/>
  <c r="I5159" i="1" s="1"/>
  <c r="I5160" i="1" s="1"/>
  <c r="I5161" i="1" s="1"/>
  <c r="I5162" i="1" s="1"/>
  <c r="I5163" i="1" s="1"/>
  <c r="I5164" i="1" s="1"/>
  <c r="I5165" i="1" s="1"/>
  <c r="I5166" i="1" s="1"/>
  <c r="I5167" i="1" s="1"/>
  <c r="I5168" i="1" s="1"/>
  <c r="I5169" i="1" s="1"/>
  <c r="I5170" i="1" s="1"/>
  <c r="I5171" i="1" s="1"/>
  <c r="I5172" i="1" s="1"/>
  <c r="I5173" i="1" s="1"/>
  <c r="I5174" i="1" s="1"/>
  <c r="I5175" i="1" s="1"/>
  <c r="I5176" i="1" s="1"/>
  <c r="I5177" i="1" s="1"/>
  <c r="I5178" i="1" s="1"/>
  <c r="I5179" i="1" s="1"/>
  <c r="I5180" i="1" s="1"/>
  <c r="I5181" i="1" s="1"/>
  <c r="I5182" i="1" s="1"/>
  <c r="I5183" i="1" s="1"/>
  <c r="I5184" i="1" s="1"/>
  <c r="I5185" i="1" s="1"/>
  <c r="I5186" i="1" s="1"/>
  <c r="I5187" i="1" s="1"/>
  <c r="I5188" i="1" s="1"/>
  <c r="I5189" i="1" s="1"/>
  <c r="I5190" i="1" s="1"/>
  <c r="I5191" i="1" s="1"/>
  <c r="I5192" i="1" s="1"/>
  <c r="I5193" i="1" s="1"/>
  <c r="I5194" i="1" s="1"/>
  <c r="I5195" i="1" s="1"/>
  <c r="I5196" i="1" s="1"/>
  <c r="I5197" i="1" s="1"/>
  <c r="I5198" i="1" s="1"/>
  <c r="I5199" i="1" s="1"/>
  <c r="I5200" i="1" s="1"/>
  <c r="I5201" i="1" s="1"/>
  <c r="I5202" i="1" s="1"/>
  <c r="I5203" i="1" s="1"/>
  <c r="I5204" i="1" s="1"/>
  <c r="I5205" i="1" s="1"/>
  <c r="I5206" i="1" s="1"/>
  <c r="I5207" i="1" s="1"/>
  <c r="I5208" i="1" s="1"/>
  <c r="I5209" i="1" s="1"/>
  <c r="I5210" i="1" s="1"/>
  <c r="I5211" i="1" s="1"/>
  <c r="I5212" i="1" s="1"/>
  <c r="I5213" i="1" s="1"/>
  <c r="I5214" i="1" s="1"/>
  <c r="I5215" i="1" s="1"/>
  <c r="I5216" i="1" s="1"/>
  <c r="I5217" i="1" s="1"/>
  <c r="I5218" i="1" s="1"/>
  <c r="I5219" i="1" s="1"/>
  <c r="I5220" i="1" s="1"/>
  <c r="I5221" i="1" s="1"/>
  <c r="I5222" i="1" s="1"/>
  <c r="I5223" i="1" s="1"/>
  <c r="I5224" i="1" s="1"/>
  <c r="I5225" i="1" s="1"/>
  <c r="I5226" i="1" s="1"/>
  <c r="I5227" i="1" s="1"/>
  <c r="I5228" i="1" s="1"/>
  <c r="I5229" i="1" s="1"/>
  <c r="I5230" i="1" s="1"/>
  <c r="I5231" i="1" s="1"/>
  <c r="I5232" i="1" s="1"/>
  <c r="I5233" i="1" s="1"/>
  <c r="I5234" i="1" s="1"/>
  <c r="I5235" i="1" s="1"/>
  <c r="I5236" i="1" s="1"/>
  <c r="I5237" i="1" s="1"/>
  <c r="I5238" i="1" s="1"/>
  <c r="I5239" i="1" s="1"/>
  <c r="I5240" i="1" s="1"/>
  <c r="I5241" i="1" s="1"/>
  <c r="I5242" i="1" s="1"/>
  <c r="I5243" i="1" s="1"/>
  <c r="I5244" i="1" s="1"/>
  <c r="I5245" i="1" s="1"/>
  <c r="I5246" i="1" s="1"/>
  <c r="I5247" i="1" s="1"/>
  <c r="I5248" i="1" s="1"/>
  <c r="I5249" i="1" s="1"/>
  <c r="I5250" i="1" s="1"/>
  <c r="I5251" i="1" s="1"/>
  <c r="I5252" i="1" s="1"/>
  <c r="I5253" i="1" s="1"/>
  <c r="I5254" i="1" s="1"/>
  <c r="I5255" i="1" s="1"/>
  <c r="I5256" i="1" s="1"/>
  <c r="I5257" i="1" s="1"/>
  <c r="I5258" i="1" s="1"/>
  <c r="I5259" i="1" s="1"/>
  <c r="I5260" i="1" s="1"/>
  <c r="I5261" i="1" s="1"/>
  <c r="I5262" i="1" s="1"/>
  <c r="I5263" i="1" s="1"/>
  <c r="I5264" i="1" s="1"/>
  <c r="I5265" i="1" s="1"/>
  <c r="I5266" i="1" s="1"/>
  <c r="I5267" i="1" s="1"/>
  <c r="I5268" i="1" s="1"/>
  <c r="I5269" i="1" s="1"/>
  <c r="I5270" i="1" s="1"/>
  <c r="I5271" i="1" s="1"/>
  <c r="I5272" i="1" s="1"/>
  <c r="I5273" i="1" s="1"/>
  <c r="I5274" i="1" s="1"/>
  <c r="I5275" i="1" s="1"/>
  <c r="I5276" i="1" s="1"/>
  <c r="I5277" i="1" s="1"/>
  <c r="I5278" i="1" s="1"/>
  <c r="I5279" i="1" s="1"/>
  <c r="I5280" i="1" s="1"/>
  <c r="I5281" i="1" s="1"/>
  <c r="I5282" i="1" s="1"/>
  <c r="I5283" i="1" s="1"/>
  <c r="I5284" i="1" s="1"/>
  <c r="I5285" i="1" s="1"/>
  <c r="I5286" i="1" s="1"/>
  <c r="I5287" i="1" s="1"/>
  <c r="I5288" i="1" s="1"/>
  <c r="I5289" i="1" s="1"/>
  <c r="I5290" i="1" s="1"/>
  <c r="I5291" i="1" s="1"/>
  <c r="I5292" i="1" s="1"/>
  <c r="I5293" i="1" s="1"/>
  <c r="I5294" i="1" s="1"/>
  <c r="I5295" i="1" s="1"/>
  <c r="I5296" i="1" s="1"/>
  <c r="I5297" i="1" s="1"/>
  <c r="I5298" i="1" s="1"/>
  <c r="I5299" i="1" s="1"/>
  <c r="I5300" i="1" s="1"/>
  <c r="I5301" i="1" s="1"/>
  <c r="I5302" i="1" s="1"/>
  <c r="I5303" i="1" s="1"/>
  <c r="I5304" i="1" s="1"/>
  <c r="I5305" i="1" s="1"/>
  <c r="I5306" i="1" s="1"/>
  <c r="I5307" i="1" s="1"/>
  <c r="I5308" i="1" s="1"/>
  <c r="I5309" i="1" s="1"/>
  <c r="I5310" i="1" s="1"/>
  <c r="I5311" i="1" s="1"/>
  <c r="I5312" i="1" s="1"/>
  <c r="I5313" i="1" s="1"/>
  <c r="I5314" i="1" s="1"/>
  <c r="I5315" i="1" s="1"/>
  <c r="I5316" i="1" s="1"/>
  <c r="I5317" i="1" s="1"/>
  <c r="I5318" i="1" s="1"/>
  <c r="I5319" i="1" s="1"/>
  <c r="I5320" i="1" s="1"/>
  <c r="I5321" i="1" s="1"/>
  <c r="I5322" i="1" s="1"/>
  <c r="I5323" i="1" s="1"/>
  <c r="I5324" i="1" s="1"/>
  <c r="I5325" i="1" s="1"/>
  <c r="I5326" i="1" s="1"/>
  <c r="I5327" i="1" s="1"/>
  <c r="I5328" i="1" s="1"/>
  <c r="I5329" i="1" s="1"/>
  <c r="I5330" i="1" s="1"/>
  <c r="I5331" i="1" s="1"/>
  <c r="I5332" i="1" s="1"/>
  <c r="I5333" i="1" s="1"/>
  <c r="I5334" i="1" s="1"/>
  <c r="I5335" i="1" s="1"/>
  <c r="I5336" i="1" s="1"/>
  <c r="I5337" i="1" s="1"/>
  <c r="I5338" i="1" s="1"/>
  <c r="I5339" i="1" s="1"/>
  <c r="I5340" i="1" s="1"/>
  <c r="I5341" i="1" s="1"/>
  <c r="I5342" i="1" s="1"/>
  <c r="I5343" i="1" s="1"/>
  <c r="I5344" i="1" s="1"/>
  <c r="I5345" i="1" s="1"/>
  <c r="I5346" i="1" s="1"/>
  <c r="I5347" i="1" s="1"/>
  <c r="I5348" i="1" s="1"/>
  <c r="I5349" i="1" s="1"/>
  <c r="I5350" i="1" s="1"/>
  <c r="I5351" i="1" s="1"/>
  <c r="I5352" i="1" s="1"/>
  <c r="I5353" i="1" s="1"/>
  <c r="I5354" i="1" s="1"/>
  <c r="I5355" i="1" s="1"/>
  <c r="I5356" i="1" s="1"/>
  <c r="I5357" i="1" s="1"/>
  <c r="I5358" i="1" s="1"/>
  <c r="I5359" i="1" s="1"/>
  <c r="I5360" i="1" s="1"/>
  <c r="I5361" i="1" s="1"/>
  <c r="I5362" i="1" s="1"/>
  <c r="I5363" i="1" s="1"/>
  <c r="I5364" i="1" s="1"/>
  <c r="I5365" i="1" s="1"/>
  <c r="I5366" i="1" s="1"/>
  <c r="I5367" i="1" s="1"/>
  <c r="I5368" i="1" s="1"/>
  <c r="I5369" i="1" s="1"/>
  <c r="I5370" i="1" s="1"/>
  <c r="I5371" i="1" s="1"/>
  <c r="I5372" i="1" s="1"/>
  <c r="I5373" i="1" s="1"/>
  <c r="I5374" i="1" s="1"/>
  <c r="I5375" i="1" s="1"/>
  <c r="I5376" i="1" s="1"/>
  <c r="I5377" i="1" s="1"/>
  <c r="I5378" i="1" s="1"/>
  <c r="I5379" i="1" s="1"/>
  <c r="I5380" i="1" s="1"/>
  <c r="I5381" i="1" s="1"/>
  <c r="I5382" i="1" s="1"/>
  <c r="I5383" i="1" s="1"/>
  <c r="I5384" i="1" s="1"/>
  <c r="I5385" i="1" s="1"/>
  <c r="I5386" i="1" s="1"/>
  <c r="I5387" i="1" s="1"/>
  <c r="I5388" i="1" s="1"/>
  <c r="I5389" i="1" s="1"/>
  <c r="I5390" i="1" s="1"/>
  <c r="I5391" i="1" s="1"/>
  <c r="I5392" i="1" s="1"/>
  <c r="I5393" i="1" s="1"/>
  <c r="I5394" i="1" s="1"/>
  <c r="I5395" i="1" s="1"/>
  <c r="I5396" i="1" s="1"/>
  <c r="I5397" i="1" s="1"/>
  <c r="I5398" i="1" s="1"/>
  <c r="I5399" i="1" s="1"/>
  <c r="I5400" i="1" s="1"/>
  <c r="I5401" i="1" s="1"/>
  <c r="I5402" i="1" s="1"/>
  <c r="I5403" i="1" s="1"/>
  <c r="I5404" i="1" s="1"/>
  <c r="I5405" i="1" s="1"/>
  <c r="I5406" i="1" s="1"/>
  <c r="I5407" i="1" s="1"/>
  <c r="I5408" i="1" s="1"/>
  <c r="I5409" i="1" s="1"/>
  <c r="I5410" i="1" s="1"/>
  <c r="I5411" i="1" s="1"/>
  <c r="I5412" i="1" s="1"/>
  <c r="I5413" i="1" s="1"/>
  <c r="I5414" i="1" s="1"/>
  <c r="I5415" i="1" s="1"/>
  <c r="I5416" i="1" s="1"/>
  <c r="I5417" i="1" s="1"/>
  <c r="I5418" i="1" s="1"/>
  <c r="I5419" i="1" s="1"/>
  <c r="I5420" i="1" s="1"/>
  <c r="I5421" i="1" s="1"/>
  <c r="I5422" i="1" s="1"/>
  <c r="I5423" i="1" s="1"/>
  <c r="I5424" i="1" s="1"/>
  <c r="I5425" i="1" s="1"/>
  <c r="I5426" i="1" s="1"/>
  <c r="I5427" i="1" s="1"/>
  <c r="I5428" i="1" s="1"/>
  <c r="I5429" i="1" s="1"/>
  <c r="I5430" i="1" s="1"/>
  <c r="I5431" i="1" s="1"/>
  <c r="I5432" i="1" s="1"/>
  <c r="I5433" i="1" s="1"/>
  <c r="I5434" i="1" s="1"/>
  <c r="I5435" i="1" s="1"/>
  <c r="I5436" i="1" s="1"/>
  <c r="I5437" i="1" s="1"/>
  <c r="I5438" i="1" s="1"/>
  <c r="I5439" i="1" s="1"/>
  <c r="I5440" i="1" s="1"/>
  <c r="I5441" i="1" s="1"/>
  <c r="I5442" i="1" s="1"/>
  <c r="I5443" i="1" s="1"/>
  <c r="I5444" i="1" s="1"/>
  <c r="I5445" i="1" s="1"/>
  <c r="I5446" i="1" s="1"/>
  <c r="I5447" i="1" s="1"/>
  <c r="I5448" i="1" s="1"/>
  <c r="I5449" i="1" s="1"/>
  <c r="I5450" i="1" s="1"/>
  <c r="I5451" i="1" s="1"/>
  <c r="I5452" i="1" s="1"/>
  <c r="I5453" i="1" s="1"/>
  <c r="I5454" i="1" s="1"/>
  <c r="I5455" i="1" s="1"/>
  <c r="I5456" i="1" s="1"/>
  <c r="I5457" i="1" s="1"/>
  <c r="I5458" i="1" s="1"/>
  <c r="I5459" i="1" s="1"/>
  <c r="I5460" i="1" s="1"/>
  <c r="I5461" i="1" s="1"/>
  <c r="I5462" i="1" s="1"/>
  <c r="I5463" i="1" s="1"/>
  <c r="I5464" i="1" s="1"/>
  <c r="I5465" i="1" s="1"/>
  <c r="I5466" i="1" s="1"/>
  <c r="I5467" i="1" s="1"/>
  <c r="I5468" i="1" s="1"/>
  <c r="I5469" i="1" s="1"/>
  <c r="I5470" i="1" s="1"/>
  <c r="I5471" i="1" s="1"/>
  <c r="I5472" i="1" s="1"/>
  <c r="I5473" i="1" s="1"/>
  <c r="I5474" i="1" s="1"/>
  <c r="I5475" i="1" s="1"/>
  <c r="I5476" i="1" s="1"/>
  <c r="I5477" i="1" s="1"/>
  <c r="I5478" i="1" s="1"/>
  <c r="I5479" i="1" s="1"/>
  <c r="I5480" i="1" s="1"/>
  <c r="I5481" i="1" s="1"/>
  <c r="I5482" i="1" s="1"/>
  <c r="I5483" i="1" s="1"/>
  <c r="I5484" i="1" s="1"/>
  <c r="I5485" i="1" s="1"/>
  <c r="I5486" i="1" s="1"/>
  <c r="I5487" i="1" s="1"/>
  <c r="I5488" i="1" s="1"/>
  <c r="I5489" i="1" s="1"/>
  <c r="I5490" i="1" s="1"/>
  <c r="I5491" i="1" s="1"/>
  <c r="I5492" i="1" s="1"/>
  <c r="I5493" i="1" s="1"/>
  <c r="I5494" i="1" s="1"/>
  <c r="I5495" i="1" s="1"/>
  <c r="I5496" i="1" s="1"/>
  <c r="I5497" i="1" s="1"/>
  <c r="I5498" i="1" s="1"/>
  <c r="I5499" i="1" s="1"/>
  <c r="I5500" i="1" s="1"/>
  <c r="I5501" i="1" s="1"/>
  <c r="I5502" i="1" s="1"/>
  <c r="I5503" i="1" s="1"/>
  <c r="I5504" i="1" s="1"/>
  <c r="I5505" i="1" s="1"/>
  <c r="I5506" i="1" s="1"/>
  <c r="I5507" i="1" s="1"/>
  <c r="I5508" i="1" s="1"/>
  <c r="I5509" i="1" s="1"/>
  <c r="I5510" i="1" s="1"/>
  <c r="I5511" i="1" s="1"/>
  <c r="I5512" i="1" s="1"/>
  <c r="I5513" i="1" s="1"/>
  <c r="I5514" i="1" s="1"/>
  <c r="I5515" i="1" s="1"/>
  <c r="I5516" i="1" s="1"/>
  <c r="I5517" i="1" s="1"/>
  <c r="I5518" i="1" s="1"/>
  <c r="I5519" i="1" s="1"/>
  <c r="I5520" i="1" s="1"/>
  <c r="I5521" i="1" s="1"/>
  <c r="I5522" i="1" s="1"/>
  <c r="I5523" i="1" s="1"/>
  <c r="I5524" i="1" s="1"/>
  <c r="I5525" i="1" s="1"/>
  <c r="I5526" i="1" s="1"/>
  <c r="I5527" i="1" s="1"/>
  <c r="I5528" i="1" s="1"/>
  <c r="I5529" i="1" s="1"/>
  <c r="I5530" i="1" s="1"/>
  <c r="I5531" i="1" s="1"/>
  <c r="I5532" i="1" s="1"/>
  <c r="I5533" i="1" s="1"/>
  <c r="I5534" i="1" s="1"/>
  <c r="I5535" i="1" s="1"/>
  <c r="I5536" i="1" s="1"/>
  <c r="I5537" i="1" s="1"/>
  <c r="I5538" i="1" s="1"/>
  <c r="I5539" i="1" s="1"/>
  <c r="I5540" i="1" s="1"/>
  <c r="I5541" i="1" s="1"/>
  <c r="I5542" i="1" s="1"/>
  <c r="I5543" i="1" s="1"/>
  <c r="I5544" i="1" s="1"/>
  <c r="I5545" i="1" s="1"/>
  <c r="I5546" i="1" s="1"/>
  <c r="I5547" i="1" s="1"/>
  <c r="I5548" i="1" s="1"/>
  <c r="I5549" i="1" s="1"/>
  <c r="I5550" i="1" s="1"/>
  <c r="I5551" i="1" s="1"/>
  <c r="I5552" i="1" s="1"/>
  <c r="I5553" i="1" s="1"/>
  <c r="I5554" i="1" s="1"/>
  <c r="I5555" i="1" s="1"/>
  <c r="I5556" i="1" s="1"/>
  <c r="I5557" i="1" s="1"/>
  <c r="I5558" i="1" s="1"/>
  <c r="I5559" i="1" s="1"/>
  <c r="I5560" i="1" s="1"/>
  <c r="I5561" i="1" s="1"/>
  <c r="I5562" i="1" s="1"/>
  <c r="I5563" i="1" s="1"/>
  <c r="I5564" i="1" s="1"/>
  <c r="I5565" i="1" s="1"/>
  <c r="I5566" i="1" s="1"/>
  <c r="I5567" i="1" s="1"/>
  <c r="I5568" i="1" s="1"/>
  <c r="I5569" i="1" s="1"/>
  <c r="I5570" i="1" s="1"/>
  <c r="I5571" i="1" s="1"/>
  <c r="I5572" i="1" s="1"/>
  <c r="I5573" i="1" s="1"/>
  <c r="I5574" i="1" s="1"/>
  <c r="I5575" i="1" s="1"/>
  <c r="I5576" i="1" s="1"/>
  <c r="I5577" i="1" s="1"/>
  <c r="I5578" i="1" s="1"/>
  <c r="I5579" i="1" s="1"/>
  <c r="I5580" i="1" s="1"/>
  <c r="I5581" i="1" s="1"/>
  <c r="I5582" i="1" s="1"/>
  <c r="I5583" i="1" s="1"/>
  <c r="I5584" i="1" s="1"/>
  <c r="I5585" i="1" s="1"/>
  <c r="I5586" i="1" s="1"/>
  <c r="I5587" i="1" s="1"/>
  <c r="I5588" i="1" s="1"/>
  <c r="I5589" i="1" s="1"/>
  <c r="I5590" i="1" s="1"/>
  <c r="I5591" i="1" s="1"/>
  <c r="I5592" i="1" s="1"/>
  <c r="I5593" i="1" s="1"/>
  <c r="I5594" i="1" s="1"/>
  <c r="I5595" i="1" s="1"/>
  <c r="I5596" i="1" s="1"/>
  <c r="I5597" i="1" s="1"/>
  <c r="I5598" i="1" s="1"/>
  <c r="I5599" i="1" s="1"/>
  <c r="I5600" i="1" s="1"/>
  <c r="I5601" i="1" s="1"/>
  <c r="I5602" i="1" s="1"/>
  <c r="I5603" i="1" s="1"/>
  <c r="I5604" i="1" s="1"/>
  <c r="I5605" i="1" s="1"/>
  <c r="I5606" i="1" s="1"/>
  <c r="I5607" i="1" s="1"/>
  <c r="I5608" i="1" s="1"/>
  <c r="I5609" i="1" s="1"/>
  <c r="I5610" i="1" s="1"/>
  <c r="I5611" i="1" s="1"/>
  <c r="I5612" i="1" s="1"/>
  <c r="I5613" i="1" s="1"/>
  <c r="I5614" i="1" s="1"/>
  <c r="I5615" i="1" s="1"/>
  <c r="I5616" i="1" s="1"/>
  <c r="I5617" i="1" s="1"/>
  <c r="I5618" i="1" s="1"/>
  <c r="I5619" i="1" s="1"/>
  <c r="I5620" i="1" s="1"/>
  <c r="I5621" i="1" s="1"/>
  <c r="I5622" i="1" s="1"/>
  <c r="I5623" i="1" s="1"/>
  <c r="I5624" i="1" s="1"/>
  <c r="I5625" i="1" s="1"/>
  <c r="I5626" i="1" s="1"/>
  <c r="I5627" i="1" s="1"/>
  <c r="I5628" i="1" s="1"/>
  <c r="I5629" i="1" s="1"/>
  <c r="I5630" i="1" s="1"/>
  <c r="I5631" i="1" s="1"/>
  <c r="I5632" i="1" s="1"/>
  <c r="I5633" i="1" s="1"/>
  <c r="I5634" i="1" s="1"/>
  <c r="I5635" i="1" s="1"/>
  <c r="I5636" i="1" s="1"/>
  <c r="I5637" i="1" s="1"/>
  <c r="I5638" i="1" s="1"/>
  <c r="I5639" i="1" s="1"/>
  <c r="I5640" i="1" s="1"/>
  <c r="I5641" i="1" s="1"/>
  <c r="I5642" i="1" s="1"/>
  <c r="I5643" i="1" s="1"/>
  <c r="I5644" i="1" s="1"/>
  <c r="I5645" i="1" s="1"/>
  <c r="I5646" i="1" s="1"/>
  <c r="I5647" i="1" s="1"/>
  <c r="I5648" i="1" s="1"/>
  <c r="I5649" i="1" s="1"/>
  <c r="I5650" i="1" s="1"/>
  <c r="I5651" i="1" s="1"/>
  <c r="I5652" i="1" s="1"/>
  <c r="I5653" i="1" s="1"/>
  <c r="I5654" i="1" s="1"/>
  <c r="I5655" i="1" s="1"/>
  <c r="I5656" i="1" s="1"/>
  <c r="I5657" i="1" s="1"/>
  <c r="I5658" i="1" s="1"/>
  <c r="I5659" i="1" s="1"/>
  <c r="I5660" i="1" s="1"/>
  <c r="I5661" i="1" s="1"/>
  <c r="I5662" i="1" s="1"/>
  <c r="I5663" i="1" s="1"/>
  <c r="I5664" i="1" s="1"/>
  <c r="I5665" i="1" s="1"/>
  <c r="I5666" i="1" s="1"/>
  <c r="I5667" i="1" s="1"/>
  <c r="I5668" i="1" s="1"/>
  <c r="I5669" i="1" s="1"/>
  <c r="I5670" i="1" s="1"/>
  <c r="I5671" i="1" s="1"/>
  <c r="I5672" i="1" s="1"/>
  <c r="I5673" i="1" s="1"/>
  <c r="I5674" i="1" s="1"/>
  <c r="I5675" i="1" s="1"/>
  <c r="I5676" i="1" s="1"/>
  <c r="I5677" i="1" s="1"/>
  <c r="I5678" i="1" s="1"/>
  <c r="I5679" i="1" s="1"/>
  <c r="I5680" i="1" s="1"/>
  <c r="I5681" i="1" s="1"/>
  <c r="I5682" i="1" s="1"/>
  <c r="I5683" i="1" s="1"/>
  <c r="I5684" i="1" s="1"/>
  <c r="I5685" i="1" s="1"/>
  <c r="I5686" i="1" s="1"/>
  <c r="I5687" i="1" s="1"/>
  <c r="I5688" i="1" s="1"/>
  <c r="I5689" i="1" s="1"/>
  <c r="I5690" i="1" s="1"/>
  <c r="I5691" i="1" s="1"/>
  <c r="I5692" i="1" s="1"/>
  <c r="I5693" i="1" s="1"/>
  <c r="I5694" i="1" s="1"/>
  <c r="I5695" i="1" s="1"/>
  <c r="I5696" i="1" s="1"/>
  <c r="I5697" i="1" s="1"/>
  <c r="I5698" i="1" s="1"/>
  <c r="I5699" i="1" s="1"/>
  <c r="I5700" i="1" s="1"/>
  <c r="I5701" i="1" s="1"/>
  <c r="I5702" i="1" s="1"/>
  <c r="I5703" i="1" s="1"/>
  <c r="I5704" i="1" s="1"/>
  <c r="I5705" i="1" s="1"/>
  <c r="I5706" i="1" s="1"/>
  <c r="I5707" i="1" s="1"/>
  <c r="I5708" i="1" s="1"/>
  <c r="I5709" i="1" s="1"/>
  <c r="I5710" i="1" s="1"/>
  <c r="I5711" i="1" s="1"/>
  <c r="I5712" i="1" s="1"/>
  <c r="I5713" i="1" s="1"/>
  <c r="I5714" i="1" s="1"/>
  <c r="I5715" i="1" s="1"/>
  <c r="I5716" i="1" s="1"/>
  <c r="I5717" i="1" s="1"/>
  <c r="I5718" i="1" s="1"/>
  <c r="I5719" i="1" s="1"/>
  <c r="I5720" i="1" s="1"/>
  <c r="I5721" i="1" s="1"/>
  <c r="I5722" i="1" s="1"/>
  <c r="I5723" i="1" s="1"/>
  <c r="I5724" i="1" s="1"/>
  <c r="I5725" i="1" s="1"/>
  <c r="I5726" i="1" s="1"/>
  <c r="I5727" i="1" s="1"/>
  <c r="I5728" i="1" s="1"/>
  <c r="I5729" i="1" s="1"/>
  <c r="I5730" i="1" s="1"/>
  <c r="I5731" i="1" s="1"/>
  <c r="I5732" i="1" s="1"/>
  <c r="I5733" i="1" s="1"/>
  <c r="I5734" i="1" s="1"/>
  <c r="I5735" i="1" s="1"/>
  <c r="I5736" i="1" s="1"/>
  <c r="I5737" i="1" s="1"/>
  <c r="I5738" i="1" s="1"/>
  <c r="I5739" i="1" s="1"/>
  <c r="I5740" i="1" s="1"/>
  <c r="I5741" i="1" s="1"/>
  <c r="I5742" i="1" s="1"/>
  <c r="I5743" i="1" s="1"/>
  <c r="I5744" i="1" s="1"/>
  <c r="I5745" i="1" s="1"/>
  <c r="I5746" i="1" s="1"/>
  <c r="I5747" i="1" s="1"/>
  <c r="I5748" i="1" s="1"/>
  <c r="I5749" i="1" s="1"/>
  <c r="I5750" i="1" s="1"/>
  <c r="I5751" i="1" s="1"/>
  <c r="I5752" i="1" s="1"/>
  <c r="I5753" i="1" s="1"/>
  <c r="I5754" i="1" s="1"/>
  <c r="I5755" i="1" s="1"/>
  <c r="I5756" i="1" s="1"/>
  <c r="I5757" i="1" s="1"/>
  <c r="I5758" i="1" s="1"/>
  <c r="I5759" i="1" s="1"/>
  <c r="I5760" i="1" s="1"/>
  <c r="I5761" i="1" s="1"/>
  <c r="I5762" i="1" s="1"/>
  <c r="I5763" i="1" s="1"/>
  <c r="I5764" i="1" s="1"/>
  <c r="I5765" i="1" s="1"/>
  <c r="I5766" i="1" s="1"/>
  <c r="I5767" i="1" s="1"/>
  <c r="I5768" i="1" s="1"/>
  <c r="I5769" i="1" s="1"/>
  <c r="I5770" i="1" s="1"/>
  <c r="I5771" i="1" s="1"/>
  <c r="I5772" i="1" s="1"/>
  <c r="I5773" i="1" s="1"/>
  <c r="I5774" i="1" s="1"/>
  <c r="I5775" i="1" s="1"/>
  <c r="I5776" i="1" s="1"/>
  <c r="I5777" i="1" s="1"/>
  <c r="I5778" i="1" s="1"/>
  <c r="I5779" i="1" s="1"/>
  <c r="I5780" i="1" s="1"/>
  <c r="I5781" i="1" s="1"/>
  <c r="I5782" i="1" s="1"/>
  <c r="I5783" i="1" s="1"/>
  <c r="I5784" i="1" s="1"/>
  <c r="I5785" i="1" s="1"/>
  <c r="I5786" i="1" s="1"/>
  <c r="I5787" i="1" s="1"/>
  <c r="I5788" i="1" s="1"/>
  <c r="I5789" i="1" s="1"/>
  <c r="I5790" i="1" s="1"/>
  <c r="I5791" i="1" s="1"/>
  <c r="I5792" i="1" s="1"/>
  <c r="I5793" i="1" s="1"/>
  <c r="I5794" i="1" s="1"/>
  <c r="I5795" i="1" s="1"/>
  <c r="I5796" i="1" s="1"/>
  <c r="I5797" i="1" s="1"/>
  <c r="I5798" i="1" s="1"/>
  <c r="I5799" i="1" s="1"/>
  <c r="I5800" i="1" s="1"/>
  <c r="I5801" i="1" s="1"/>
  <c r="I5802" i="1" s="1"/>
  <c r="I5803" i="1" s="1"/>
  <c r="I5804" i="1" s="1"/>
  <c r="I5805" i="1" s="1"/>
  <c r="I5806" i="1" s="1"/>
  <c r="I5807" i="1" s="1"/>
  <c r="I5808" i="1" s="1"/>
  <c r="I5809" i="1" s="1"/>
  <c r="I5810" i="1" s="1"/>
  <c r="I5811" i="1" s="1"/>
  <c r="I5812" i="1" s="1"/>
  <c r="I5813" i="1" s="1"/>
  <c r="I5814" i="1" s="1"/>
  <c r="I5815" i="1" s="1"/>
  <c r="I5816" i="1" s="1"/>
  <c r="I5817" i="1" s="1"/>
  <c r="I5818" i="1" s="1"/>
  <c r="I5819" i="1" s="1"/>
  <c r="I5820" i="1" s="1"/>
  <c r="I5821" i="1" s="1"/>
  <c r="I5822" i="1" s="1"/>
  <c r="I5823" i="1" s="1"/>
  <c r="I5824" i="1" s="1"/>
  <c r="I5825" i="1" s="1"/>
  <c r="I5826" i="1" s="1"/>
  <c r="I5827" i="1" s="1"/>
  <c r="I5828" i="1" s="1"/>
  <c r="I5829" i="1" s="1"/>
  <c r="I5830" i="1" s="1"/>
  <c r="I5831" i="1" s="1"/>
  <c r="I5832" i="1" s="1"/>
  <c r="I5833" i="1" s="1"/>
  <c r="I5834" i="1" s="1"/>
  <c r="I5835" i="1" s="1"/>
  <c r="I5836" i="1" s="1"/>
  <c r="I5837" i="1" s="1"/>
  <c r="I5838" i="1" s="1"/>
  <c r="I5839" i="1" s="1"/>
  <c r="I5840" i="1" s="1"/>
  <c r="I5841" i="1" s="1"/>
  <c r="I5842" i="1" s="1"/>
  <c r="I5843" i="1" s="1"/>
  <c r="I5844" i="1" s="1"/>
  <c r="I5845" i="1" s="1"/>
  <c r="I5846" i="1" s="1"/>
  <c r="I5847" i="1" s="1"/>
  <c r="I5848" i="1" s="1"/>
  <c r="I5849" i="1" s="1"/>
  <c r="I5850" i="1" s="1"/>
  <c r="I5851" i="1" s="1"/>
  <c r="I5852" i="1" s="1"/>
  <c r="I5853" i="1" s="1"/>
  <c r="I5854" i="1" s="1"/>
  <c r="I5855" i="1" s="1"/>
  <c r="I5856" i="1" s="1"/>
  <c r="I5857" i="1" s="1"/>
  <c r="I5858" i="1" s="1"/>
  <c r="I5859" i="1" s="1"/>
  <c r="I5860" i="1" s="1"/>
  <c r="I5861" i="1" s="1"/>
  <c r="I5862" i="1" s="1"/>
  <c r="I5863" i="1" s="1"/>
  <c r="I5864" i="1" s="1"/>
  <c r="I5865" i="1" s="1"/>
  <c r="I5866" i="1" s="1"/>
  <c r="I5867" i="1" s="1"/>
  <c r="I5868" i="1" s="1"/>
  <c r="I5869" i="1" s="1"/>
  <c r="I5870" i="1" s="1"/>
  <c r="I5871" i="1" s="1"/>
  <c r="I5872" i="1" s="1"/>
  <c r="I5873" i="1" s="1"/>
  <c r="I5874" i="1" s="1"/>
  <c r="I5875" i="1" s="1"/>
  <c r="I5876" i="1" s="1"/>
  <c r="I5877" i="1" s="1"/>
  <c r="I5878" i="1" s="1"/>
  <c r="I5879" i="1" s="1"/>
  <c r="I5880" i="1" s="1"/>
  <c r="I5881" i="1" s="1"/>
  <c r="I5882" i="1" s="1"/>
  <c r="I5883" i="1" s="1"/>
  <c r="I5884" i="1" s="1"/>
  <c r="I5885" i="1" s="1"/>
  <c r="I5886" i="1" s="1"/>
  <c r="I5887" i="1" s="1"/>
  <c r="I5888" i="1" s="1"/>
  <c r="I5889" i="1" s="1"/>
  <c r="I5890" i="1" s="1"/>
  <c r="I5891" i="1" s="1"/>
  <c r="I5892" i="1" s="1"/>
  <c r="I5893" i="1" s="1"/>
  <c r="I5894" i="1" s="1"/>
  <c r="I5895" i="1" s="1"/>
  <c r="I5896" i="1" s="1"/>
  <c r="I5897" i="1" s="1"/>
  <c r="I5898" i="1" s="1"/>
  <c r="I5899" i="1" s="1"/>
  <c r="I5900" i="1" s="1"/>
  <c r="I5901" i="1" s="1"/>
  <c r="I5902" i="1" s="1"/>
  <c r="I5903" i="1" s="1"/>
  <c r="I5904" i="1" s="1"/>
  <c r="I5905" i="1" s="1"/>
  <c r="I5906" i="1" s="1"/>
  <c r="I5907" i="1" s="1"/>
  <c r="I5908" i="1" s="1"/>
  <c r="I5909" i="1" s="1"/>
  <c r="I5910" i="1" s="1"/>
  <c r="I5911" i="1" s="1"/>
  <c r="I5912" i="1" s="1"/>
  <c r="I5913" i="1" s="1"/>
  <c r="I5914" i="1" s="1"/>
  <c r="I5915" i="1" s="1"/>
  <c r="I5916" i="1" s="1"/>
  <c r="I5917" i="1" s="1"/>
  <c r="I5918" i="1" s="1"/>
  <c r="I5919" i="1" s="1"/>
  <c r="I5920" i="1" s="1"/>
  <c r="I5921" i="1" s="1"/>
  <c r="I5922" i="1" s="1"/>
  <c r="I5923" i="1" s="1"/>
  <c r="I5924" i="1" s="1"/>
  <c r="I5925" i="1" s="1"/>
  <c r="I5926" i="1" s="1"/>
  <c r="I5927" i="1" s="1"/>
  <c r="I5928" i="1" s="1"/>
  <c r="I5929" i="1" s="1"/>
  <c r="I5930" i="1" s="1"/>
  <c r="I5931" i="1" s="1"/>
  <c r="I5932" i="1" s="1"/>
  <c r="I5933" i="1" s="1"/>
  <c r="I5934" i="1" s="1"/>
  <c r="I5935" i="1" s="1"/>
  <c r="I5936" i="1" s="1"/>
  <c r="I5937" i="1" s="1"/>
  <c r="I5938" i="1" s="1"/>
  <c r="I5939" i="1" s="1"/>
  <c r="I5940" i="1" s="1"/>
  <c r="I5941" i="1" s="1"/>
  <c r="I5942" i="1" s="1"/>
  <c r="I5943" i="1" s="1"/>
  <c r="I5944" i="1" s="1"/>
  <c r="I5945" i="1" s="1"/>
  <c r="I5946" i="1" s="1"/>
  <c r="I5947" i="1" s="1"/>
  <c r="I5948" i="1" s="1"/>
  <c r="I5949" i="1" s="1"/>
  <c r="I5950" i="1" s="1"/>
  <c r="I5951" i="1" s="1"/>
  <c r="I5952" i="1" s="1"/>
  <c r="I5953" i="1" s="1"/>
  <c r="I5954" i="1" s="1"/>
  <c r="I5955" i="1" s="1"/>
  <c r="I5956" i="1" s="1"/>
  <c r="I5957" i="1" s="1"/>
  <c r="I5958" i="1" s="1"/>
  <c r="I5959" i="1" s="1"/>
  <c r="I5960" i="1" s="1"/>
  <c r="I5961" i="1" s="1"/>
  <c r="I5962" i="1" s="1"/>
  <c r="I5963" i="1" s="1"/>
  <c r="I5964" i="1" s="1"/>
  <c r="I5965" i="1" s="1"/>
  <c r="I5966" i="1" s="1"/>
  <c r="I5967" i="1" s="1"/>
  <c r="I5968" i="1" s="1"/>
  <c r="I5969" i="1" s="1"/>
  <c r="I5970" i="1" s="1"/>
  <c r="I5971" i="1" s="1"/>
  <c r="I5972" i="1" s="1"/>
  <c r="I5973" i="1" s="1"/>
  <c r="I5974" i="1" s="1"/>
  <c r="I5975" i="1" s="1"/>
  <c r="I5976" i="1" s="1"/>
  <c r="I5977" i="1" s="1"/>
  <c r="I5978" i="1" s="1"/>
  <c r="I5979" i="1" s="1"/>
  <c r="I5980" i="1" s="1"/>
  <c r="I5981" i="1" s="1"/>
  <c r="I5982" i="1" s="1"/>
  <c r="I5983" i="1" s="1"/>
  <c r="I5984" i="1" s="1"/>
  <c r="I5985" i="1" s="1"/>
  <c r="I5986" i="1" s="1"/>
  <c r="I5987" i="1" s="1"/>
  <c r="I5988" i="1" s="1"/>
  <c r="I5989" i="1" s="1"/>
  <c r="I5990" i="1" s="1"/>
  <c r="I5991" i="1" s="1"/>
  <c r="I5992" i="1" s="1"/>
  <c r="I5993" i="1" s="1"/>
  <c r="I5994" i="1" s="1"/>
  <c r="I5995" i="1" s="1"/>
  <c r="I5996" i="1" s="1"/>
  <c r="I5997" i="1" s="1"/>
  <c r="I5998" i="1" s="1"/>
  <c r="I5999" i="1" s="1"/>
  <c r="I6000" i="1" s="1"/>
  <c r="I6001" i="1" s="1"/>
  <c r="I6002" i="1" s="1"/>
  <c r="I6003" i="1" s="1"/>
  <c r="I6004" i="1" s="1"/>
  <c r="I6005" i="1" s="1"/>
  <c r="K4671" i="1"/>
  <c r="K4672" i="1" s="1"/>
  <c r="K4673" i="1" s="1"/>
  <c r="K4674" i="1" s="1"/>
  <c r="K4675" i="1" s="1"/>
  <c r="K4676" i="1" s="1"/>
  <c r="K4677" i="1" s="1"/>
  <c r="K4678" i="1" s="1"/>
  <c r="K4679" i="1" s="1"/>
  <c r="K4680" i="1" s="1"/>
  <c r="K4681" i="1" s="1"/>
  <c r="K4682" i="1" s="1"/>
  <c r="K4683" i="1" s="1"/>
  <c r="K4684" i="1" s="1"/>
  <c r="K4685" i="1" s="1"/>
  <c r="K4686" i="1" s="1"/>
  <c r="K4687" i="1" s="1"/>
  <c r="K4688" i="1" s="1"/>
  <c r="K4689" i="1" s="1"/>
  <c r="K4690" i="1" s="1"/>
  <c r="K4691" i="1" s="1"/>
  <c r="K4692" i="1" s="1"/>
  <c r="K4693" i="1" s="1"/>
  <c r="K4694" i="1" s="1"/>
  <c r="K4695" i="1" s="1"/>
  <c r="K4696" i="1" s="1"/>
  <c r="K4697" i="1" s="1"/>
  <c r="K4698" i="1" s="1"/>
  <c r="K4699" i="1" s="1"/>
  <c r="K4700" i="1" s="1"/>
  <c r="K4701" i="1" s="1"/>
  <c r="K4702" i="1" s="1"/>
  <c r="K4703" i="1" s="1"/>
  <c r="K4704" i="1" s="1"/>
  <c r="K4705" i="1" s="1"/>
  <c r="K4706" i="1" s="1"/>
  <c r="K4707" i="1" s="1"/>
  <c r="K4708" i="1" s="1"/>
  <c r="K4709" i="1" s="1"/>
  <c r="K4710" i="1" s="1"/>
  <c r="K4711" i="1" s="1"/>
  <c r="K4712" i="1" s="1"/>
  <c r="K4713" i="1" s="1"/>
  <c r="K4714" i="1" s="1"/>
  <c r="K4715" i="1" s="1"/>
  <c r="K4716" i="1" s="1"/>
  <c r="K4717" i="1" s="1"/>
  <c r="K4718" i="1" s="1"/>
  <c r="K4719" i="1" s="1"/>
  <c r="K4720" i="1" s="1"/>
  <c r="K4721" i="1" s="1"/>
  <c r="K4722" i="1" s="1"/>
  <c r="K4723" i="1" s="1"/>
  <c r="K4724" i="1" s="1"/>
  <c r="K4725" i="1" s="1"/>
  <c r="K4726" i="1" s="1"/>
  <c r="K4727" i="1" s="1"/>
  <c r="K4728" i="1" s="1"/>
  <c r="K4729" i="1" s="1"/>
  <c r="K4730" i="1" s="1"/>
  <c r="K4731" i="1" s="1"/>
  <c r="K4732" i="1" s="1"/>
  <c r="K4733" i="1" s="1"/>
  <c r="K4734" i="1" s="1"/>
  <c r="K4735" i="1" s="1"/>
  <c r="K4736" i="1" s="1"/>
  <c r="K4737" i="1" s="1"/>
  <c r="K4738" i="1" s="1"/>
  <c r="K4739" i="1" s="1"/>
  <c r="K4740" i="1" s="1"/>
  <c r="K4741" i="1" s="1"/>
  <c r="K4742" i="1" s="1"/>
  <c r="K4743" i="1" s="1"/>
  <c r="K4744" i="1" s="1"/>
  <c r="K4745" i="1" s="1"/>
  <c r="K4746" i="1" s="1"/>
  <c r="K4747" i="1" s="1"/>
  <c r="K4748" i="1" s="1"/>
  <c r="K4749" i="1" s="1"/>
  <c r="K4750" i="1" s="1"/>
  <c r="K4751" i="1" s="1"/>
  <c r="K4752" i="1" s="1"/>
  <c r="K4753" i="1" s="1"/>
  <c r="K4754" i="1" s="1"/>
  <c r="K4755" i="1" s="1"/>
  <c r="K4756" i="1" s="1"/>
  <c r="K4757" i="1" s="1"/>
  <c r="K4758" i="1" s="1"/>
  <c r="K4759" i="1" s="1"/>
  <c r="K4760" i="1" s="1"/>
  <c r="K4761" i="1" s="1"/>
  <c r="K4762" i="1" s="1"/>
  <c r="K4763" i="1" s="1"/>
  <c r="K4764" i="1" s="1"/>
  <c r="K4765" i="1" s="1"/>
  <c r="K4766" i="1" s="1"/>
  <c r="K4767" i="1" s="1"/>
  <c r="K4768" i="1" s="1"/>
  <c r="K4769" i="1" s="1"/>
  <c r="K4770" i="1" s="1"/>
  <c r="K4771" i="1" s="1"/>
  <c r="K4772" i="1" s="1"/>
  <c r="K4773" i="1" s="1"/>
  <c r="K4774" i="1" s="1"/>
  <c r="K4775" i="1" s="1"/>
  <c r="K4776" i="1" s="1"/>
  <c r="K4777" i="1" s="1"/>
  <c r="K4778" i="1" s="1"/>
  <c r="K4779" i="1" s="1"/>
  <c r="K4780" i="1" s="1"/>
  <c r="K4781" i="1" s="1"/>
  <c r="K4782" i="1" s="1"/>
  <c r="K4783" i="1" s="1"/>
  <c r="K4784" i="1" s="1"/>
  <c r="K4785" i="1" s="1"/>
  <c r="K4786" i="1" s="1"/>
  <c r="K4787" i="1" s="1"/>
  <c r="K4788" i="1" s="1"/>
  <c r="K4789" i="1" s="1"/>
  <c r="K4790" i="1" s="1"/>
  <c r="K4791" i="1" s="1"/>
  <c r="K4792" i="1" s="1"/>
  <c r="K4793" i="1" s="1"/>
  <c r="K4794" i="1" s="1"/>
  <c r="K4795" i="1" s="1"/>
  <c r="K4796" i="1" s="1"/>
  <c r="K4797" i="1" s="1"/>
  <c r="K4798" i="1" s="1"/>
  <c r="K4799" i="1" s="1"/>
  <c r="K4800" i="1" s="1"/>
  <c r="K4801" i="1" s="1"/>
  <c r="K4802" i="1" s="1"/>
  <c r="K4803" i="1" s="1"/>
  <c r="K4804" i="1" s="1"/>
  <c r="K4805" i="1" s="1"/>
  <c r="K4806" i="1" s="1"/>
  <c r="K4807" i="1" s="1"/>
  <c r="K4808" i="1" s="1"/>
  <c r="K4809" i="1" s="1"/>
  <c r="K4810" i="1" s="1"/>
  <c r="K4811" i="1" s="1"/>
  <c r="K4812" i="1" s="1"/>
  <c r="K4813" i="1" s="1"/>
  <c r="K4814" i="1" s="1"/>
  <c r="K4815" i="1" s="1"/>
  <c r="K4816" i="1" s="1"/>
  <c r="K4817" i="1" s="1"/>
  <c r="K4818" i="1" s="1"/>
  <c r="K4819" i="1" s="1"/>
  <c r="K4820" i="1" s="1"/>
  <c r="K4821" i="1" s="1"/>
  <c r="K4822" i="1" s="1"/>
  <c r="K4823" i="1" s="1"/>
  <c r="K4824" i="1" s="1"/>
  <c r="K4825" i="1" s="1"/>
  <c r="K4826" i="1" s="1"/>
  <c r="K4827" i="1" s="1"/>
  <c r="K4828" i="1" s="1"/>
  <c r="K4829" i="1" s="1"/>
  <c r="K4830" i="1" s="1"/>
  <c r="K4831" i="1" s="1"/>
  <c r="K4832" i="1" s="1"/>
  <c r="K4833" i="1" s="1"/>
  <c r="K4834" i="1" s="1"/>
  <c r="K4835" i="1" s="1"/>
  <c r="K4836" i="1" s="1"/>
  <c r="K4837" i="1" s="1"/>
  <c r="K4838" i="1" s="1"/>
  <c r="K4839" i="1" s="1"/>
  <c r="K4840" i="1" s="1"/>
  <c r="K4841" i="1" s="1"/>
  <c r="K4842" i="1" s="1"/>
  <c r="K4843" i="1" s="1"/>
  <c r="K4844" i="1" s="1"/>
  <c r="K4845" i="1" s="1"/>
  <c r="K4846" i="1" s="1"/>
  <c r="K4847" i="1" s="1"/>
  <c r="K4848" i="1" s="1"/>
  <c r="K4849" i="1" s="1"/>
  <c r="K4850" i="1" s="1"/>
  <c r="K4851" i="1" s="1"/>
  <c r="K4852" i="1" s="1"/>
  <c r="K4853" i="1" s="1"/>
  <c r="K4854" i="1" s="1"/>
  <c r="K4855" i="1" s="1"/>
  <c r="K4856" i="1" s="1"/>
  <c r="K4857" i="1" s="1"/>
  <c r="K4858" i="1" s="1"/>
  <c r="K4859" i="1" s="1"/>
  <c r="K4860" i="1" s="1"/>
  <c r="K4861" i="1" s="1"/>
  <c r="K4862" i="1" s="1"/>
  <c r="K4863" i="1" s="1"/>
  <c r="K4864" i="1" s="1"/>
  <c r="K4865" i="1" s="1"/>
  <c r="K4866" i="1" s="1"/>
  <c r="K4867" i="1" s="1"/>
  <c r="K4868" i="1" s="1"/>
  <c r="K4869" i="1" s="1"/>
  <c r="K4870" i="1" s="1"/>
  <c r="K4871" i="1" s="1"/>
  <c r="K4872" i="1" s="1"/>
  <c r="K4873" i="1" s="1"/>
  <c r="K4874" i="1" s="1"/>
  <c r="K4875" i="1" s="1"/>
  <c r="K4876" i="1" s="1"/>
  <c r="K4877" i="1" s="1"/>
  <c r="K4878" i="1" s="1"/>
  <c r="K4879" i="1" s="1"/>
  <c r="K4880" i="1" s="1"/>
  <c r="K4881" i="1" s="1"/>
  <c r="K4882" i="1" s="1"/>
  <c r="K4883" i="1" s="1"/>
  <c r="K4884" i="1" s="1"/>
  <c r="K4885" i="1" s="1"/>
  <c r="K4886" i="1" s="1"/>
  <c r="K4887" i="1" s="1"/>
  <c r="K4888" i="1" s="1"/>
  <c r="K4889" i="1" s="1"/>
  <c r="K4890" i="1" s="1"/>
  <c r="K4891" i="1" s="1"/>
  <c r="K4892" i="1" s="1"/>
  <c r="K4893" i="1" s="1"/>
  <c r="K4894" i="1" s="1"/>
  <c r="K4895" i="1" s="1"/>
  <c r="K4896" i="1" s="1"/>
  <c r="K4897" i="1" s="1"/>
  <c r="K4898" i="1" s="1"/>
  <c r="K4899" i="1" s="1"/>
  <c r="K4900" i="1" s="1"/>
  <c r="K4901" i="1" s="1"/>
  <c r="K4902" i="1" s="1"/>
  <c r="K4903" i="1" s="1"/>
  <c r="K4904" i="1" s="1"/>
  <c r="K4905" i="1" s="1"/>
  <c r="K4906" i="1" s="1"/>
  <c r="K4907" i="1" s="1"/>
  <c r="K4908" i="1" s="1"/>
  <c r="K4909" i="1" s="1"/>
  <c r="K4910" i="1" s="1"/>
  <c r="K4911" i="1" s="1"/>
  <c r="K4912" i="1" s="1"/>
  <c r="K4913" i="1" s="1"/>
  <c r="K4914" i="1" s="1"/>
  <c r="K4915" i="1" s="1"/>
  <c r="K4916" i="1" s="1"/>
  <c r="K4917" i="1" s="1"/>
  <c r="K4918" i="1" s="1"/>
  <c r="K4919" i="1" s="1"/>
  <c r="K4920" i="1" s="1"/>
  <c r="K4921" i="1" s="1"/>
  <c r="K4922" i="1" s="1"/>
  <c r="K4923" i="1" s="1"/>
  <c r="K4924" i="1" s="1"/>
  <c r="K4925" i="1" s="1"/>
  <c r="K4926" i="1" s="1"/>
  <c r="K4927" i="1" s="1"/>
  <c r="K4928" i="1" s="1"/>
  <c r="K4929" i="1" s="1"/>
  <c r="K4930" i="1" s="1"/>
  <c r="K4931" i="1" s="1"/>
  <c r="K4932" i="1" s="1"/>
  <c r="K4933" i="1" s="1"/>
  <c r="K4934" i="1" s="1"/>
  <c r="K4935" i="1" s="1"/>
  <c r="K4936" i="1" s="1"/>
  <c r="K4937" i="1" s="1"/>
  <c r="K4938" i="1" s="1"/>
  <c r="K4939" i="1" s="1"/>
  <c r="K4940" i="1" s="1"/>
  <c r="K4941" i="1" s="1"/>
  <c r="K4942" i="1" s="1"/>
  <c r="K4943" i="1" s="1"/>
  <c r="K4944" i="1" s="1"/>
  <c r="K4945" i="1" s="1"/>
  <c r="K4946" i="1" s="1"/>
  <c r="K4947" i="1" s="1"/>
  <c r="K4948" i="1" s="1"/>
  <c r="K4949" i="1" s="1"/>
  <c r="K4950" i="1" s="1"/>
  <c r="K4951" i="1" s="1"/>
  <c r="K4952" i="1" s="1"/>
  <c r="K4953" i="1" s="1"/>
  <c r="K4954" i="1" s="1"/>
  <c r="K4955" i="1" s="1"/>
  <c r="K4956" i="1" s="1"/>
  <c r="K4957" i="1" s="1"/>
  <c r="K4958" i="1" s="1"/>
  <c r="K4959" i="1" s="1"/>
  <c r="K4960" i="1" s="1"/>
  <c r="K4961" i="1" s="1"/>
  <c r="K4962" i="1" s="1"/>
  <c r="K4963" i="1" s="1"/>
  <c r="K4964" i="1" s="1"/>
  <c r="K4965" i="1" s="1"/>
  <c r="K4966" i="1" s="1"/>
  <c r="K4967" i="1" s="1"/>
  <c r="K4968" i="1" s="1"/>
  <c r="K4969" i="1" s="1"/>
  <c r="K4970" i="1" s="1"/>
  <c r="K4971" i="1" s="1"/>
  <c r="K4972" i="1" s="1"/>
  <c r="K4973" i="1" s="1"/>
  <c r="K4974" i="1" s="1"/>
  <c r="K4975" i="1" s="1"/>
  <c r="K4976" i="1" s="1"/>
  <c r="K4977" i="1" s="1"/>
  <c r="K4978" i="1" s="1"/>
  <c r="K4979" i="1" s="1"/>
  <c r="K4980" i="1" s="1"/>
  <c r="K4981" i="1" s="1"/>
  <c r="K4982" i="1" s="1"/>
  <c r="K4983" i="1" s="1"/>
  <c r="K4984" i="1" s="1"/>
  <c r="K4985" i="1" s="1"/>
  <c r="K4986" i="1" s="1"/>
  <c r="K4987" i="1" s="1"/>
  <c r="K4988" i="1" s="1"/>
  <c r="K4989" i="1" s="1"/>
  <c r="K4990" i="1" s="1"/>
  <c r="K4991" i="1" s="1"/>
  <c r="K4992" i="1" s="1"/>
  <c r="K4993" i="1" s="1"/>
  <c r="K4994" i="1" s="1"/>
  <c r="K4995" i="1" s="1"/>
  <c r="K4996" i="1" s="1"/>
  <c r="K4997" i="1" s="1"/>
  <c r="K4998" i="1" s="1"/>
  <c r="K4999" i="1" s="1"/>
  <c r="K5000" i="1" s="1"/>
  <c r="K5001" i="1" s="1"/>
  <c r="K5002" i="1" s="1"/>
  <c r="K5003" i="1" s="1"/>
  <c r="K5004" i="1" s="1"/>
  <c r="K5005" i="1" s="1"/>
  <c r="K5006" i="1" s="1"/>
  <c r="K5007" i="1" s="1"/>
  <c r="K5008" i="1" s="1"/>
  <c r="K5009" i="1" s="1"/>
  <c r="K5010" i="1" s="1"/>
  <c r="K5011" i="1" s="1"/>
  <c r="K5012" i="1" s="1"/>
  <c r="K5013" i="1" s="1"/>
  <c r="K5014" i="1" s="1"/>
  <c r="K5015" i="1" s="1"/>
  <c r="K5016" i="1" s="1"/>
  <c r="K5017" i="1" s="1"/>
  <c r="K5018" i="1" s="1"/>
  <c r="K5019" i="1" s="1"/>
  <c r="K5020" i="1" s="1"/>
  <c r="K5021" i="1" s="1"/>
  <c r="K5022" i="1" s="1"/>
  <c r="K5023" i="1" s="1"/>
  <c r="K5024" i="1" s="1"/>
  <c r="K5025" i="1" s="1"/>
  <c r="K5026" i="1" s="1"/>
  <c r="K5027" i="1" s="1"/>
  <c r="K5028" i="1" s="1"/>
  <c r="K5029" i="1" s="1"/>
  <c r="K5030" i="1" s="1"/>
  <c r="K5031" i="1" s="1"/>
  <c r="K5032" i="1" s="1"/>
  <c r="K5033" i="1" s="1"/>
  <c r="K5034" i="1" s="1"/>
  <c r="K5035" i="1" s="1"/>
  <c r="K5036" i="1" s="1"/>
  <c r="K5037" i="1" s="1"/>
  <c r="K5038" i="1" s="1"/>
  <c r="K5039" i="1" s="1"/>
  <c r="K5040" i="1" s="1"/>
  <c r="K5041" i="1" s="1"/>
  <c r="K5042" i="1" s="1"/>
  <c r="K5043" i="1" s="1"/>
  <c r="K5044" i="1" s="1"/>
  <c r="K5045" i="1" s="1"/>
  <c r="K5046" i="1" s="1"/>
  <c r="K5047" i="1" s="1"/>
  <c r="K5048" i="1" s="1"/>
  <c r="K5049" i="1" s="1"/>
  <c r="K5050" i="1" s="1"/>
  <c r="K5051" i="1" s="1"/>
  <c r="K5052" i="1" s="1"/>
  <c r="K5053" i="1" s="1"/>
  <c r="K5054" i="1" s="1"/>
  <c r="K5055" i="1" s="1"/>
  <c r="K5056" i="1" s="1"/>
  <c r="K5057" i="1" s="1"/>
  <c r="K5058" i="1" s="1"/>
  <c r="K5059" i="1" s="1"/>
  <c r="K5060" i="1" s="1"/>
  <c r="K5061" i="1" s="1"/>
  <c r="K5062" i="1" s="1"/>
  <c r="K5063" i="1" s="1"/>
  <c r="K5064" i="1" s="1"/>
  <c r="K5065" i="1" s="1"/>
  <c r="K5066" i="1" s="1"/>
  <c r="K5067" i="1" s="1"/>
  <c r="K5068" i="1" s="1"/>
  <c r="K5069" i="1" s="1"/>
  <c r="K5070" i="1" s="1"/>
  <c r="K5071" i="1" s="1"/>
  <c r="K5072" i="1" s="1"/>
  <c r="K5073" i="1" s="1"/>
  <c r="K5074" i="1" s="1"/>
  <c r="K5075" i="1" s="1"/>
  <c r="K5076" i="1" s="1"/>
  <c r="K5077" i="1" s="1"/>
  <c r="K5078" i="1" s="1"/>
  <c r="K5079" i="1" s="1"/>
  <c r="K5080" i="1" s="1"/>
  <c r="K5081" i="1" s="1"/>
  <c r="K5082" i="1" s="1"/>
  <c r="K5083" i="1" s="1"/>
  <c r="K5084" i="1" s="1"/>
  <c r="K5085" i="1" s="1"/>
  <c r="K5086" i="1" s="1"/>
  <c r="K5087" i="1" s="1"/>
  <c r="K5088" i="1" s="1"/>
  <c r="K5089" i="1" s="1"/>
  <c r="K5090" i="1" s="1"/>
  <c r="K5091" i="1" s="1"/>
  <c r="K5092" i="1" s="1"/>
  <c r="K5093" i="1" s="1"/>
  <c r="K5094" i="1" s="1"/>
  <c r="K5095" i="1" s="1"/>
  <c r="K5096" i="1" s="1"/>
  <c r="K5097" i="1" s="1"/>
  <c r="K5098" i="1" s="1"/>
  <c r="K5099" i="1" s="1"/>
  <c r="K5100" i="1" s="1"/>
  <c r="K5101" i="1" s="1"/>
  <c r="K5102" i="1" s="1"/>
  <c r="K5103" i="1" s="1"/>
  <c r="K5104" i="1" s="1"/>
  <c r="K5105" i="1" s="1"/>
  <c r="K5106" i="1" s="1"/>
  <c r="K5107" i="1" s="1"/>
  <c r="K5108" i="1" s="1"/>
  <c r="K5109" i="1" s="1"/>
  <c r="K5110" i="1" s="1"/>
  <c r="K5111" i="1" s="1"/>
  <c r="K5112" i="1" s="1"/>
  <c r="K5113" i="1" s="1"/>
  <c r="K5114" i="1" s="1"/>
  <c r="K5115" i="1" s="1"/>
  <c r="K5116" i="1" s="1"/>
  <c r="K5117" i="1" s="1"/>
  <c r="K5118" i="1" s="1"/>
  <c r="K5119" i="1" s="1"/>
  <c r="K5120" i="1" s="1"/>
  <c r="K5121" i="1" s="1"/>
  <c r="K5122" i="1" s="1"/>
  <c r="K5123" i="1" s="1"/>
  <c r="K5124" i="1" s="1"/>
  <c r="K5125" i="1" s="1"/>
  <c r="K5126" i="1" s="1"/>
  <c r="K5127" i="1" s="1"/>
  <c r="K5128" i="1" s="1"/>
  <c r="K5129" i="1" s="1"/>
  <c r="K5130" i="1" s="1"/>
  <c r="K5131" i="1" s="1"/>
  <c r="K5132" i="1" s="1"/>
  <c r="K5133" i="1" s="1"/>
  <c r="K5134" i="1" s="1"/>
  <c r="K5135" i="1" s="1"/>
  <c r="K5136" i="1" s="1"/>
  <c r="K5137" i="1" s="1"/>
  <c r="K5138" i="1" s="1"/>
  <c r="K5139" i="1" s="1"/>
  <c r="K5140" i="1" s="1"/>
  <c r="K5141" i="1" s="1"/>
  <c r="K5142" i="1" s="1"/>
  <c r="K5143" i="1" s="1"/>
  <c r="K5144" i="1" s="1"/>
  <c r="K5145" i="1" s="1"/>
  <c r="K5146" i="1" s="1"/>
  <c r="K5147" i="1" s="1"/>
  <c r="K5148" i="1" s="1"/>
  <c r="K5149" i="1" s="1"/>
  <c r="K5150" i="1" s="1"/>
  <c r="K5151" i="1" s="1"/>
  <c r="K5152" i="1" s="1"/>
  <c r="K5153" i="1" s="1"/>
  <c r="K5154" i="1" s="1"/>
  <c r="K5155" i="1" s="1"/>
  <c r="K5156" i="1" s="1"/>
  <c r="K5157" i="1" s="1"/>
  <c r="K5158" i="1" s="1"/>
  <c r="K5159" i="1" s="1"/>
  <c r="K5160" i="1" s="1"/>
  <c r="K5161" i="1" s="1"/>
  <c r="K5162" i="1" s="1"/>
  <c r="K5163" i="1" s="1"/>
  <c r="K5164" i="1" s="1"/>
  <c r="K5165" i="1" s="1"/>
  <c r="K5166" i="1" s="1"/>
  <c r="K5167" i="1" s="1"/>
  <c r="K5168" i="1" s="1"/>
  <c r="K5169" i="1" s="1"/>
  <c r="K5170" i="1" s="1"/>
  <c r="K5171" i="1" s="1"/>
  <c r="K5172" i="1" s="1"/>
  <c r="K5173" i="1" s="1"/>
  <c r="K5174" i="1" s="1"/>
  <c r="K5175" i="1" s="1"/>
  <c r="K5176" i="1" s="1"/>
  <c r="K5177" i="1" s="1"/>
  <c r="K5178" i="1" s="1"/>
  <c r="K5179" i="1" s="1"/>
  <c r="K5180" i="1" s="1"/>
  <c r="K5181" i="1" s="1"/>
  <c r="K5182" i="1" s="1"/>
  <c r="K5183" i="1" s="1"/>
  <c r="K5184" i="1" s="1"/>
  <c r="K5185" i="1" s="1"/>
  <c r="K5186" i="1" s="1"/>
  <c r="K5187" i="1" s="1"/>
  <c r="K5188" i="1" s="1"/>
  <c r="K5189" i="1" s="1"/>
  <c r="K5190" i="1" s="1"/>
  <c r="K5191" i="1" s="1"/>
  <c r="K5192" i="1" s="1"/>
  <c r="K5193" i="1" s="1"/>
  <c r="K5194" i="1" s="1"/>
  <c r="K5195" i="1" s="1"/>
  <c r="K5196" i="1" s="1"/>
  <c r="K5197" i="1" s="1"/>
  <c r="K5198" i="1" s="1"/>
  <c r="K5199" i="1" s="1"/>
  <c r="K5200" i="1" s="1"/>
  <c r="K5201" i="1" s="1"/>
  <c r="K5202" i="1" s="1"/>
  <c r="K5203" i="1" s="1"/>
  <c r="K5204" i="1" s="1"/>
  <c r="K5205" i="1" s="1"/>
  <c r="K5206" i="1" s="1"/>
  <c r="K5207" i="1" s="1"/>
  <c r="K5208" i="1" s="1"/>
  <c r="K5209" i="1" s="1"/>
  <c r="K5210" i="1" s="1"/>
  <c r="K5211" i="1" s="1"/>
  <c r="K5212" i="1" s="1"/>
  <c r="K5213" i="1" s="1"/>
  <c r="K5214" i="1" s="1"/>
  <c r="K5215" i="1" s="1"/>
  <c r="K5216" i="1" s="1"/>
  <c r="K5217" i="1" s="1"/>
  <c r="K5218" i="1" s="1"/>
  <c r="K5219" i="1" s="1"/>
  <c r="K5220" i="1" s="1"/>
  <c r="K5221" i="1" s="1"/>
  <c r="K5222" i="1" s="1"/>
  <c r="K5223" i="1" s="1"/>
  <c r="K5224" i="1" s="1"/>
  <c r="K5225" i="1" s="1"/>
  <c r="K5226" i="1" s="1"/>
  <c r="K5227" i="1" s="1"/>
  <c r="K5228" i="1" s="1"/>
  <c r="K5229" i="1" s="1"/>
  <c r="K5230" i="1" s="1"/>
  <c r="K5231" i="1" s="1"/>
  <c r="K5232" i="1" s="1"/>
  <c r="K5233" i="1" s="1"/>
  <c r="K5234" i="1" s="1"/>
  <c r="K5235" i="1" s="1"/>
  <c r="K5236" i="1" s="1"/>
  <c r="K5237" i="1" s="1"/>
  <c r="K5238" i="1" s="1"/>
  <c r="K5239" i="1" s="1"/>
  <c r="K5240" i="1" s="1"/>
  <c r="K5241" i="1" s="1"/>
  <c r="K5242" i="1" s="1"/>
  <c r="K5243" i="1" s="1"/>
  <c r="K5244" i="1" s="1"/>
  <c r="K5245" i="1" s="1"/>
  <c r="K5246" i="1" s="1"/>
  <c r="K5247" i="1" s="1"/>
  <c r="K5248" i="1" s="1"/>
  <c r="K5249" i="1" s="1"/>
  <c r="K5250" i="1" s="1"/>
  <c r="K5251" i="1" s="1"/>
  <c r="K5252" i="1" s="1"/>
  <c r="K5253" i="1" s="1"/>
  <c r="K5254" i="1" s="1"/>
  <c r="K5255" i="1" s="1"/>
  <c r="K5256" i="1" s="1"/>
  <c r="K5257" i="1" s="1"/>
  <c r="K5258" i="1" s="1"/>
  <c r="K5259" i="1" s="1"/>
  <c r="K5260" i="1" s="1"/>
  <c r="K5261" i="1" s="1"/>
  <c r="K5262" i="1" s="1"/>
  <c r="K5263" i="1" s="1"/>
  <c r="K5264" i="1" s="1"/>
  <c r="K5265" i="1" s="1"/>
  <c r="K5266" i="1" s="1"/>
  <c r="K5267" i="1" s="1"/>
  <c r="K5268" i="1" s="1"/>
  <c r="K5269" i="1" s="1"/>
  <c r="K5270" i="1" s="1"/>
  <c r="K5271" i="1" s="1"/>
  <c r="K5272" i="1" s="1"/>
  <c r="K5273" i="1" s="1"/>
  <c r="K5274" i="1" s="1"/>
  <c r="K5275" i="1" s="1"/>
  <c r="K5276" i="1" s="1"/>
  <c r="K5277" i="1" s="1"/>
  <c r="K5278" i="1" s="1"/>
  <c r="K5279" i="1" s="1"/>
  <c r="K5280" i="1" s="1"/>
  <c r="K5281" i="1" s="1"/>
  <c r="K5282" i="1" s="1"/>
  <c r="K5283" i="1" s="1"/>
  <c r="K5284" i="1" s="1"/>
  <c r="K5285" i="1" s="1"/>
  <c r="K5286" i="1" s="1"/>
  <c r="K5287" i="1" s="1"/>
  <c r="K5288" i="1" s="1"/>
  <c r="K5289" i="1" s="1"/>
  <c r="K5290" i="1" s="1"/>
  <c r="K5291" i="1" s="1"/>
  <c r="K5292" i="1" s="1"/>
  <c r="K5293" i="1" s="1"/>
  <c r="K5294" i="1" s="1"/>
  <c r="K5295" i="1" s="1"/>
  <c r="K5296" i="1" s="1"/>
  <c r="K5297" i="1" s="1"/>
  <c r="K5298" i="1" s="1"/>
  <c r="K5299" i="1" s="1"/>
  <c r="K5300" i="1" s="1"/>
  <c r="K5301" i="1" s="1"/>
  <c r="K5302" i="1" s="1"/>
  <c r="K5303" i="1" s="1"/>
  <c r="K5304" i="1" s="1"/>
  <c r="K5305" i="1" s="1"/>
  <c r="K5306" i="1" s="1"/>
  <c r="K5307" i="1" s="1"/>
  <c r="K5308" i="1" s="1"/>
  <c r="K5309" i="1" s="1"/>
  <c r="K5310" i="1" s="1"/>
  <c r="K5311" i="1" s="1"/>
  <c r="K5312" i="1" s="1"/>
  <c r="K5313" i="1" s="1"/>
  <c r="K5314" i="1" s="1"/>
  <c r="K5315" i="1" s="1"/>
  <c r="K5316" i="1" s="1"/>
  <c r="K5317" i="1" s="1"/>
  <c r="K5318" i="1" s="1"/>
  <c r="K5319" i="1" s="1"/>
  <c r="K5320" i="1" s="1"/>
  <c r="K5321" i="1" s="1"/>
  <c r="K5322" i="1" s="1"/>
  <c r="K5323" i="1" s="1"/>
  <c r="K5324" i="1" s="1"/>
  <c r="K5325" i="1" s="1"/>
  <c r="K5326" i="1" s="1"/>
  <c r="K5327" i="1" s="1"/>
  <c r="K5328" i="1" s="1"/>
  <c r="K5329" i="1" s="1"/>
  <c r="K5330" i="1" s="1"/>
  <c r="K5331" i="1" s="1"/>
  <c r="K5332" i="1" s="1"/>
  <c r="K5333" i="1" s="1"/>
  <c r="K5334" i="1" s="1"/>
  <c r="K5335" i="1" s="1"/>
  <c r="K5336" i="1" s="1"/>
  <c r="K5337" i="1" s="1"/>
  <c r="K5338" i="1" s="1"/>
  <c r="K5339" i="1" s="1"/>
  <c r="K5340" i="1" s="1"/>
  <c r="K5341" i="1" s="1"/>
  <c r="K5342" i="1" s="1"/>
  <c r="K5343" i="1" s="1"/>
  <c r="K5344" i="1" s="1"/>
  <c r="K5345" i="1" s="1"/>
  <c r="K5346" i="1" s="1"/>
  <c r="K5347" i="1" s="1"/>
  <c r="K5348" i="1" s="1"/>
  <c r="K5349" i="1" s="1"/>
  <c r="K5350" i="1" s="1"/>
  <c r="K5351" i="1" s="1"/>
  <c r="K5352" i="1" s="1"/>
  <c r="K5353" i="1" s="1"/>
  <c r="K5354" i="1" s="1"/>
  <c r="K5355" i="1" s="1"/>
  <c r="K5356" i="1" s="1"/>
  <c r="K5357" i="1" s="1"/>
  <c r="K5358" i="1" s="1"/>
  <c r="K5359" i="1" s="1"/>
  <c r="K5360" i="1" s="1"/>
  <c r="K5361" i="1" s="1"/>
  <c r="K5362" i="1" s="1"/>
  <c r="K5363" i="1" s="1"/>
  <c r="K5364" i="1" s="1"/>
  <c r="K5365" i="1" s="1"/>
  <c r="K5366" i="1" s="1"/>
  <c r="K5367" i="1" s="1"/>
  <c r="K5368" i="1" s="1"/>
  <c r="K5369" i="1" s="1"/>
  <c r="K5370" i="1" s="1"/>
  <c r="K5371" i="1" s="1"/>
  <c r="K5372" i="1" s="1"/>
  <c r="K5373" i="1" s="1"/>
  <c r="K5374" i="1" s="1"/>
  <c r="K5375" i="1" s="1"/>
  <c r="K5376" i="1" s="1"/>
  <c r="K5377" i="1" s="1"/>
  <c r="K5378" i="1" s="1"/>
  <c r="K5379" i="1" s="1"/>
  <c r="K5380" i="1" s="1"/>
  <c r="K5381" i="1" s="1"/>
  <c r="K5382" i="1" s="1"/>
  <c r="K5383" i="1" s="1"/>
  <c r="K5384" i="1" s="1"/>
  <c r="K5385" i="1" s="1"/>
  <c r="K5386" i="1" s="1"/>
  <c r="K5387" i="1" s="1"/>
  <c r="K5388" i="1" s="1"/>
  <c r="K5389" i="1" s="1"/>
  <c r="K5390" i="1" s="1"/>
  <c r="K5391" i="1" s="1"/>
  <c r="K5392" i="1" s="1"/>
  <c r="K5393" i="1" s="1"/>
  <c r="K5394" i="1" s="1"/>
  <c r="K5395" i="1" s="1"/>
  <c r="K5396" i="1" s="1"/>
  <c r="K5397" i="1" s="1"/>
  <c r="K5398" i="1" s="1"/>
  <c r="K5399" i="1" s="1"/>
  <c r="K5400" i="1" s="1"/>
  <c r="K5401" i="1" s="1"/>
  <c r="K5402" i="1" s="1"/>
  <c r="K5403" i="1" s="1"/>
  <c r="K5404" i="1" s="1"/>
  <c r="K5405" i="1" s="1"/>
  <c r="K5406" i="1" s="1"/>
  <c r="K5407" i="1" s="1"/>
  <c r="K5408" i="1" s="1"/>
  <c r="K5409" i="1" s="1"/>
  <c r="K5410" i="1" s="1"/>
  <c r="K5411" i="1" s="1"/>
  <c r="K5412" i="1" s="1"/>
  <c r="K5413" i="1" s="1"/>
  <c r="K5414" i="1" s="1"/>
  <c r="K5415" i="1" s="1"/>
  <c r="K5416" i="1" s="1"/>
  <c r="K5417" i="1" s="1"/>
  <c r="K5418" i="1" s="1"/>
  <c r="K5419" i="1" s="1"/>
  <c r="K5420" i="1" s="1"/>
  <c r="K5421" i="1" s="1"/>
  <c r="K5422" i="1" s="1"/>
  <c r="K5423" i="1" s="1"/>
  <c r="K5424" i="1" s="1"/>
  <c r="K5425" i="1" s="1"/>
  <c r="K5426" i="1" s="1"/>
  <c r="K5427" i="1" s="1"/>
  <c r="K5428" i="1" s="1"/>
  <c r="K5429" i="1" s="1"/>
  <c r="K5430" i="1" s="1"/>
  <c r="K5431" i="1" s="1"/>
  <c r="K5432" i="1" s="1"/>
  <c r="K5433" i="1" s="1"/>
  <c r="K5434" i="1" s="1"/>
  <c r="K5435" i="1" s="1"/>
  <c r="K5436" i="1" s="1"/>
  <c r="K5437" i="1" s="1"/>
  <c r="K5438" i="1" s="1"/>
  <c r="K5439" i="1" s="1"/>
  <c r="K5440" i="1" s="1"/>
  <c r="K5441" i="1" s="1"/>
  <c r="K5442" i="1" s="1"/>
  <c r="K5443" i="1" s="1"/>
  <c r="K5444" i="1" s="1"/>
  <c r="K5445" i="1" s="1"/>
  <c r="K5446" i="1" s="1"/>
  <c r="K5447" i="1" s="1"/>
  <c r="K5448" i="1" s="1"/>
  <c r="K5449" i="1" s="1"/>
  <c r="K5450" i="1" s="1"/>
  <c r="K5451" i="1" s="1"/>
  <c r="K5452" i="1" s="1"/>
  <c r="K5453" i="1" s="1"/>
  <c r="K5454" i="1" s="1"/>
  <c r="K5455" i="1" s="1"/>
  <c r="K5456" i="1" s="1"/>
  <c r="K5457" i="1" s="1"/>
  <c r="K5458" i="1" s="1"/>
  <c r="K5459" i="1" s="1"/>
  <c r="K5460" i="1" s="1"/>
  <c r="K5461" i="1" s="1"/>
  <c r="K5462" i="1" s="1"/>
  <c r="K5463" i="1" s="1"/>
  <c r="K5464" i="1" s="1"/>
  <c r="K5465" i="1" s="1"/>
  <c r="K5466" i="1" s="1"/>
  <c r="K5467" i="1" s="1"/>
  <c r="K5468" i="1" s="1"/>
  <c r="K5469" i="1" s="1"/>
  <c r="K5470" i="1" s="1"/>
  <c r="K5471" i="1" s="1"/>
  <c r="K5472" i="1" s="1"/>
  <c r="K5473" i="1" s="1"/>
  <c r="K5474" i="1" s="1"/>
  <c r="K5475" i="1" s="1"/>
  <c r="K5476" i="1" s="1"/>
  <c r="K5477" i="1" s="1"/>
  <c r="K5478" i="1" s="1"/>
  <c r="K5479" i="1" s="1"/>
  <c r="K5480" i="1" s="1"/>
  <c r="K5481" i="1" s="1"/>
  <c r="K5482" i="1" s="1"/>
  <c r="K5483" i="1" s="1"/>
  <c r="K5484" i="1" s="1"/>
  <c r="K5485" i="1" s="1"/>
  <c r="K5486" i="1" s="1"/>
  <c r="K5487" i="1" s="1"/>
  <c r="K5488" i="1" s="1"/>
  <c r="K5489" i="1" s="1"/>
  <c r="K5490" i="1" s="1"/>
  <c r="K5491" i="1" s="1"/>
  <c r="K5492" i="1" s="1"/>
  <c r="K5493" i="1" s="1"/>
  <c r="K5494" i="1" s="1"/>
  <c r="K5495" i="1" s="1"/>
  <c r="K5496" i="1" s="1"/>
  <c r="K5497" i="1" s="1"/>
  <c r="K5498" i="1" s="1"/>
  <c r="K5499" i="1" s="1"/>
  <c r="K5500" i="1" s="1"/>
  <c r="K5501" i="1" s="1"/>
  <c r="K5502" i="1" s="1"/>
  <c r="K5503" i="1" s="1"/>
  <c r="K5504" i="1" s="1"/>
  <c r="K5505" i="1" s="1"/>
  <c r="K5506" i="1" s="1"/>
  <c r="K5507" i="1" s="1"/>
  <c r="K5508" i="1" s="1"/>
  <c r="K5509" i="1" s="1"/>
  <c r="K5510" i="1" s="1"/>
  <c r="K5511" i="1" s="1"/>
  <c r="K5512" i="1" s="1"/>
  <c r="K5513" i="1" s="1"/>
  <c r="K5514" i="1" s="1"/>
  <c r="K5515" i="1" s="1"/>
  <c r="K5516" i="1" s="1"/>
  <c r="K5517" i="1" s="1"/>
  <c r="K5518" i="1" s="1"/>
  <c r="K5519" i="1" s="1"/>
  <c r="K5520" i="1" s="1"/>
  <c r="K5521" i="1" s="1"/>
  <c r="K5522" i="1" s="1"/>
  <c r="K5523" i="1" s="1"/>
  <c r="K5524" i="1" s="1"/>
  <c r="K5525" i="1" s="1"/>
  <c r="K5526" i="1" s="1"/>
  <c r="K5527" i="1" s="1"/>
  <c r="K5528" i="1" s="1"/>
  <c r="K5529" i="1" s="1"/>
  <c r="K5530" i="1" s="1"/>
  <c r="K5531" i="1" s="1"/>
  <c r="K5532" i="1" s="1"/>
  <c r="K5533" i="1" s="1"/>
  <c r="K5534" i="1" s="1"/>
  <c r="K5535" i="1" s="1"/>
  <c r="K5536" i="1" s="1"/>
  <c r="K5537" i="1" s="1"/>
  <c r="K5538" i="1" s="1"/>
  <c r="K5539" i="1" s="1"/>
  <c r="K5540" i="1" s="1"/>
  <c r="K5541" i="1" s="1"/>
  <c r="K5542" i="1" s="1"/>
  <c r="K5543" i="1" s="1"/>
  <c r="K5544" i="1" s="1"/>
  <c r="K5545" i="1" s="1"/>
  <c r="K5546" i="1" s="1"/>
  <c r="K5547" i="1" s="1"/>
  <c r="K5548" i="1" s="1"/>
  <c r="K5549" i="1" s="1"/>
  <c r="K5550" i="1" s="1"/>
  <c r="K5551" i="1" s="1"/>
  <c r="K5552" i="1" s="1"/>
  <c r="K5553" i="1" s="1"/>
  <c r="K5554" i="1" s="1"/>
  <c r="K5555" i="1" s="1"/>
  <c r="K5556" i="1" s="1"/>
  <c r="K5557" i="1" s="1"/>
  <c r="K5558" i="1" s="1"/>
  <c r="K5559" i="1" s="1"/>
  <c r="K5560" i="1" s="1"/>
  <c r="K5561" i="1" s="1"/>
  <c r="K5562" i="1" s="1"/>
  <c r="K5563" i="1" s="1"/>
  <c r="K5564" i="1" s="1"/>
  <c r="K5565" i="1" s="1"/>
  <c r="K5566" i="1" s="1"/>
  <c r="K5567" i="1" s="1"/>
  <c r="K5568" i="1" s="1"/>
  <c r="K5569" i="1" s="1"/>
  <c r="K5570" i="1" s="1"/>
  <c r="K5571" i="1" s="1"/>
  <c r="K5572" i="1" s="1"/>
  <c r="K5573" i="1" s="1"/>
  <c r="K5574" i="1" s="1"/>
  <c r="K5575" i="1" s="1"/>
  <c r="K5576" i="1" s="1"/>
  <c r="K5577" i="1" s="1"/>
  <c r="K5578" i="1" s="1"/>
  <c r="K5579" i="1" s="1"/>
  <c r="K5580" i="1" s="1"/>
  <c r="K5581" i="1" s="1"/>
  <c r="K5582" i="1" s="1"/>
  <c r="K5583" i="1" s="1"/>
  <c r="K5584" i="1" s="1"/>
  <c r="K5585" i="1" s="1"/>
  <c r="K5586" i="1" s="1"/>
  <c r="K5587" i="1" s="1"/>
  <c r="K5588" i="1" s="1"/>
  <c r="K5589" i="1" s="1"/>
  <c r="K5590" i="1" s="1"/>
  <c r="K5591" i="1" s="1"/>
  <c r="K5592" i="1" s="1"/>
  <c r="K5593" i="1" s="1"/>
  <c r="K5594" i="1" s="1"/>
  <c r="K5595" i="1" s="1"/>
  <c r="K5596" i="1" s="1"/>
  <c r="K5597" i="1" s="1"/>
  <c r="K5598" i="1" s="1"/>
  <c r="K5599" i="1" s="1"/>
  <c r="K5600" i="1" s="1"/>
  <c r="K5601" i="1" s="1"/>
  <c r="K5602" i="1" s="1"/>
  <c r="K5603" i="1" s="1"/>
  <c r="K5604" i="1" s="1"/>
  <c r="K5605" i="1" s="1"/>
  <c r="K5606" i="1" s="1"/>
  <c r="K5607" i="1" s="1"/>
  <c r="K5608" i="1" s="1"/>
  <c r="K5609" i="1" s="1"/>
  <c r="K5610" i="1" s="1"/>
  <c r="K5611" i="1" s="1"/>
  <c r="K5612" i="1" s="1"/>
  <c r="K5613" i="1" s="1"/>
  <c r="K5614" i="1" s="1"/>
  <c r="K5615" i="1" s="1"/>
  <c r="K5616" i="1" s="1"/>
  <c r="K5617" i="1" s="1"/>
  <c r="K5618" i="1" s="1"/>
  <c r="K5619" i="1" s="1"/>
  <c r="K5620" i="1" s="1"/>
  <c r="K5621" i="1" s="1"/>
  <c r="K5622" i="1" s="1"/>
  <c r="K5623" i="1" s="1"/>
  <c r="K5624" i="1" s="1"/>
  <c r="K5625" i="1" s="1"/>
  <c r="K5626" i="1" s="1"/>
  <c r="K5627" i="1" s="1"/>
  <c r="K5628" i="1" s="1"/>
  <c r="K5629" i="1" s="1"/>
  <c r="K5630" i="1" s="1"/>
  <c r="K5631" i="1" s="1"/>
  <c r="K5632" i="1" s="1"/>
  <c r="K5633" i="1" s="1"/>
  <c r="K5634" i="1" s="1"/>
  <c r="K5635" i="1" s="1"/>
  <c r="K5636" i="1" s="1"/>
  <c r="K5637" i="1" s="1"/>
  <c r="K5638" i="1" s="1"/>
  <c r="K5639" i="1" s="1"/>
  <c r="K5640" i="1" s="1"/>
  <c r="K5641" i="1" s="1"/>
  <c r="K5642" i="1" s="1"/>
  <c r="K5643" i="1" s="1"/>
  <c r="K5644" i="1" s="1"/>
  <c r="K5645" i="1" s="1"/>
  <c r="K5646" i="1" s="1"/>
  <c r="K5647" i="1" s="1"/>
  <c r="K5648" i="1" s="1"/>
  <c r="K5649" i="1" s="1"/>
  <c r="K5650" i="1" s="1"/>
  <c r="K5651" i="1" s="1"/>
  <c r="K5652" i="1" s="1"/>
  <c r="K5653" i="1" s="1"/>
  <c r="K5654" i="1" s="1"/>
  <c r="K5655" i="1" s="1"/>
  <c r="K5656" i="1" s="1"/>
  <c r="K5657" i="1" s="1"/>
  <c r="K5658" i="1" s="1"/>
  <c r="K5659" i="1" s="1"/>
  <c r="K5660" i="1" s="1"/>
  <c r="K5661" i="1" s="1"/>
  <c r="K5662" i="1" s="1"/>
  <c r="K5663" i="1" s="1"/>
  <c r="K5664" i="1" s="1"/>
  <c r="K5665" i="1" s="1"/>
  <c r="K5666" i="1" s="1"/>
  <c r="K5667" i="1" s="1"/>
  <c r="K5668" i="1" s="1"/>
  <c r="K5669" i="1" s="1"/>
  <c r="K5670" i="1" s="1"/>
  <c r="K5671" i="1" s="1"/>
  <c r="K5672" i="1" s="1"/>
  <c r="K5673" i="1" s="1"/>
  <c r="K5674" i="1" s="1"/>
  <c r="K5675" i="1" s="1"/>
  <c r="K5676" i="1" s="1"/>
  <c r="K5677" i="1" s="1"/>
  <c r="K5678" i="1" s="1"/>
  <c r="K5679" i="1" s="1"/>
  <c r="K5680" i="1" s="1"/>
  <c r="K5681" i="1" s="1"/>
  <c r="K5682" i="1" s="1"/>
  <c r="K5683" i="1" s="1"/>
  <c r="K5684" i="1" s="1"/>
  <c r="K5685" i="1" s="1"/>
  <c r="K5686" i="1" s="1"/>
  <c r="K5687" i="1" s="1"/>
  <c r="K5688" i="1" s="1"/>
  <c r="K5689" i="1" s="1"/>
  <c r="K5690" i="1" s="1"/>
  <c r="K5691" i="1" s="1"/>
  <c r="K5692" i="1" s="1"/>
  <c r="K5693" i="1" s="1"/>
  <c r="K5694" i="1" s="1"/>
  <c r="K5695" i="1" s="1"/>
  <c r="K5696" i="1" s="1"/>
  <c r="K5697" i="1" s="1"/>
  <c r="K5698" i="1" s="1"/>
  <c r="K5699" i="1" s="1"/>
  <c r="K5700" i="1" s="1"/>
  <c r="K5701" i="1" s="1"/>
  <c r="K5702" i="1" s="1"/>
  <c r="K5703" i="1" s="1"/>
  <c r="K5704" i="1" s="1"/>
  <c r="K5705" i="1" s="1"/>
  <c r="K5706" i="1" s="1"/>
  <c r="K5707" i="1" s="1"/>
  <c r="K5708" i="1" s="1"/>
  <c r="K5709" i="1" s="1"/>
  <c r="K5710" i="1" s="1"/>
  <c r="K5711" i="1" s="1"/>
  <c r="K5712" i="1" s="1"/>
  <c r="K5713" i="1" s="1"/>
  <c r="K5714" i="1" s="1"/>
  <c r="K5715" i="1" s="1"/>
  <c r="K5716" i="1" s="1"/>
  <c r="K5717" i="1" s="1"/>
  <c r="K5718" i="1" s="1"/>
  <c r="K5719" i="1" s="1"/>
  <c r="K5720" i="1" s="1"/>
  <c r="K5721" i="1" s="1"/>
  <c r="K5722" i="1" s="1"/>
  <c r="K5723" i="1" s="1"/>
  <c r="K5724" i="1" s="1"/>
  <c r="K5725" i="1" s="1"/>
  <c r="K5726" i="1" s="1"/>
  <c r="K5727" i="1" s="1"/>
  <c r="K5728" i="1" s="1"/>
  <c r="K5729" i="1" s="1"/>
  <c r="K5730" i="1" s="1"/>
  <c r="K5731" i="1" s="1"/>
  <c r="K5732" i="1" s="1"/>
  <c r="K5733" i="1" s="1"/>
  <c r="K5734" i="1" s="1"/>
  <c r="K5735" i="1" s="1"/>
  <c r="K5736" i="1" s="1"/>
  <c r="K5737" i="1" s="1"/>
  <c r="K5738" i="1" s="1"/>
  <c r="K5739" i="1" s="1"/>
  <c r="K5740" i="1" s="1"/>
  <c r="K5741" i="1" s="1"/>
  <c r="K5742" i="1" s="1"/>
  <c r="K5743" i="1" s="1"/>
  <c r="K5744" i="1" s="1"/>
  <c r="K5745" i="1" s="1"/>
  <c r="K5746" i="1" s="1"/>
  <c r="K5747" i="1" s="1"/>
  <c r="K5748" i="1" s="1"/>
  <c r="K5749" i="1" s="1"/>
  <c r="K5750" i="1" s="1"/>
  <c r="K5751" i="1" s="1"/>
  <c r="K5752" i="1" s="1"/>
  <c r="K5753" i="1" s="1"/>
  <c r="K5754" i="1" s="1"/>
  <c r="K5755" i="1" s="1"/>
  <c r="K5756" i="1" s="1"/>
  <c r="K5757" i="1" s="1"/>
  <c r="K5758" i="1" s="1"/>
  <c r="K5759" i="1" s="1"/>
  <c r="K5760" i="1" s="1"/>
  <c r="K5761" i="1" s="1"/>
  <c r="K5762" i="1" s="1"/>
  <c r="K5763" i="1" s="1"/>
  <c r="K5764" i="1" s="1"/>
  <c r="K5765" i="1" s="1"/>
  <c r="K5766" i="1" s="1"/>
  <c r="K5767" i="1" s="1"/>
  <c r="K5768" i="1" s="1"/>
  <c r="K5769" i="1" s="1"/>
  <c r="K5770" i="1" s="1"/>
  <c r="K5771" i="1" s="1"/>
  <c r="K5772" i="1" s="1"/>
  <c r="K5773" i="1" s="1"/>
  <c r="K5774" i="1" s="1"/>
  <c r="K5775" i="1" s="1"/>
  <c r="K5776" i="1" s="1"/>
  <c r="K5777" i="1" s="1"/>
  <c r="K5778" i="1" s="1"/>
  <c r="K5779" i="1" s="1"/>
  <c r="K5780" i="1" s="1"/>
  <c r="K5781" i="1" s="1"/>
  <c r="K5782" i="1" s="1"/>
  <c r="K5783" i="1" s="1"/>
  <c r="K5784" i="1" s="1"/>
  <c r="K5785" i="1" s="1"/>
  <c r="K5786" i="1" s="1"/>
  <c r="K5787" i="1" s="1"/>
  <c r="K5788" i="1" s="1"/>
  <c r="K5789" i="1" s="1"/>
  <c r="K5790" i="1" s="1"/>
  <c r="K5791" i="1" s="1"/>
  <c r="K5792" i="1" s="1"/>
  <c r="K5793" i="1" s="1"/>
  <c r="K5794" i="1" s="1"/>
  <c r="K5795" i="1" s="1"/>
  <c r="K5796" i="1" s="1"/>
  <c r="K5797" i="1" s="1"/>
  <c r="K5798" i="1" s="1"/>
  <c r="K5799" i="1" s="1"/>
  <c r="K5800" i="1" s="1"/>
  <c r="K5801" i="1" s="1"/>
  <c r="K5802" i="1" s="1"/>
  <c r="K5803" i="1" s="1"/>
  <c r="K5804" i="1" s="1"/>
  <c r="K5805" i="1" s="1"/>
  <c r="K5806" i="1" s="1"/>
  <c r="K5807" i="1" s="1"/>
  <c r="K5808" i="1" s="1"/>
  <c r="K5809" i="1" s="1"/>
  <c r="K5810" i="1" s="1"/>
  <c r="K5811" i="1" s="1"/>
  <c r="K5812" i="1" s="1"/>
  <c r="K5813" i="1" s="1"/>
  <c r="K5814" i="1" s="1"/>
  <c r="K5815" i="1" s="1"/>
  <c r="K5816" i="1" s="1"/>
  <c r="K5817" i="1" s="1"/>
  <c r="K5818" i="1" s="1"/>
  <c r="K5819" i="1" s="1"/>
  <c r="K5820" i="1" s="1"/>
  <c r="K5821" i="1" s="1"/>
  <c r="K5822" i="1" s="1"/>
  <c r="K5823" i="1" s="1"/>
  <c r="K5824" i="1" s="1"/>
  <c r="K5825" i="1" s="1"/>
  <c r="K5826" i="1" s="1"/>
  <c r="K5827" i="1" s="1"/>
  <c r="K5828" i="1" s="1"/>
  <c r="K5829" i="1" s="1"/>
  <c r="K5830" i="1" s="1"/>
  <c r="K5831" i="1" s="1"/>
  <c r="K5832" i="1" s="1"/>
  <c r="K5833" i="1" s="1"/>
  <c r="K5834" i="1" s="1"/>
  <c r="K5835" i="1" s="1"/>
  <c r="K5836" i="1" s="1"/>
  <c r="K5837" i="1" s="1"/>
  <c r="K5838" i="1" s="1"/>
  <c r="K5839" i="1" s="1"/>
  <c r="K5840" i="1" s="1"/>
  <c r="K5841" i="1" s="1"/>
  <c r="K5842" i="1" s="1"/>
  <c r="K5843" i="1" s="1"/>
  <c r="K5844" i="1" s="1"/>
  <c r="K5845" i="1" s="1"/>
  <c r="K5846" i="1" s="1"/>
  <c r="K5847" i="1" s="1"/>
  <c r="K5848" i="1" s="1"/>
  <c r="K5849" i="1" s="1"/>
  <c r="K5850" i="1" s="1"/>
  <c r="K5851" i="1" s="1"/>
  <c r="K5852" i="1" s="1"/>
  <c r="K5853" i="1" s="1"/>
  <c r="K5854" i="1" s="1"/>
  <c r="K5855" i="1" s="1"/>
  <c r="K5856" i="1" s="1"/>
  <c r="K5857" i="1" s="1"/>
  <c r="K5858" i="1" s="1"/>
  <c r="K5859" i="1" s="1"/>
  <c r="K5860" i="1" s="1"/>
  <c r="K5861" i="1" s="1"/>
  <c r="K5862" i="1" s="1"/>
  <c r="K5863" i="1" s="1"/>
  <c r="K5864" i="1" s="1"/>
  <c r="K5865" i="1" s="1"/>
  <c r="K5866" i="1" s="1"/>
  <c r="K5867" i="1" s="1"/>
  <c r="K5868" i="1" s="1"/>
  <c r="K5869" i="1" s="1"/>
  <c r="K5870" i="1" s="1"/>
  <c r="K5871" i="1" s="1"/>
  <c r="K5872" i="1" s="1"/>
  <c r="K5873" i="1" s="1"/>
  <c r="K5874" i="1" s="1"/>
  <c r="K5875" i="1" s="1"/>
  <c r="K5876" i="1" s="1"/>
  <c r="K5877" i="1" s="1"/>
  <c r="K5878" i="1" s="1"/>
  <c r="K5879" i="1" s="1"/>
  <c r="K5880" i="1" s="1"/>
  <c r="K5881" i="1" s="1"/>
  <c r="K5882" i="1" s="1"/>
  <c r="K5883" i="1" s="1"/>
  <c r="K5884" i="1" s="1"/>
  <c r="K5885" i="1" s="1"/>
  <c r="K5886" i="1" s="1"/>
  <c r="K5887" i="1" s="1"/>
  <c r="K5888" i="1" s="1"/>
  <c r="K5889" i="1" s="1"/>
  <c r="K5890" i="1" s="1"/>
  <c r="K5891" i="1" s="1"/>
  <c r="K5892" i="1" s="1"/>
  <c r="K5893" i="1" s="1"/>
  <c r="K5894" i="1" s="1"/>
  <c r="K5895" i="1" s="1"/>
  <c r="K5896" i="1" s="1"/>
  <c r="K5897" i="1" s="1"/>
  <c r="K5898" i="1" s="1"/>
  <c r="K5899" i="1" s="1"/>
  <c r="K5900" i="1" s="1"/>
  <c r="K5901" i="1" s="1"/>
  <c r="K5902" i="1" s="1"/>
  <c r="K5903" i="1" s="1"/>
  <c r="K5904" i="1" s="1"/>
  <c r="K5905" i="1" s="1"/>
  <c r="K5906" i="1" s="1"/>
  <c r="K5907" i="1" s="1"/>
  <c r="K5908" i="1" s="1"/>
  <c r="K5909" i="1" s="1"/>
  <c r="K5910" i="1" s="1"/>
  <c r="K5911" i="1" s="1"/>
  <c r="K5912" i="1" s="1"/>
  <c r="K5913" i="1" s="1"/>
  <c r="K5914" i="1" s="1"/>
  <c r="K5915" i="1" s="1"/>
  <c r="K5916" i="1" s="1"/>
  <c r="K5917" i="1" s="1"/>
  <c r="K5918" i="1" s="1"/>
  <c r="K5919" i="1" s="1"/>
  <c r="K5920" i="1" s="1"/>
  <c r="K5921" i="1" s="1"/>
  <c r="K5922" i="1" s="1"/>
  <c r="K5923" i="1" s="1"/>
  <c r="K5924" i="1" s="1"/>
  <c r="K5925" i="1" s="1"/>
  <c r="K5926" i="1" s="1"/>
  <c r="K5927" i="1" s="1"/>
  <c r="K5928" i="1" s="1"/>
  <c r="K5929" i="1" s="1"/>
  <c r="H4521" i="1"/>
  <c r="H4522" i="1" s="1"/>
  <c r="H4523" i="1" s="1"/>
  <c r="H4524" i="1" s="1"/>
  <c r="H4525" i="1" s="1"/>
  <c r="H4526" i="1" s="1"/>
  <c r="H4527" i="1" s="1"/>
  <c r="H4528" i="1" s="1"/>
  <c r="H4529" i="1" s="1"/>
  <c r="H4530" i="1" s="1"/>
  <c r="H4531" i="1" s="1"/>
  <c r="H4532" i="1" s="1"/>
  <c r="H4533" i="1" s="1"/>
  <c r="H4534" i="1" s="1"/>
  <c r="H4535" i="1" s="1"/>
  <c r="H4536" i="1" s="1"/>
  <c r="H4537" i="1" s="1"/>
  <c r="H4538" i="1" s="1"/>
  <c r="H4539" i="1" s="1"/>
  <c r="H4540" i="1" s="1"/>
  <c r="H4541" i="1" s="1"/>
  <c r="H4542" i="1" s="1"/>
  <c r="H4543" i="1" s="1"/>
  <c r="H4544" i="1" s="1"/>
  <c r="H4545" i="1" s="1"/>
  <c r="H4546" i="1" s="1"/>
  <c r="H4547" i="1" s="1"/>
  <c r="H4548" i="1" s="1"/>
  <c r="H4549" i="1" s="1"/>
  <c r="H4550" i="1" s="1"/>
  <c r="H4551" i="1" s="1"/>
  <c r="H4552" i="1" s="1"/>
  <c r="H4553" i="1" s="1"/>
  <c r="H4554" i="1" s="1"/>
  <c r="H4555" i="1" s="1"/>
  <c r="H4556" i="1" s="1"/>
  <c r="H4557" i="1" s="1"/>
  <c r="H4558" i="1" s="1"/>
  <c r="H4559" i="1" s="1"/>
  <c r="H4560" i="1" s="1"/>
  <c r="H4561" i="1" s="1"/>
  <c r="H4562" i="1" s="1"/>
  <c r="H4563" i="1" s="1"/>
  <c r="H4564" i="1" s="1"/>
  <c r="H4565" i="1" s="1"/>
  <c r="H4566" i="1" s="1"/>
  <c r="H4567" i="1" s="1"/>
  <c r="H4568" i="1" s="1"/>
  <c r="H4569" i="1" s="1"/>
  <c r="H4570" i="1" s="1"/>
  <c r="H4571" i="1" s="1"/>
  <c r="H4572" i="1" s="1"/>
  <c r="H4573" i="1" s="1"/>
  <c r="H4574" i="1" s="1"/>
  <c r="H4575" i="1" s="1"/>
  <c r="H4576" i="1" s="1"/>
  <c r="H4577" i="1" s="1"/>
  <c r="H4578" i="1" s="1"/>
  <c r="H4579" i="1" s="1"/>
  <c r="H4580" i="1" s="1"/>
  <c r="H4581" i="1" s="1"/>
  <c r="H4582" i="1" s="1"/>
  <c r="H4583" i="1" s="1"/>
  <c r="H4584" i="1" s="1"/>
  <c r="H4585" i="1" s="1"/>
  <c r="H4586" i="1" s="1"/>
  <c r="H4587" i="1" s="1"/>
  <c r="H4588" i="1" s="1"/>
  <c r="H4589" i="1" s="1"/>
  <c r="H4590" i="1" s="1"/>
  <c r="H4591" i="1" s="1"/>
  <c r="H4592" i="1" s="1"/>
  <c r="H4593" i="1" s="1"/>
  <c r="H4594" i="1" s="1"/>
  <c r="H4595" i="1" s="1"/>
  <c r="H4596" i="1" s="1"/>
  <c r="H4597" i="1" s="1"/>
  <c r="H4598" i="1" s="1"/>
  <c r="H4599" i="1" s="1"/>
  <c r="H4600" i="1" s="1"/>
  <c r="H4601" i="1" s="1"/>
  <c r="H4602" i="1" s="1"/>
  <c r="H4603" i="1" s="1"/>
  <c r="H4604" i="1" s="1"/>
  <c r="H4605" i="1" s="1"/>
  <c r="H4606" i="1" s="1"/>
  <c r="H4607" i="1" s="1"/>
  <c r="H4608" i="1" s="1"/>
  <c r="H4609" i="1" s="1"/>
  <c r="H4610" i="1" s="1"/>
  <c r="H4611" i="1" s="1"/>
  <c r="H4612" i="1" s="1"/>
  <c r="H4613" i="1" s="1"/>
  <c r="H4614" i="1" s="1"/>
  <c r="H4615" i="1" s="1"/>
  <c r="H4616" i="1" s="1"/>
  <c r="H4617" i="1" s="1"/>
  <c r="H4618" i="1" s="1"/>
  <c r="H4619" i="1" s="1"/>
  <c r="H4620" i="1" s="1"/>
  <c r="H4621" i="1" s="1"/>
  <c r="H4622" i="1" s="1"/>
  <c r="H4623" i="1" s="1"/>
  <c r="H4624" i="1" s="1"/>
  <c r="H4625" i="1" s="1"/>
  <c r="H4626" i="1" s="1"/>
  <c r="H4627" i="1" s="1"/>
  <c r="H4628" i="1" s="1"/>
  <c r="H4629" i="1" s="1"/>
  <c r="H4630" i="1" s="1"/>
  <c r="H4631" i="1" s="1"/>
  <c r="H4632" i="1" s="1"/>
  <c r="H4633" i="1" s="1"/>
  <c r="H4634" i="1" s="1"/>
  <c r="H4635" i="1" s="1"/>
  <c r="H4636" i="1" s="1"/>
  <c r="H4637" i="1" s="1"/>
  <c r="H4638" i="1" s="1"/>
  <c r="H4639" i="1" s="1"/>
  <c r="H4640" i="1" s="1"/>
  <c r="H4641" i="1" s="1"/>
  <c r="H4642" i="1" s="1"/>
  <c r="H4643" i="1" s="1"/>
  <c r="H4644" i="1" s="1"/>
  <c r="H4645" i="1" s="1"/>
  <c r="H4646" i="1" s="1"/>
  <c r="H4647" i="1" s="1"/>
  <c r="H4648" i="1" s="1"/>
  <c r="H4649" i="1" s="1"/>
  <c r="H4650" i="1" s="1"/>
  <c r="H4651" i="1" s="1"/>
  <c r="H4652" i="1" s="1"/>
  <c r="H4653" i="1" s="1"/>
  <c r="H4654" i="1" s="1"/>
  <c r="H4655" i="1" s="1"/>
  <c r="H4656" i="1" s="1"/>
  <c r="H4657" i="1" s="1"/>
  <c r="H4658" i="1" s="1"/>
  <c r="H4659" i="1" s="1"/>
  <c r="H4660" i="1" s="1"/>
  <c r="H4661" i="1" s="1"/>
  <c r="H4662" i="1" s="1"/>
  <c r="H4663" i="1" s="1"/>
  <c r="H4664" i="1" s="1"/>
  <c r="H4665" i="1" s="1"/>
  <c r="H4666" i="1" s="1"/>
  <c r="H4667" i="1" s="1"/>
  <c r="H4668" i="1" s="1"/>
  <c r="H4669" i="1" s="1"/>
  <c r="H4670" i="1" s="1"/>
  <c r="H4671" i="1" s="1"/>
  <c r="H4672" i="1" s="1"/>
  <c r="H4673" i="1" s="1"/>
  <c r="H4674" i="1" s="1"/>
  <c r="H4675" i="1" s="1"/>
  <c r="H4676" i="1" s="1"/>
  <c r="H4677" i="1" s="1"/>
  <c r="H4678" i="1" s="1"/>
  <c r="H4679" i="1" s="1"/>
  <c r="H4680" i="1" s="1"/>
  <c r="H4681" i="1" s="1"/>
  <c r="H4682" i="1" s="1"/>
  <c r="H4683" i="1" s="1"/>
  <c r="H4684" i="1" s="1"/>
  <c r="H4685" i="1" s="1"/>
  <c r="H4686" i="1" s="1"/>
  <c r="H4687" i="1" s="1"/>
  <c r="H4688" i="1" s="1"/>
  <c r="H4689" i="1" s="1"/>
  <c r="H4690" i="1" s="1"/>
  <c r="H4691" i="1" s="1"/>
  <c r="H4692" i="1" s="1"/>
  <c r="H4693" i="1" s="1"/>
  <c r="H4694" i="1" s="1"/>
  <c r="H4695" i="1" s="1"/>
  <c r="H4696" i="1" s="1"/>
  <c r="H4697" i="1" s="1"/>
  <c r="H4698" i="1" s="1"/>
  <c r="H4699" i="1" s="1"/>
  <c r="H4700" i="1" s="1"/>
  <c r="H4701" i="1" s="1"/>
  <c r="H4702" i="1" s="1"/>
  <c r="H4703" i="1" s="1"/>
  <c r="H4704" i="1" s="1"/>
  <c r="H4705" i="1" s="1"/>
  <c r="H4706" i="1" s="1"/>
  <c r="H4707" i="1" s="1"/>
  <c r="H4708" i="1" s="1"/>
  <c r="H4709" i="1" s="1"/>
  <c r="H4710" i="1" s="1"/>
  <c r="H4711" i="1" s="1"/>
  <c r="H4712" i="1" s="1"/>
  <c r="H4713" i="1" s="1"/>
  <c r="H4714" i="1" s="1"/>
  <c r="H4715" i="1" s="1"/>
  <c r="H4716" i="1" s="1"/>
  <c r="H4717" i="1" s="1"/>
  <c r="H4718" i="1" s="1"/>
  <c r="H4719" i="1" s="1"/>
  <c r="H4720" i="1" s="1"/>
  <c r="H4721" i="1" s="1"/>
  <c r="H4722" i="1" s="1"/>
  <c r="H4723" i="1" s="1"/>
  <c r="H4724" i="1" s="1"/>
  <c r="H4725" i="1" s="1"/>
  <c r="H4726" i="1" s="1"/>
  <c r="H4727" i="1" s="1"/>
  <c r="H4728" i="1" s="1"/>
  <c r="H4729" i="1" s="1"/>
  <c r="H4730" i="1" s="1"/>
  <c r="H4731" i="1" s="1"/>
  <c r="H4732" i="1" s="1"/>
  <c r="H4733" i="1" s="1"/>
  <c r="H4734" i="1" s="1"/>
  <c r="H4735" i="1" s="1"/>
  <c r="H4736" i="1" s="1"/>
  <c r="H4737" i="1" s="1"/>
  <c r="H4738" i="1" s="1"/>
  <c r="H4739" i="1" s="1"/>
  <c r="H4740" i="1" s="1"/>
  <c r="H4741" i="1" s="1"/>
  <c r="H4742" i="1" s="1"/>
  <c r="H4743" i="1" s="1"/>
  <c r="H4744" i="1" s="1"/>
  <c r="H4745" i="1" s="1"/>
  <c r="H4746" i="1" s="1"/>
  <c r="H4747" i="1" s="1"/>
  <c r="H4748" i="1" s="1"/>
  <c r="H4749" i="1" s="1"/>
  <c r="H4750" i="1" s="1"/>
  <c r="H4751" i="1" s="1"/>
  <c r="H4752" i="1" s="1"/>
  <c r="H4753" i="1" s="1"/>
  <c r="H4754" i="1" s="1"/>
  <c r="H4755" i="1" s="1"/>
  <c r="H4756" i="1" s="1"/>
  <c r="H4757" i="1" s="1"/>
  <c r="H4758" i="1" s="1"/>
  <c r="H4759" i="1" s="1"/>
  <c r="H4760" i="1" s="1"/>
  <c r="H4761" i="1" s="1"/>
  <c r="H4762" i="1" s="1"/>
  <c r="H4763" i="1" s="1"/>
  <c r="H4764" i="1" s="1"/>
  <c r="H4765" i="1" s="1"/>
  <c r="H4766" i="1" s="1"/>
  <c r="H4767" i="1" s="1"/>
  <c r="H4768" i="1" s="1"/>
  <c r="H4769" i="1" s="1"/>
  <c r="H4770" i="1" s="1"/>
  <c r="H4771" i="1" s="1"/>
  <c r="H4772" i="1" s="1"/>
  <c r="H4773" i="1" s="1"/>
  <c r="H4774" i="1" s="1"/>
  <c r="H4775" i="1" s="1"/>
  <c r="H4776" i="1" s="1"/>
  <c r="H4777" i="1" s="1"/>
  <c r="H4778" i="1" s="1"/>
  <c r="H4779" i="1" s="1"/>
  <c r="H4780" i="1" s="1"/>
  <c r="H4781" i="1" s="1"/>
  <c r="H4782" i="1" s="1"/>
  <c r="H4783" i="1" s="1"/>
  <c r="H4784" i="1" s="1"/>
  <c r="H4785" i="1" s="1"/>
  <c r="H4786" i="1" s="1"/>
  <c r="H4787" i="1" s="1"/>
  <c r="H4788" i="1" s="1"/>
  <c r="H4789" i="1" s="1"/>
  <c r="H4790" i="1" s="1"/>
  <c r="H4791" i="1" s="1"/>
  <c r="H4792" i="1" s="1"/>
  <c r="H4793" i="1" s="1"/>
  <c r="H4794" i="1" s="1"/>
  <c r="H4795" i="1" s="1"/>
  <c r="H4796" i="1" s="1"/>
  <c r="H4797" i="1" s="1"/>
  <c r="H4798" i="1" s="1"/>
  <c r="H4799" i="1" s="1"/>
  <c r="H4800" i="1" s="1"/>
  <c r="H4801" i="1" s="1"/>
  <c r="H4802" i="1" s="1"/>
  <c r="H4803" i="1" s="1"/>
  <c r="H4804" i="1" s="1"/>
  <c r="H4805" i="1" s="1"/>
  <c r="H4806" i="1" s="1"/>
  <c r="H4807" i="1" s="1"/>
  <c r="H4808" i="1" s="1"/>
  <c r="H4809" i="1" s="1"/>
  <c r="H4810" i="1" s="1"/>
  <c r="H4811" i="1" s="1"/>
  <c r="H4812" i="1" s="1"/>
  <c r="H4813" i="1" s="1"/>
  <c r="H4814" i="1" s="1"/>
  <c r="H4815" i="1" s="1"/>
  <c r="H4816" i="1" s="1"/>
  <c r="H4817" i="1" s="1"/>
  <c r="H4818" i="1" s="1"/>
  <c r="H4819" i="1" s="1"/>
  <c r="H4820" i="1" s="1"/>
  <c r="H4821" i="1" s="1"/>
  <c r="H4822" i="1" s="1"/>
  <c r="H4823" i="1" s="1"/>
  <c r="H4824" i="1" s="1"/>
  <c r="H4825" i="1" s="1"/>
  <c r="H4826" i="1" s="1"/>
  <c r="H4827" i="1" s="1"/>
  <c r="H4828" i="1" s="1"/>
  <c r="H4829" i="1" s="1"/>
  <c r="H4830" i="1" s="1"/>
  <c r="H4831" i="1" s="1"/>
  <c r="H4832" i="1" s="1"/>
  <c r="H4833" i="1" s="1"/>
  <c r="H4834" i="1" s="1"/>
  <c r="H4835" i="1" s="1"/>
  <c r="H4836" i="1" s="1"/>
  <c r="H4837" i="1" s="1"/>
  <c r="H4838" i="1" s="1"/>
  <c r="H4839" i="1" s="1"/>
  <c r="H4840" i="1" s="1"/>
  <c r="H4841" i="1" s="1"/>
  <c r="H4842" i="1" s="1"/>
  <c r="H4843" i="1" s="1"/>
  <c r="H4844" i="1" s="1"/>
  <c r="H4845" i="1" s="1"/>
  <c r="H4846" i="1" s="1"/>
  <c r="H4847" i="1" s="1"/>
  <c r="H4848" i="1" s="1"/>
  <c r="H4849" i="1" s="1"/>
  <c r="H4850" i="1" s="1"/>
  <c r="H4851" i="1" s="1"/>
  <c r="H4852" i="1" s="1"/>
  <c r="H4853" i="1" s="1"/>
  <c r="H4854" i="1" s="1"/>
  <c r="H4855" i="1" s="1"/>
  <c r="H4856" i="1" s="1"/>
  <c r="H4857" i="1" s="1"/>
  <c r="H4858" i="1" s="1"/>
  <c r="H4859" i="1" s="1"/>
  <c r="H4860" i="1" s="1"/>
  <c r="H4861" i="1" s="1"/>
  <c r="H4862" i="1" s="1"/>
  <c r="H4863" i="1" s="1"/>
  <c r="H4864" i="1" s="1"/>
  <c r="H4865" i="1" s="1"/>
  <c r="H4866" i="1" s="1"/>
  <c r="H4867" i="1" s="1"/>
  <c r="H4868" i="1" s="1"/>
  <c r="H4869" i="1" s="1"/>
  <c r="H4870" i="1" s="1"/>
  <c r="H4871" i="1" s="1"/>
  <c r="H4872" i="1" s="1"/>
  <c r="H4873" i="1" s="1"/>
  <c r="H4874" i="1" s="1"/>
  <c r="H4875" i="1" s="1"/>
  <c r="H4876" i="1" s="1"/>
  <c r="H4877" i="1" s="1"/>
  <c r="H4878" i="1" s="1"/>
  <c r="H4879" i="1" s="1"/>
  <c r="H4880" i="1" s="1"/>
  <c r="H4881" i="1" s="1"/>
  <c r="H4882" i="1" s="1"/>
  <c r="H4883" i="1" s="1"/>
  <c r="H4884" i="1" s="1"/>
  <c r="H4885" i="1" s="1"/>
  <c r="H4886" i="1" s="1"/>
  <c r="H4887" i="1" s="1"/>
  <c r="H4888" i="1" s="1"/>
  <c r="H4889" i="1" s="1"/>
  <c r="H4890" i="1" s="1"/>
  <c r="H4891" i="1" s="1"/>
  <c r="H4892" i="1" s="1"/>
  <c r="H4893" i="1" s="1"/>
  <c r="H4894" i="1" s="1"/>
  <c r="H4895" i="1" s="1"/>
  <c r="H4896" i="1" s="1"/>
  <c r="H4897" i="1" s="1"/>
  <c r="H4898" i="1" s="1"/>
  <c r="H4899" i="1" s="1"/>
  <c r="H4900" i="1" s="1"/>
  <c r="H4901" i="1" s="1"/>
  <c r="H4902" i="1" s="1"/>
  <c r="H4903" i="1" s="1"/>
  <c r="H4904" i="1" s="1"/>
  <c r="H4905" i="1" s="1"/>
  <c r="H4906" i="1" s="1"/>
  <c r="H4907" i="1" s="1"/>
  <c r="H4908" i="1" s="1"/>
  <c r="H4909" i="1" s="1"/>
  <c r="H4910" i="1" s="1"/>
  <c r="H4911" i="1" s="1"/>
  <c r="H4912" i="1" s="1"/>
  <c r="H4913" i="1" s="1"/>
  <c r="H4914" i="1" s="1"/>
  <c r="H4915" i="1" s="1"/>
  <c r="H4916" i="1" s="1"/>
  <c r="H4917" i="1" s="1"/>
  <c r="H4918" i="1" s="1"/>
  <c r="H4919" i="1" s="1"/>
  <c r="H4920" i="1" s="1"/>
  <c r="H4921" i="1" s="1"/>
  <c r="H4922" i="1" s="1"/>
  <c r="H4923" i="1" s="1"/>
  <c r="H4924" i="1" s="1"/>
  <c r="H4925" i="1" s="1"/>
  <c r="H4926" i="1" s="1"/>
  <c r="H4927" i="1" s="1"/>
  <c r="H4928" i="1" s="1"/>
  <c r="H4929" i="1" s="1"/>
  <c r="H4930" i="1" s="1"/>
  <c r="H4931" i="1" s="1"/>
  <c r="H4932" i="1" s="1"/>
  <c r="H4933" i="1" s="1"/>
  <c r="H4934" i="1" s="1"/>
  <c r="H4935" i="1" s="1"/>
  <c r="H4936" i="1" s="1"/>
  <c r="H4937" i="1" s="1"/>
  <c r="H4938" i="1" s="1"/>
  <c r="H4939" i="1" s="1"/>
  <c r="H4940" i="1" s="1"/>
  <c r="H4941" i="1" s="1"/>
  <c r="H4942" i="1" s="1"/>
  <c r="H4943" i="1" s="1"/>
  <c r="H4944" i="1" s="1"/>
  <c r="H4945" i="1" s="1"/>
  <c r="H4946" i="1" s="1"/>
  <c r="H4947" i="1" s="1"/>
  <c r="H4948" i="1" s="1"/>
  <c r="H4949" i="1" s="1"/>
  <c r="H4950" i="1" s="1"/>
  <c r="H4951" i="1" s="1"/>
  <c r="H4952" i="1" s="1"/>
  <c r="H4953" i="1" s="1"/>
  <c r="H4954" i="1" s="1"/>
  <c r="H4955" i="1" s="1"/>
  <c r="H4956" i="1" s="1"/>
  <c r="H4957" i="1" s="1"/>
  <c r="H4958" i="1" s="1"/>
  <c r="H4959" i="1" s="1"/>
  <c r="H4960" i="1" s="1"/>
  <c r="H4961" i="1" s="1"/>
  <c r="H4962" i="1" s="1"/>
  <c r="H4963" i="1" s="1"/>
  <c r="H4964" i="1" s="1"/>
  <c r="H4965" i="1" s="1"/>
  <c r="H4966" i="1" s="1"/>
  <c r="H4967" i="1" s="1"/>
  <c r="H4968" i="1" s="1"/>
  <c r="H4969" i="1" s="1"/>
  <c r="H4970" i="1" s="1"/>
  <c r="H4971" i="1" s="1"/>
  <c r="H4972" i="1" s="1"/>
  <c r="H4973" i="1" s="1"/>
  <c r="H4974" i="1" s="1"/>
  <c r="H4975" i="1" s="1"/>
  <c r="H4976" i="1" s="1"/>
  <c r="H4977" i="1" s="1"/>
  <c r="H4978" i="1" s="1"/>
  <c r="H4979" i="1" s="1"/>
  <c r="H4980" i="1" s="1"/>
  <c r="H4981" i="1" s="1"/>
  <c r="H4982" i="1" s="1"/>
  <c r="H4983" i="1" s="1"/>
  <c r="H4984" i="1" s="1"/>
  <c r="H4985" i="1" s="1"/>
  <c r="H4986" i="1" s="1"/>
  <c r="H4987" i="1" s="1"/>
  <c r="H4988" i="1" s="1"/>
  <c r="H4989" i="1" s="1"/>
  <c r="H4990" i="1" s="1"/>
  <c r="H4991" i="1" s="1"/>
  <c r="H4992" i="1" s="1"/>
  <c r="H4993" i="1" s="1"/>
  <c r="H4994" i="1" s="1"/>
  <c r="H4995" i="1" s="1"/>
  <c r="H4996" i="1" s="1"/>
  <c r="H4997" i="1" s="1"/>
  <c r="H4998" i="1" s="1"/>
  <c r="H4999" i="1" s="1"/>
  <c r="H5000" i="1" s="1"/>
  <c r="H5001" i="1" s="1"/>
  <c r="H5002" i="1" s="1"/>
  <c r="H5003" i="1" s="1"/>
  <c r="H5004" i="1" s="1"/>
  <c r="H5005" i="1" s="1"/>
  <c r="H5006" i="1" s="1"/>
  <c r="H5007" i="1" s="1"/>
  <c r="H5008" i="1" s="1"/>
  <c r="H5009" i="1" s="1"/>
  <c r="H5010" i="1" s="1"/>
  <c r="H5011" i="1" s="1"/>
  <c r="H5012" i="1" s="1"/>
  <c r="H5013" i="1" s="1"/>
  <c r="H5014" i="1" s="1"/>
  <c r="H5015" i="1" s="1"/>
  <c r="H5016" i="1" s="1"/>
  <c r="H5017" i="1" s="1"/>
  <c r="H5018" i="1" s="1"/>
  <c r="H5019" i="1" s="1"/>
  <c r="H5020" i="1" s="1"/>
  <c r="H5021" i="1" s="1"/>
  <c r="H5022" i="1" s="1"/>
  <c r="H5023" i="1" s="1"/>
  <c r="H5024" i="1" s="1"/>
  <c r="H5025" i="1" s="1"/>
  <c r="H5026" i="1" s="1"/>
  <c r="H5027" i="1" s="1"/>
  <c r="H5028" i="1" s="1"/>
  <c r="H5029" i="1" s="1"/>
  <c r="H5030" i="1" s="1"/>
  <c r="H5031" i="1" s="1"/>
  <c r="H5032" i="1" s="1"/>
  <c r="H5033" i="1" s="1"/>
  <c r="H5034" i="1" s="1"/>
  <c r="H5035" i="1" s="1"/>
  <c r="H5036" i="1" s="1"/>
  <c r="H5037" i="1" s="1"/>
  <c r="H5038" i="1" s="1"/>
  <c r="H5039" i="1" s="1"/>
  <c r="H5040" i="1" s="1"/>
  <c r="H5041" i="1" s="1"/>
  <c r="H5042" i="1" s="1"/>
  <c r="H5043" i="1" s="1"/>
  <c r="H5044" i="1" s="1"/>
  <c r="H5045" i="1" s="1"/>
  <c r="H5046" i="1" s="1"/>
  <c r="H5047" i="1" s="1"/>
  <c r="H5048" i="1" s="1"/>
  <c r="H5049" i="1" s="1"/>
  <c r="H5050" i="1" s="1"/>
  <c r="H5051" i="1" s="1"/>
  <c r="H5052" i="1" s="1"/>
  <c r="H5053" i="1" s="1"/>
  <c r="H5054" i="1" s="1"/>
  <c r="H5055" i="1" s="1"/>
  <c r="H5056" i="1" s="1"/>
  <c r="H5057" i="1" s="1"/>
  <c r="H5058" i="1" s="1"/>
  <c r="H5059" i="1" s="1"/>
  <c r="H5060" i="1" s="1"/>
  <c r="H5061" i="1" s="1"/>
  <c r="H5062" i="1" s="1"/>
  <c r="H5063" i="1" s="1"/>
  <c r="H5064" i="1" s="1"/>
  <c r="H5065" i="1" s="1"/>
  <c r="H5066" i="1" s="1"/>
  <c r="H5067" i="1" s="1"/>
  <c r="H5068" i="1" s="1"/>
  <c r="H5069" i="1" s="1"/>
  <c r="H5070" i="1" s="1"/>
  <c r="H5071" i="1" s="1"/>
  <c r="H5072" i="1" s="1"/>
  <c r="H5073" i="1" s="1"/>
  <c r="H5074" i="1" s="1"/>
  <c r="H5075" i="1" s="1"/>
  <c r="H5076" i="1" s="1"/>
  <c r="H5077" i="1" s="1"/>
  <c r="H5078" i="1" s="1"/>
  <c r="H5079" i="1" s="1"/>
  <c r="H5080" i="1" s="1"/>
  <c r="H5081" i="1" s="1"/>
  <c r="H5082" i="1" s="1"/>
  <c r="H5083" i="1" s="1"/>
  <c r="H5084" i="1" s="1"/>
  <c r="H5085" i="1" s="1"/>
  <c r="H5086" i="1" s="1"/>
  <c r="H5087" i="1" s="1"/>
  <c r="H5088" i="1" s="1"/>
  <c r="H5089" i="1" s="1"/>
  <c r="H5090" i="1" s="1"/>
  <c r="H5091" i="1" s="1"/>
  <c r="H5092" i="1" s="1"/>
  <c r="H5093" i="1" s="1"/>
  <c r="H5094" i="1" s="1"/>
  <c r="H5095" i="1" s="1"/>
  <c r="H5096" i="1" s="1"/>
  <c r="H5097" i="1" s="1"/>
  <c r="H5098" i="1" s="1"/>
  <c r="H5099" i="1" s="1"/>
  <c r="H5100" i="1" s="1"/>
  <c r="H5101" i="1" s="1"/>
  <c r="H5102" i="1" s="1"/>
  <c r="H5103" i="1" s="1"/>
  <c r="H5104" i="1" s="1"/>
  <c r="H5105" i="1" s="1"/>
  <c r="H5106" i="1" s="1"/>
  <c r="H5107" i="1" s="1"/>
  <c r="H5108" i="1" s="1"/>
  <c r="H5109" i="1" s="1"/>
  <c r="H5110" i="1" s="1"/>
  <c r="H5111" i="1" s="1"/>
  <c r="H5112" i="1" s="1"/>
  <c r="H5113" i="1" s="1"/>
  <c r="H5114" i="1" s="1"/>
  <c r="H5115" i="1" s="1"/>
  <c r="H5116" i="1" s="1"/>
  <c r="H5117" i="1" s="1"/>
  <c r="H5118" i="1" s="1"/>
  <c r="H5119" i="1" s="1"/>
  <c r="H5120" i="1" s="1"/>
  <c r="H5121" i="1" s="1"/>
  <c r="H5122" i="1" s="1"/>
  <c r="H5123" i="1" s="1"/>
  <c r="H5124" i="1" s="1"/>
  <c r="H5125" i="1" s="1"/>
  <c r="H5126" i="1" s="1"/>
  <c r="H5127" i="1" s="1"/>
  <c r="H5128" i="1" s="1"/>
  <c r="H5129" i="1" s="1"/>
  <c r="H5130" i="1" s="1"/>
  <c r="H5131" i="1" s="1"/>
  <c r="H5132" i="1" s="1"/>
  <c r="H5133" i="1" s="1"/>
  <c r="H5134" i="1" s="1"/>
  <c r="H5135" i="1" s="1"/>
  <c r="H5136" i="1" s="1"/>
  <c r="H5137" i="1" s="1"/>
  <c r="H5138" i="1" s="1"/>
  <c r="H5139" i="1" s="1"/>
  <c r="H5140" i="1" s="1"/>
  <c r="H5141" i="1" s="1"/>
  <c r="H5142" i="1" s="1"/>
  <c r="H5143" i="1" s="1"/>
  <c r="H5144" i="1" s="1"/>
  <c r="H5145" i="1" s="1"/>
  <c r="H5146" i="1" s="1"/>
  <c r="H5147" i="1" s="1"/>
  <c r="H5148" i="1" s="1"/>
  <c r="H5149" i="1" s="1"/>
  <c r="H5150" i="1" s="1"/>
  <c r="H5151" i="1" s="1"/>
  <c r="H5152" i="1" s="1"/>
  <c r="H5153" i="1" s="1"/>
  <c r="H5154" i="1" s="1"/>
  <c r="H5155" i="1" s="1"/>
  <c r="H5156" i="1" s="1"/>
  <c r="H5157" i="1" s="1"/>
  <c r="H5158" i="1" s="1"/>
  <c r="H5159" i="1" s="1"/>
  <c r="H5160" i="1" s="1"/>
  <c r="H5161" i="1" s="1"/>
  <c r="H5162" i="1" s="1"/>
  <c r="H5163" i="1" s="1"/>
  <c r="H5164" i="1" s="1"/>
  <c r="H5165" i="1" s="1"/>
  <c r="H5166" i="1" s="1"/>
  <c r="H5167" i="1" s="1"/>
  <c r="H5168" i="1" s="1"/>
  <c r="H5169" i="1" s="1"/>
  <c r="H5170" i="1" s="1"/>
  <c r="H5171" i="1" s="1"/>
  <c r="H5172" i="1" s="1"/>
  <c r="H5173" i="1" s="1"/>
  <c r="H5174" i="1" s="1"/>
  <c r="H5175" i="1" s="1"/>
  <c r="H5176" i="1" s="1"/>
  <c r="H5177" i="1" s="1"/>
  <c r="H5178" i="1" s="1"/>
  <c r="H5179" i="1" s="1"/>
  <c r="H5180" i="1" s="1"/>
  <c r="H5181" i="1" s="1"/>
  <c r="H5182" i="1" s="1"/>
  <c r="H5183" i="1" s="1"/>
  <c r="H5184" i="1" s="1"/>
  <c r="H5185" i="1" s="1"/>
  <c r="H5186" i="1" s="1"/>
  <c r="H5187" i="1" s="1"/>
  <c r="H5188" i="1" s="1"/>
  <c r="H5189" i="1" s="1"/>
  <c r="H5190" i="1" s="1"/>
  <c r="H5191" i="1" s="1"/>
  <c r="H5192" i="1" s="1"/>
  <c r="H5193" i="1" s="1"/>
  <c r="H5194" i="1" s="1"/>
  <c r="H5195" i="1" s="1"/>
  <c r="H5196" i="1" s="1"/>
  <c r="H5197" i="1" s="1"/>
  <c r="H5198" i="1" s="1"/>
  <c r="H5199" i="1" s="1"/>
  <c r="H5200" i="1" s="1"/>
  <c r="H5201" i="1" s="1"/>
  <c r="H5202" i="1" s="1"/>
  <c r="H5203" i="1" s="1"/>
  <c r="H5204" i="1" s="1"/>
  <c r="H5205" i="1" s="1"/>
  <c r="H5206" i="1" s="1"/>
  <c r="H5207" i="1" s="1"/>
  <c r="H5208" i="1" s="1"/>
  <c r="H5209" i="1" s="1"/>
  <c r="H5210" i="1" s="1"/>
  <c r="H5211" i="1" s="1"/>
  <c r="H5212" i="1" s="1"/>
  <c r="H5213" i="1" s="1"/>
  <c r="H5214" i="1" s="1"/>
  <c r="H5215" i="1" s="1"/>
  <c r="H5216" i="1" s="1"/>
  <c r="H5217" i="1" s="1"/>
  <c r="H5218" i="1" s="1"/>
  <c r="H5219" i="1" s="1"/>
  <c r="H5220" i="1" s="1"/>
  <c r="H5221" i="1" s="1"/>
  <c r="H5222" i="1" s="1"/>
  <c r="H5223" i="1" s="1"/>
  <c r="H5224" i="1" s="1"/>
  <c r="H5225" i="1" s="1"/>
  <c r="H5226" i="1" s="1"/>
  <c r="H5227" i="1" s="1"/>
  <c r="H5228" i="1" s="1"/>
  <c r="H5229" i="1" s="1"/>
  <c r="H5230" i="1" s="1"/>
  <c r="H5231" i="1" s="1"/>
  <c r="H5232" i="1" s="1"/>
  <c r="H5233" i="1" s="1"/>
  <c r="H5234" i="1" s="1"/>
  <c r="H5235" i="1" s="1"/>
  <c r="H5236" i="1" s="1"/>
  <c r="H5237" i="1" s="1"/>
  <c r="H5238" i="1" s="1"/>
  <c r="H5239" i="1" s="1"/>
  <c r="H5240" i="1" s="1"/>
  <c r="H5241" i="1" s="1"/>
  <c r="H5242" i="1" s="1"/>
  <c r="H5243" i="1" s="1"/>
  <c r="H5244" i="1" s="1"/>
  <c r="H5245" i="1" s="1"/>
  <c r="H5246" i="1" s="1"/>
  <c r="H5247" i="1" s="1"/>
  <c r="H5248" i="1" s="1"/>
  <c r="H5249" i="1" s="1"/>
  <c r="H5250" i="1" s="1"/>
  <c r="H5251" i="1" s="1"/>
  <c r="H5252" i="1" s="1"/>
  <c r="H5253" i="1" s="1"/>
  <c r="H5254" i="1" s="1"/>
  <c r="H5255" i="1" s="1"/>
  <c r="H5256" i="1" s="1"/>
  <c r="H5257" i="1" s="1"/>
  <c r="H5258" i="1" s="1"/>
  <c r="H5259" i="1" s="1"/>
  <c r="H5260" i="1" s="1"/>
  <c r="H5261" i="1" s="1"/>
  <c r="H5262" i="1" s="1"/>
  <c r="H5263" i="1" s="1"/>
  <c r="H5264" i="1" s="1"/>
  <c r="H5265" i="1" s="1"/>
  <c r="H5266" i="1" s="1"/>
  <c r="H5267" i="1" s="1"/>
  <c r="H5268" i="1" s="1"/>
  <c r="H5269" i="1" s="1"/>
  <c r="H5270" i="1" s="1"/>
  <c r="H5271" i="1" s="1"/>
  <c r="H5272" i="1" s="1"/>
  <c r="H5273" i="1" s="1"/>
  <c r="H5274" i="1" s="1"/>
  <c r="H5275" i="1" s="1"/>
  <c r="H5276" i="1" s="1"/>
  <c r="H5277" i="1" s="1"/>
  <c r="H5278" i="1" s="1"/>
  <c r="H5279" i="1" s="1"/>
  <c r="H5280" i="1" s="1"/>
  <c r="H5281" i="1" s="1"/>
  <c r="H5282" i="1" s="1"/>
  <c r="H5283" i="1" s="1"/>
  <c r="H5284" i="1" s="1"/>
  <c r="H5285" i="1" s="1"/>
  <c r="H5286" i="1" s="1"/>
  <c r="H5287" i="1" s="1"/>
  <c r="H5288" i="1" s="1"/>
  <c r="H5289" i="1" s="1"/>
  <c r="H5290" i="1" s="1"/>
  <c r="H5291" i="1" s="1"/>
  <c r="H5292" i="1" s="1"/>
  <c r="H5293" i="1" s="1"/>
  <c r="H5294" i="1" s="1"/>
  <c r="H5295" i="1" s="1"/>
  <c r="H5296" i="1" s="1"/>
  <c r="H5297" i="1" s="1"/>
  <c r="H5298" i="1" s="1"/>
  <c r="H5299" i="1" s="1"/>
  <c r="H5300" i="1" s="1"/>
  <c r="H5301" i="1" s="1"/>
  <c r="H5302" i="1" s="1"/>
  <c r="H5303" i="1" s="1"/>
  <c r="H5304" i="1" s="1"/>
  <c r="H5305" i="1" s="1"/>
  <c r="H5306" i="1" s="1"/>
  <c r="H5307" i="1" s="1"/>
  <c r="H5308" i="1" s="1"/>
  <c r="H5309" i="1" s="1"/>
  <c r="H5310" i="1" s="1"/>
  <c r="H5311" i="1" s="1"/>
  <c r="H5312" i="1" s="1"/>
  <c r="H5313" i="1" s="1"/>
  <c r="H5314" i="1" s="1"/>
  <c r="H5315" i="1" s="1"/>
  <c r="H5316" i="1" s="1"/>
  <c r="H5317" i="1" s="1"/>
  <c r="H5318" i="1" s="1"/>
  <c r="H5319" i="1" s="1"/>
  <c r="H5320" i="1" s="1"/>
  <c r="H5321" i="1" s="1"/>
  <c r="H5322" i="1" s="1"/>
  <c r="H5323" i="1" s="1"/>
  <c r="H5324" i="1" s="1"/>
  <c r="H5325" i="1" s="1"/>
  <c r="H5326" i="1" s="1"/>
  <c r="H5327" i="1" s="1"/>
  <c r="H5328" i="1" s="1"/>
  <c r="H5329" i="1" s="1"/>
  <c r="H5330" i="1" s="1"/>
  <c r="H5331" i="1" s="1"/>
  <c r="H5332" i="1" s="1"/>
  <c r="H5333" i="1" s="1"/>
  <c r="H5334" i="1" s="1"/>
  <c r="H5335" i="1" s="1"/>
  <c r="H5336" i="1" s="1"/>
  <c r="H5337" i="1" s="1"/>
  <c r="H5338" i="1" s="1"/>
  <c r="H5339" i="1" s="1"/>
  <c r="H5340" i="1" s="1"/>
  <c r="H5341" i="1" s="1"/>
  <c r="H5342" i="1" s="1"/>
  <c r="H5343" i="1" s="1"/>
  <c r="H5344" i="1" s="1"/>
  <c r="H5345" i="1" s="1"/>
  <c r="H5346" i="1" s="1"/>
  <c r="H5347" i="1" s="1"/>
  <c r="H5348" i="1" s="1"/>
  <c r="H5349" i="1" s="1"/>
  <c r="H5350" i="1" s="1"/>
  <c r="H5351" i="1" s="1"/>
  <c r="H5352" i="1" s="1"/>
  <c r="H5353" i="1" s="1"/>
  <c r="H5354" i="1" s="1"/>
  <c r="H5355" i="1" s="1"/>
  <c r="H5356" i="1" s="1"/>
  <c r="H5357" i="1" s="1"/>
  <c r="H5358" i="1" s="1"/>
  <c r="H5359" i="1" s="1"/>
  <c r="H5360" i="1" s="1"/>
  <c r="H5361" i="1" s="1"/>
  <c r="H5362" i="1" s="1"/>
  <c r="H5363" i="1" s="1"/>
  <c r="H5364" i="1" s="1"/>
  <c r="H5365" i="1" s="1"/>
  <c r="H5366" i="1" s="1"/>
  <c r="H5367" i="1" s="1"/>
  <c r="H5368" i="1" s="1"/>
  <c r="H5369" i="1" s="1"/>
  <c r="H5370" i="1" s="1"/>
  <c r="H5371" i="1" s="1"/>
  <c r="H5372" i="1" s="1"/>
  <c r="H5373" i="1" s="1"/>
  <c r="H5374" i="1" s="1"/>
  <c r="H5375" i="1" s="1"/>
  <c r="H5376" i="1" s="1"/>
  <c r="H5377" i="1" s="1"/>
  <c r="H5378" i="1" s="1"/>
  <c r="H5379" i="1" s="1"/>
  <c r="H5380" i="1" s="1"/>
  <c r="H5381" i="1" s="1"/>
  <c r="H5382" i="1" s="1"/>
  <c r="H5383" i="1" s="1"/>
  <c r="H5384" i="1" s="1"/>
  <c r="H5385" i="1" s="1"/>
  <c r="H5386" i="1" s="1"/>
  <c r="H5387" i="1" s="1"/>
  <c r="H5388" i="1" s="1"/>
  <c r="H5389" i="1" s="1"/>
  <c r="H5390" i="1" s="1"/>
  <c r="H5391" i="1" s="1"/>
  <c r="H5392" i="1" s="1"/>
  <c r="H5393" i="1" s="1"/>
  <c r="H5394" i="1" s="1"/>
  <c r="H5395" i="1" s="1"/>
  <c r="H5396" i="1" s="1"/>
  <c r="H5397" i="1" s="1"/>
  <c r="H5398" i="1" s="1"/>
  <c r="H5399" i="1" s="1"/>
  <c r="H5400" i="1" s="1"/>
  <c r="H5401" i="1" s="1"/>
  <c r="H5402" i="1" s="1"/>
  <c r="H5403" i="1" s="1"/>
  <c r="H5404" i="1" s="1"/>
  <c r="H5405" i="1" s="1"/>
  <c r="H5406" i="1" s="1"/>
  <c r="H5407" i="1" s="1"/>
  <c r="H5408" i="1" s="1"/>
  <c r="H5409" i="1" s="1"/>
  <c r="H5410" i="1" s="1"/>
  <c r="H5411" i="1" s="1"/>
  <c r="H5412" i="1" s="1"/>
  <c r="H5413" i="1" s="1"/>
  <c r="H5414" i="1" s="1"/>
  <c r="H5415" i="1" s="1"/>
  <c r="H5416" i="1" s="1"/>
  <c r="H5417" i="1" s="1"/>
  <c r="H5418" i="1" s="1"/>
  <c r="H5419" i="1" s="1"/>
  <c r="H5420" i="1" s="1"/>
  <c r="H5421" i="1" s="1"/>
  <c r="H5422" i="1" s="1"/>
  <c r="H5423" i="1" s="1"/>
  <c r="H5424" i="1" s="1"/>
  <c r="H5425" i="1" s="1"/>
  <c r="H5426" i="1" s="1"/>
  <c r="H5427" i="1" s="1"/>
  <c r="H5428" i="1" s="1"/>
  <c r="H5429" i="1" s="1"/>
  <c r="H5430" i="1" s="1"/>
  <c r="H5431" i="1" s="1"/>
  <c r="H5432" i="1" s="1"/>
  <c r="H5433" i="1" s="1"/>
  <c r="H5434" i="1" s="1"/>
  <c r="H5435" i="1" s="1"/>
  <c r="H5436" i="1" s="1"/>
  <c r="H5437" i="1" s="1"/>
  <c r="H5438" i="1" s="1"/>
  <c r="H5439" i="1" s="1"/>
  <c r="H5440" i="1" s="1"/>
  <c r="H5441" i="1" s="1"/>
  <c r="H5442" i="1" s="1"/>
  <c r="H5443" i="1" s="1"/>
  <c r="H5444" i="1" s="1"/>
  <c r="H5445" i="1" s="1"/>
  <c r="H5446" i="1" s="1"/>
  <c r="H5447" i="1" s="1"/>
  <c r="H5448" i="1" s="1"/>
  <c r="H5449" i="1" s="1"/>
  <c r="H5450" i="1" s="1"/>
  <c r="H5451" i="1" s="1"/>
  <c r="H5452" i="1" s="1"/>
  <c r="H5453" i="1" s="1"/>
  <c r="H5454" i="1" s="1"/>
  <c r="H5455" i="1" s="1"/>
  <c r="H5456" i="1" s="1"/>
  <c r="H5457" i="1" s="1"/>
  <c r="H5458" i="1" s="1"/>
  <c r="H5459" i="1" s="1"/>
  <c r="H5460" i="1" s="1"/>
  <c r="H5461" i="1" s="1"/>
  <c r="H5462" i="1" s="1"/>
  <c r="H5463" i="1" s="1"/>
  <c r="H5464" i="1" s="1"/>
  <c r="H5465" i="1" s="1"/>
  <c r="H5466" i="1" s="1"/>
  <c r="H5467" i="1" s="1"/>
  <c r="H5468" i="1" s="1"/>
  <c r="H5469" i="1" s="1"/>
  <c r="H5470" i="1" s="1"/>
  <c r="H5471" i="1" s="1"/>
  <c r="H5472" i="1" s="1"/>
  <c r="H5473" i="1" s="1"/>
  <c r="H5474" i="1" s="1"/>
  <c r="H5475" i="1" s="1"/>
  <c r="H5476" i="1" s="1"/>
  <c r="H5477" i="1" s="1"/>
  <c r="H5478" i="1" s="1"/>
  <c r="H5479" i="1" s="1"/>
  <c r="H5480" i="1" s="1"/>
  <c r="H5481" i="1" s="1"/>
  <c r="H5482" i="1" s="1"/>
  <c r="H5483" i="1" s="1"/>
  <c r="H5484" i="1" s="1"/>
  <c r="H5485" i="1" s="1"/>
  <c r="H5486" i="1" s="1"/>
  <c r="H5487" i="1" s="1"/>
  <c r="H5488" i="1" s="1"/>
  <c r="H5489" i="1" s="1"/>
  <c r="H5490" i="1" s="1"/>
  <c r="H5491" i="1" s="1"/>
  <c r="H5492" i="1" s="1"/>
  <c r="H5493" i="1" s="1"/>
  <c r="H5494" i="1" s="1"/>
  <c r="H5495" i="1" s="1"/>
  <c r="H5496" i="1" s="1"/>
  <c r="H5497" i="1" s="1"/>
  <c r="H5498" i="1" s="1"/>
  <c r="H5499" i="1" s="1"/>
  <c r="H5500" i="1" s="1"/>
  <c r="H5501" i="1" s="1"/>
  <c r="H5502" i="1" s="1"/>
  <c r="H5503" i="1" s="1"/>
  <c r="H5504" i="1" s="1"/>
  <c r="H5505" i="1" s="1"/>
  <c r="H5506" i="1" s="1"/>
  <c r="H5507" i="1" s="1"/>
  <c r="H5508" i="1" s="1"/>
  <c r="H5509" i="1" s="1"/>
  <c r="H5510" i="1" s="1"/>
  <c r="H5511" i="1" s="1"/>
  <c r="H5512" i="1" s="1"/>
  <c r="H5513" i="1" s="1"/>
  <c r="H5514" i="1" s="1"/>
  <c r="H5515" i="1" s="1"/>
  <c r="H5516" i="1" s="1"/>
  <c r="H5517" i="1" s="1"/>
  <c r="H5518" i="1" s="1"/>
  <c r="H5519" i="1" s="1"/>
  <c r="H5520" i="1" s="1"/>
  <c r="H5521" i="1" s="1"/>
  <c r="H5522" i="1" s="1"/>
  <c r="H5523" i="1" s="1"/>
  <c r="H5524" i="1" s="1"/>
  <c r="H5525" i="1" s="1"/>
  <c r="H5526" i="1" s="1"/>
  <c r="H5527" i="1" s="1"/>
  <c r="H5528" i="1" s="1"/>
  <c r="H5529" i="1" s="1"/>
  <c r="H5530" i="1" s="1"/>
  <c r="H5531" i="1" s="1"/>
  <c r="H5532" i="1" s="1"/>
  <c r="H5533" i="1" s="1"/>
  <c r="H5534" i="1" s="1"/>
  <c r="H5535" i="1" s="1"/>
  <c r="H5536" i="1" s="1"/>
  <c r="H5537" i="1" s="1"/>
  <c r="H5538" i="1" s="1"/>
  <c r="H5539" i="1" s="1"/>
  <c r="H5540" i="1" s="1"/>
  <c r="H5541" i="1" s="1"/>
  <c r="H5542" i="1" s="1"/>
  <c r="H5543" i="1" s="1"/>
  <c r="H5544" i="1" s="1"/>
  <c r="H5545" i="1" s="1"/>
  <c r="H5546" i="1" s="1"/>
  <c r="H5547" i="1" s="1"/>
  <c r="H5548" i="1" s="1"/>
  <c r="H5549" i="1" s="1"/>
  <c r="H5550" i="1" s="1"/>
  <c r="H5551" i="1" s="1"/>
  <c r="H5552" i="1" s="1"/>
  <c r="H5553" i="1" s="1"/>
  <c r="H5554" i="1" s="1"/>
  <c r="H5555" i="1" s="1"/>
  <c r="H5556" i="1" s="1"/>
  <c r="H5557" i="1" s="1"/>
  <c r="H5558" i="1" s="1"/>
  <c r="H5559" i="1" s="1"/>
  <c r="H5560" i="1" s="1"/>
  <c r="H5561" i="1" s="1"/>
  <c r="H5562" i="1" s="1"/>
  <c r="H5563" i="1" s="1"/>
  <c r="H5564" i="1" s="1"/>
  <c r="H5565" i="1" s="1"/>
  <c r="H5566" i="1" s="1"/>
  <c r="H5567" i="1" s="1"/>
  <c r="H5568" i="1" s="1"/>
  <c r="H5569" i="1" s="1"/>
  <c r="H5570" i="1" s="1"/>
  <c r="H5571" i="1" s="1"/>
  <c r="H5572" i="1" s="1"/>
  <c r="H5573" i="1" s="1"/>
  <c r="H5574" i="1" s="1"/>
  <c r="H5575" i="1" s="1"/>
  <c r="H5576" i="1" s="1"/>
  <c r="H5577" i="1" s="1"/>
  <c r="H5578" i="1" s="1"/>
  <c r="H5579" i="1" s="1"/>
  <c r="H5580" i="1" s="1"/>
  <c r="H5581" i="1" s="1"/>
  <c r="H5582" i="1" s="1"/>
  <c r="H5583" i="1" s="1"/>
  <c r="H5584" i="1" s="1"/>
  <c r="H5585" i="1" s="1"/>
  <c r="H5586" i="1" s="1"/>
  <c r="H5587" i="1" s="1"/>
  <c r="H5588" i="1" s="1"/>
  <c r="H5589" i="1" s="1"/>
  <c r="H5590" i="1" s="1"/>
  <c r="H5591" i="1" s="1"/>
  <c r="H5592" i="1" s="1"/>
  <c r="H5593" i="1" s="1"/>
  <c r="H5594" i="1" s="1"/>
  <c r="H5595" i="1" s="1"/>
  <c r="H5596" i="1" s="1"/>
  <c r="H5597" i="1" s="1"/>
  <c r="H5598" i="1" s="1"/>
  <c r="H5599" i="1" s="1"/>
  <c r="H5600" i="1" s="1"/>
  <c r="H5601" i="1" s="1"/>
  <c r="H5602" i="1" s="1"/>
  <c r="H5603" i="1" s="1"/>
  <c r="H5604" i="1" s="1"/>
  <c r="H5605" i="1" s="1"/>
  <c r="H5606" i="1" s="1"/>
  <c r="H5607" i="1" s="1"/>
  <c r="H5608" i="1" s="1"/>
  <c r="H5609" i="1" s="1"/>
  <c r="H5610" i="1" s="1"/>
  <c r="H5611" i="1" s="1"/>
  <c r="H5612" i="1" s="1"/>
  <c r="H5613" i="1" s="1"/>
  <c r="H5614" i="1" s="1"/>
  <c r="H5615" i="1" s="1"/>
  <c r="H5616" i="1" s="1"/>
  <c r="H5617" i="1" s="1"/>
  <c r="H5618" i="1" s="1"/>
  <c r="H5619" i="1" s="1"/>
  <c r="H5620" i="1" s="1"/>
  <c r="H5621" i="1" s="1"/>
  <c r="H5622" i="1" s="1"/>
  <c r="H5623" i="1" s="1"/>
  <c r="H5624" i="1" s="1"/>
  <c r="H5625" i="1" s="1"/>
  <c r="H5626" i="1" s="1"/>
  <c r="H5627" i="1" s="1"/>
  <c r="H5628" i="1" s="1"/>
  <c r="H5629" i="1" s="1"/>
  <c r="H5630" i="1" s="1"/>
  <c r="H5631" i="1" s="1"/>
  <c r="H5632" i="1" s="1"/>
  <c r="H5633" i="1" s="1"/>
  <c r="H5634" i="1" s="1"/>
  <c r="H5635" i="1" s="1"/>
  <c r="H5636" i="1" s="1"/>
  <c r="H5637" i="1" s="1"/>
  <c r="H5638" i="1" s="1"/>
  <c r="H5639" i="1" s="1"/>
  <c r="H5640" i="1" s="1"/>
  <c r="H5641" i="1" s="1"/>
  <c r="H5642" i="1" s="1"/>
  <c r="H5643" i="1" s="1"/>
  <c r="H5644" i="1" s="1"/>
  <c r="H5645" i="1" s="1"/>
  <c r="H5646" i="1" s="1"/>
  <c r="H5647" i="1" s="1"/>
  <c r="H5648" i="1" s="1"/>
  <c r="H5649" i="1" s="1"/>
  <c r="H5650" i="1" s="1"/>
  <c r="H5651" i="1" s="1"/>
  <c r="H5652" i="1" s="1"/>
  <c r="H5653" i="1" s="1"/>
  <c r="H5654" i="1" s="1"/>
  <c r="H5655" i="1" s="1"/>
  <c r="H5656" i="1" s="1"/>
  <c r="H5657" i="1" s="1"/>
  <c r="H5658" i="1" s="1"/>
  <c r="H5659" i="1" s="1"/>
  <c r="H5660" i="1" s="1"/>
  <c r="H5661" i="1" s="1"/>
  <c r="H5662" i="1" s="1"/>
  <c r="H5663" i="1" s="1"/>
  <c r="H5664" i="1" s="1"/>
  <c r="H5665" i="1" s="1"/>
  <c r="H5666" i="1" s="1"/>
  <c r="H5667" i="1" s="1"/>
  <c r="H5668" i="1" s="1"/>
  <c r="H5669" i="1" s="1"/>
  <c r="H5670" i="1" s="1"/>
  <c r="H5671" i="1" s="1"/>
  <c r="H5672" i="1" s="1"/>
  <c r="H5673" i="1" s="1"/>
  <c r="H5674" i="1" s="1"/>
  <c r="H5675" i="1" s="1"/>
  <c r="H5676" i="1" s="1"/>
  <c r="H5677" i="1" s="1"/>
  <c r="H5678" i="1" s="1"/>
  <c r="H5679" i="1" s="1"/>
  <c r="H5680" i="1" s="1"/>
  <c r="H5681" i="1" s="1"/>
  <c r="H5682" i="1" s="1"/>
  <c r="H5683" i="1" s="1"/>
  <c r="H5684" i="1" s="1"/>
  <c r="H5685" i="1" s="1"/>
  <c r="H5686" i="1" s="1"/>
  <c r="H5687" i="1" s="1"/>
  <c r="H5688" i="1" s="1"/>
  <c r="H5689" i="1" s="1"/>
  <c r="H5690" i="1" s="1"/>
  <c r="H5691" i="1" s="1"/>
  <c r="H5692" i="1" s="1"/>
  <c r="H5693" i="1" s="1"/>
  <c r="H5694" i="1" s="1"/>
  <c r="H5695" i="1" s="1"/>
  <c r="H5696" i="1" s="1"/>
  <c r="H5697" i="1" s="1"/>
  <c r="H5698" i="1" s="1"/>
  <c r="H5699" i="1" s="1"/>
  <c r="H5700" i="1" s="1"/>
  <c r="H5701" i="1" s="1"/>
  <c r="H5702" i="1" s="1"/>
  <c r="H5703" i="1" s="1"/>
  <c r="H5704" i="1" s="1"/>
  <c r="H5705" i="1" s="1"/>
  <c r="H5706" i="1" s="1"/>
  <c r="H5707" i="1" s="1"/>
  <c r="H5708" i="1" s="1"/>
  <c r="H5709" i="1" s="1"/>
  <c r="H5710" i="1" s="1"/>
  <c r="H5711" i="1" s="1"/>
  <c r="H5712" i="1" s="1"/>
  <c r="H5713" i="1" s="1"/>
  <c r="H5714" i="1" s="1"/>
  <c r="H5715" i="1" s="1"/>
  <c r="H5716" i="1" s="1"/>
  <c r="H5717" i="1" s="1"/>
  <c r="H5718" i="1" s="1"/>
  <c r="H5719" i="1" s="1"/>
  <c r="H5720" i="1" s="1"/>
  <c r="H5721" i="1" s="1"/>
  <c r="H5722" i="1" s="1"/>
  <c r="H5723" i="1" s="1"/>
  <c r="H5724" i="1" s="1"/>
  <c r="H5725" i="1" s="1"/>
  <c r="H5726" i="1" s="1"/>
  <c r="H5727" i="1" s="1"/>
  <c r="H5728" i="1" s="1"/>
  <c r="H5729" i="1" s="1"/>
  <c r="H5730" i="1" s="1"/>
  <c r="H5731" i="1" s="1"/>
  <c r="H5732" i="1" s="1"/>
  <c r="H5733" i="1" s="1"/>
  <c r="H5734" i="1" s="1"/>
  <c r="H5735" i="1" s="1"/>
  <c r="H5736" i="1" s="1"/>
  <c r="H5737" i="1" s="1"/>
  <c r="H5738" i="1" s="1"/>
  <c r="H5739" i="1" s="1"/>
  <c r="H5740" i="1" s="1"/>
  <c r="H5741" i="1" s="1"/>
  <c r="H5742" i="1" s="1"/>
  <c r="H5743" i="1" s="1"/>
  <c r="H5744" i="1" s="1"/>
  <c r="H5745" i="1" s="1"/>
  <c r="H5746" i="1" s="1"/>
  <c r="H5747" i="1" s="1"/>
  <c r="H5748" i="1" s="1"/>
  <c r="H5749" i="1" s="1"/>
  <c r="H5750" i="1" s="1"/>
  <c r="H5751" i="1" s="1"/>
  <c r="H5752" i="1" s="1"/>
  <c r="H5753" i="1" s="1"/>
  <c r="H5754" i="1" s="1"/>
  <c r="H5755" i="1" s="1"/>
  <c r="H5756" i="1" s="1"/>
  <c r="H5757" i="1" s="1"/>
  <c r="H5758" i="1" s="1"/>
  <c r="H5759" i="1" s="1"/>
  <c r="H5760" i="1" s="1"/>
  <c r="H5761" i="1" s="1"/>
  <c r="H5762" i="1" s="1"/>
  <c r="H5763" i="1" s="1"/>
  <c r="H5764" i="1" s="1"/>
  <c r="H5765" i="1" s="1"/>
  <c r="H5766" i="1" s="1"/>
  <c r="H5767" i="1" s="1"/>
  <c r="H5768" i="1" s="1"/>
  <c r="H5769" i="1" s="1"/>
  <c r="H5770" i="1" s="1"/>
  <c r="H5771" i="1" s="1"/>
  <c r="H5772" i="1" s="1"/>
  <c r="H5773" i="1" s="1"/>
  <c r="H5774" i="1" s="1"/>
  <c r="H5775" i="1" s="1"/>
  <c r="H5776" i="1" s="1"/>
  <c r="H5777" i="1" s="1"/>
  <c r="H5778" i="1" s="1"/>
  <c r="H5779" i="1" s="1"/>
  <c r="O4010" i="1"/>
  <c r="O4011" i="1" s="1"/>
  <c r="O4012" i="1" s="1"/>
  <c r="O4013" i="1" s="1"/>
  <c r="O4014" i="1" s="1"/>
  <c r="O4015" i="1" s="1"/>
  <c r="O4016" i="1" s="1"/>
  <c r="O4017" i="1" s="1"/>
  <c r="O4018" i="1" s="1"/>
  <c r="O4019" i="1" s="1"/>
  <c r="O4020" i="1" s="1"/>
  <c r="O4021" i="1" s="1"/>
  <c r="O4022" i="1" s="1"/>
  <c r="O4023" i="1" s="1"/>
  <c r="O4024" i="1" s="1"/>
  <c r="O4025" i="1" s="1"/>
  <c r="O4026" i="1" s="1"/>
  <c r="O4027" i="1" s="1"/>
  <c r="O4028" i="1" s="1"/>
  <c r="O4029" i="1" s="1"/>
  <c r="O4030" i="1" s="1"/>
  <c r="O4031" i="1" s="1"/>
  <c r="O4032" i="1" s="1"/>
  <c r="O4033" i="1" s="1"/>
  <c r="O4034" i="1" s="1"/>
  <c r="O4035" i="1" s="1"/>
  <c r="O4036" i="1" s="1"/>
  <c r="O4037" i="1" s="1"/>
  <c r="O4038" i="1" s="1"/>
  <c r="O4039" i="1" s="1"/>
  <c r="O4040" i="1" s="1"/>
  <c r="O4041" i="1" s="1"/>
  <c r="O4042" i="1" s="1"/>
  <c r="O4043" i="1" s="1"/>
  <c r="O4044" i="1" s="1"/>
  <c r="O4045" i="1" s="1"/>
  <c r="O4046" i="1" s="1"/>
  <c r="O4047" i="1" s="1"/>
  <c r="O4048" i="1" s="1"/>
  <c r="O4049" i="1" s="1"/>
  <c r="O4050" i="1" s="1"/>
  <c r="O4051" i="1" s="1"/>
  <c r="O4052" i="1" s="1"/>
  <c r="O4053" i="1" s="1"/>
  <c r="O4054" i="1" s="1"/>
  <c r="O4055" i="1" s="1"/>
  <c r="O4056" i="1" s="1"/>
  <c r="O4057" i="1" s="1"/>
  <c r="O4058" i="1" s="1"/>
  <c r="O4059" i="1" s="1"/>
  <c r="O4060" i="1" s="1"/>
  <c r="O4061" i="1" s="1"/>
  <c r="O4062" i="1" s="1"/>
  <c r="O4063" i="1" s="1"/>
  <c r="O4064" i="1" s="1"/>
  <c r="O4065" i="1" s="1"/>
  <c r="O4066" i="1" s="1"/>
  <c r="O4067" i="1" s="1"/>
  <c r="O4068" i="1" s="1"/>
  <c r="O4069" i="1" s="1"/>
  <c r="O4070" i="1" s="1"/>
  <c r="O4071" i="1" s="1"/>
  <c r="O4072" i="1" s="1"/>
  <c r="O4073" i="1" s="1"/>
  <c r="O4074" i="1" s="1"/>
  <c r="O4075" i="1" s="1"/>
  <c r="O4076" i="1" s="1"/>
  <c r="O4077" i="1" s="1"/>
  <c r="O4078" i="1" s="1"/>
  <c r="O4079" i="1" s="1"/>
  <c r="O4080" i="1" s="1"/>
  <c r="O4081" i="1" s="1"/>
  <c r="O4082" i="1" s="1"/>
  <c r="O4083" i="1" s="1"/>
  <c r="O4084" i="1" s="1"/>
  <c r="O4085" i="1" s="1"/>
  <c r="O4086" i="1" s="1"/>
  <c r="O4087" i="1" s="1"/>
  <c r="O4088" i="1" s="1"/>
  <c r="O4089" i="1" s="1"/>
  <c r="O4090" i="1" s="1"/>
  <c r="O4091" i="1" s="1"/>
  <c r="O4092" i="1" s="1"/>
  <c r="O4093" i="1" s="1"/>
  <c r="O4094" i="1" s="1"/>
  <c r="O4095" i="1" s="1"/>
  <c r="O4096" i="1" s="1"/>
  <c r="O4097" i="1" s="1"/>
  <c r="O4098" i="1" s="1"/>
  <c r="O4099" i="1" s="1"/>
  <c r="O4100" i="1" s="1"/>
  <c r="O4101" i="1" s="1"/>
  <c r="O4102" i="1" s="1"/>
  <c r="O4103" i="1" s="1"/>
  <c r="O4104" i="1" s="1"/>
  <c r="O4105" i="1" s="1"/>
  <c r="O4106" i="1" s="1"/>
  <c r="O4107" i="1" s="1"/>
  <c r="O4108" i="1" s="1"/>
  <c r="O4109" i="1" s="1"/>
  <c r="O4110" i="1" s="1"/>
  <c r="O4111" i="1" s="1"/>
  <c r="O4112" i="1" s="1"/>
  <c r="O4113" i="1" s="1"/>
  <c r="O4114" i="1" s="1"/>
  <c r="O4115" i="1" s="1"/>
  <c r="O4116" i="1" s="1"/>
  <c r="O4117" i="1" s="1"/>
  <c r="O4118" i="1" s="1"/>
  <c r="O4119" i="1" s="1"/>
  <c r="O4120" i="1" s="1"/>
  <c r="O4121" i="1" s="1"/>
  <c r="O4122" i="1" s="1"/>
  <c r="O4123" i="1" s="1"/>
  <c r="O4124" i="1" s="1"/>
  <c r="O4125" i="1" s="1"/>
  <c r="O4126" i="1" s="1"/>
  <c r="O4127" i="1" s="1"/>
  <c r="O4128" i="1" s="1"/>
  <c r="O4129" i="1" s="1"/>
  <c r="O4130" i="1" s="1"/>
  <c r="O4131" i="1" s="1"/>
  <c r="O4132" i="1" s="1"/>
  <c r="O4133" i="1" s="1"/>
  <c r="O4134" i="1" s="1"/>
  <c r="O4135" i="1" s="1"/>
  <c r="O4136" i="1" s="1"/>
  <c r="O4137" i="1" s="1"/>
  <c r="O4138" i="1" s="1"/>
  <c r="O4139" i="1" s="1"/>
  <c r="O4140" i="1" s="1"/>
  <c r="O4141" i="1" s="1"/>
  <c r="O4142" i="1" s="1"/>
  <c r="O4143" i="1" s="1"/>
  <c r="O4144" i="1" s="1"/>
  <c r="O4145" i="1" s="1"/>
  <c r="O4146" i="1" s="1"/>
  <c r="O4147" i="1" s="1"/>
  <c r="O4148" i="1" s="1"/>
  <c r="O4149" i="1" s="1"/>
  <c r="O4150" i="1" s="1"/>
  <c r="O4151" i="1" s="1"/>
  <c r="O4152" i="1" s="1"/>
  <c r="O4153" i="1" s="1"/>
  <c r="O4154" i="1" s="1"/>
  <c r="O4155" i="1" s="1"/>
  <c r="O4156" i="1" s="1"/>
  <c r="O4157" i="1" s="1"/>
  <c r="O4158" i="1" s="1"/>
  <c r="O4159" i="1" s="1"/>
  <c r="O4160" i="1" s="1"/>
  <c r="O4161" i="1" s="1"/>
  <c r="O4162" i="1" s="1"/>
  <c r="O4163" i="1" s="1"/>
  <c r="O4164" i="1" s="1"/>
  <c r="O4165" i="1" s="1"/>
  <c r="O4166" i="1" s="1"/>
  <c r="O4167" i="1" s="1"/>
  <c r="O4168" i="1" s="1"/>
  <c r="O4169" i="1" s="1"/>
  <c r="O4170" i="1" s="1"/>
  <c r="O4171" i="1" s="1"/>
  <c r="O4172" i="1" s="1"/>
  <c r="O4173" i="1" s="1"/>
  <c r="O4174" i="1" s="1"/>
  <c r="O4175" i="1" s="1"/>
  <c r="O4176" i="1" s="1"/>
  <c r="O4177" i="1" s="1"/>
  <c r="O4178" i="1" s="1"/>
  <c r="O4179" i="1" s="1"/>
  <c r="O4180" i="1" s="1"/>
  <c r="O4181" i="1" s="1"/>
  <c r="O4182" i="1" s="1"/>
  <c r="O4183" i="1" s="1"/>
  <c r="O4184" i="1" s="1"/>
  <c r="O4185" i="1" s="1"/>
  <c r="O4186" i="1" s="1"/>
  <c r="O4187" i="1" s="1"/>
  <c r="O4188" i="1" s="1"/>
  <c r="O4189" i="1" s="1"/>
  <c r="O4190" i="1" s="1"/>
  <c r="O4191" i="1" s="1"/>
  <c r="O4192" i="1" s="1"/>
  <c r="O4193" i="1" s="1"/>
  <c r="O4194" i="1" s="1"/>
  <c r="O4195" i="1" s="1"/>
  <c r="O4196" i="1" s="1"/>
  <c r="O4197" i="1" s="1"/>
  <c r="O4198" i="1" s="1"/>
  <c r="O4199" i="1" s="1"/>
  <c r="O4200" i="1" s="1"/>
  <c r="O4201" i="1" s="1"/>
  <c r="O4202" i="1" s="1"/>
  <c r="O4203" i="1" s="1"/>
  <c r="O4204" i="1" s="1"/>
  <c r="O4205" i="1" s="1"/>
  <c r="O4206" i="1" s="1"/>
  <c r="O4207" i="1" s="1"/>
  <c r="O4208" i="1" s="1"/>
  <c r="O4209" i="1" s="1"/>
  <c r="O4210" i="1" s="1"/>
  <c r="O4211" i="1" s="1"/>
  <c r="O4212" i="1" s="1"/>
  <c r="O4213" i="1" s="1"/>
  <c r="O4214" i="1" s="1"/>
  <c r="O4215" i="1" s="1"/>
  <c r="O4216" i="1" s="1"/>
  <c r="O4217" i="1" s="1"/>
  <c r="O4218" i="1" s="1"/>
  <c r="O4219" i="1" s="1"/>
  <c r="O4220" i="1" s="1"/>
  <c r="O4221" i="1" s="1"/>
  <c r="O4222" i="1" s="1"/>
  <c r="O4223" i="1" s="1"/>
  <c r="O4224" i="1" s="1"/>
  <c r="O4225" i="1" s="1"/>
  <c r="O4226" i="1" s="1"/>
  <c r="O4227" i="1" s="1"/>
  <c r="O4228" i="1" s="1"/>
  <c r="O4229" i="1" s="1"/>
  <c r="O4230" i="1" s="1"/>
  <c r="O4231" i="1" s="1"/>
  <c r="O4232" i="1" s="1"/>
  <c r="O4233" i="1" s="1"/>
  <c r="O4234" i="1" s="1"/>
  <c r="O4235" i="1" s="1"/>
  <c r="O4236" i="1" s="1"/>
  <c r="O4237" i="1" s="1"/>
  <c r="O4238" i="1" s="1"/>
  <c r="O4239" i="1" s="1"/>
  <c r="O4240" i="1" s="1"/>
  <c r="O4241" i="1" s="1"/>
  <c r="O4242" i="1" s="1"/>
  <c r="O4243" i="1" s="1"/>
  <c r="O4244" i="1" s="1"/>
  <c r="O4245" i="1" s="1"/>
  <c r="O4246" i="1" s="1"/>
  <c r="O4247" i="1" s="1"/>
  <c r="O4248" i="1" s="1"/>
  <c r="O4249" i="1" s="1"/>
  <c r="O4250" i="1" s="1"/>
  <c r="O4251" i="1" s="1"/>
  <c r="O4252" i="1" s="1"/>
  <c r="O4253" i="1" s="1"/>
  <c r="O4254" i="1" s="1"/>
  <c r="O4255" i="1" s="1"/>
  <c r="O4256" i="1" s="1"/>
  <c r="O4257" i="1" s="1"/>
  <c r="O4258" i="1" s="1"/>
  <c r="O4259" i="1" s="1"/>
  <c r="O4260" i="1" s="1"/>
  <c r="O4261" i="1" s="1"/>
  <c r="O4262" i="1" s="1"/>
  <c r="O4263" i="1" s="1"/>
  <c r="O4264" i="1" s="1"/>
  <c r="O4265" i="1" s="1"/>
  <c r="O4266" i="1" s="1"/>
  <c r="O4267" i="1" s="1"/>
  <c r="O4268" i="1" s="1"/>
  <c r="O4269" i="1" s="1"/>
  <c r="O4270" i="1" s="1"/>
  <c r="O4271" i="1" s="1"/>
  <c r="O4272" i="1" s="1"/>
  <c r="O4273" i="1" s="1"/>
  <c r="O4274" i="1" s="1"/>
  <c r="O4275" i="1" s="1"/>
  <c r="O4276" i="1" s="1"/>
  <c r="O4277" i="1" s="1"/>
  <c r="O4278" i="1" s="1"/>
  <c r="O4279" i="1" s="1"/>
  <c r="O4280" i="1" s="1"/>
  <c r="O4281" i="1" s="1"/>
  <c r="O4282" i="1" s="1"/>
  <c r="O4283" i="1" s="1"/>
  <c r="O4284" i="1" s="1"/>
  <c r="O4285" i="1" s="1"/>
  <c r="O4286" i="1" s="1"/>
  <c r="O4287" i="1" s="1"/>
  <c r="O4288" i="1" s="1"/>
  <c r="O4289" i="1" s="1"/>
  <c r="O4290" i="1" s="1"/>
  <c r="O4291" i="1" s="1"/>
  <c r="O4292" i="1" s="1"/>
  <c r="O4293" i="1" s="1"/>
  <c r="O4294" i="1" s="1"/>
  <c r="O4295" i="1" s="1"/>
  <c r="O4296" i="1" s="1"/>
  <c r="O4297" i="1" s="1"/>
  <c r="O4298" i="1" s="1"/>
  <c r="O4299" i="1" s="1"/>
  <c r="O4300" i="1" s="1"/>
  <c r="O4301" i="1" s="1"/>
  <c r="O4302" i="1" s="1"/>
  <c r="O4303" i="1" s="1"/>
  <c r="O4304" i="1" s="1"/>
  <c r="O4305" i="1" s="1"/>
  <c r="O4306" i="1" s="1"/>
  <c r="O4307" i="1" s="1"/>
  <c r="O4308" i="1" s="1"/>
  <c r="O4309" i="1" s="1"/>
  <c r="O4310" i="1" s="1"/>
  <c r="O4311" i="1" s="1"/>
  <c r="O4312" i="1" s="1"/>
  <c r="O4313" i="1" s="1"/>
  <c r="O4314" i="1" s="1"/>
  <c r="O4315" i="1" s="1"/>
  <c r="O4316" i="1" s="1"/>
  <c r="O4317" i="1" s="1"/>
  <c r="O4318" i="1" s="1"/>
  <c r="O4319" i="1" s="1"/>
  <c r="O4320" i="1" s="1"/>
  <c r="O4321" i="1" s="1"/>
  <c r="O4322" i="1" s="1"/>
  <c r="O4323" i="1" s="1"/>
  <c r="O4324" i="1" s="1"/>
  <c r="O4325" i="1" s="1"/>
  <c r="O4326" i="1" s="1"/>
  <c r="O4327" i="1" s="1"/>
  <c r="O4328" i="1" s="1"/>
  <c r="O4329" i="1" s="1"/>
  <c r="O4330" i="1" s="1"/>
  <c r="O4331" i="1" s="1"/>
  <c r="O4332" i="1" s="1"/>
  <c r="O4333" i="1" s="1"/>
  <c r="O4334" i="1" s="1"/>
  <c r="O4335" i="1" s="1"/>
  <c r="O4336" i="1" s="1"/>
  <c r="O4337" i="1" s="1"/>
  <c r="O4338" i="1" s="1"/>
  <c r="O4339" i="1" s="1"/>
  <c r="O4340" i="1" s="1"/>
  <c r="O4341" i="1" s="1"/>
  <c r="O4342" i="1" s="1"/>
  <c r="O4343" i="1" s="1"/>
  <c r="O4344" i="1" s="1"/>
  <c r="O4345" i="1" s="1"/>
  <c r="O4346" i="1" s="1"/>
  <c r="O4347" i="1" s="1"/>
  <c r="O4348" i="1" s="1"/>
  <c r="O4349" i="1" s="1"/>
  <c r="O4350" i="1" s="1"/>
  <c r="O4351" i="1" s="1"/>
  <c r="O4352" i="1" s="1"/>
  <c r="O4353" i="1" s="1"/>
  <c r="O4354" i="1" s="1"/>
  <c r="O4355" i="1" s="1"/>
  <c r="O4356" i="1" s="1"/>
  <c r="O4357" i="1" s="1"/>
  <c r="O4358" i="1" s="1"/>
  <c r="O4359" i="1" s="1"/>
  <c r="O4360" i="1" s="1"/>
  <c r="O4361" i="1" s="1"/>
  <c r="O4362" i="1" s="1"/>
  <c r="O4363" i="1" s="1"/>
  <c r="O4364" i="1" s="1"/>
  <c r="O4365" i="1" s="1"/>
  <c r="O4366" i="1" s="1"/>
  <c r="O4367" i="1" s="1"/>
  <c r="O4368" i="1" s="1"/>
  <c r="O4369" i="1" s="1"/>
  <c r="O4370" i="1" s="1"/>
  <c r="O4371" i="1" s="1"/>
  <c r="O4372" i="1" s="1"/>
  <c r="O4373" i="1" s="1"/>
  <c r="O4374" i="1" s="1"/>
  <c r="O4375" i="1" s="1"/>
  <c r="O4376" i="1" s="1"/>
  <c r="O4377" i="1" s="1"/>
  <c r="O4378" i="1" s="1"/>
  <c r="O4379" i="1" s="1"/>
  <c r="O4380" i="1" s="1"/>
  <c r="O4381" i="1" s="1"/>
  <c r="O4382" i="1" s="1"/>
  <c r="O4383" i="1" s="1"/>
  <c r="O4384" i="1" s="1"/>
  <c r="O4385" i="1" s="1"/>
  <c r="O4386" i="1" s="1"/>
  <c r="O4387" i="1" s="1"/>
  <c r="O4388" i="1" s="1"/>
  <c r="O4389" i="1" s="1"/>
  <c r="O4390" i="1" s="1"/>
  <c r="O4391" i="1" s="1"/>
  <c r="O4392" i="1" s="1"/>
  <c r="O4393" i="1" s="1"/>
  <c r="O4394" i="1" s="1"/>
  <c r="O4395" i="1" s="1"/>
  <c r="O4396" i="1" s="1"/>
  <c r="O4397" i="1" s="1"/>
  <c r="O4398" i="1" s="1"/>
  <c r="O4399" i="1" s="1"/>
  <c r="O4400" i="1" s="1"/>
  <c r="O4401" i="1" s="1"/>
  <c r="O4402" i="1" s="1"/>
  <c r="O4403" i="1" s="1"/>
  <c r="O4404" i="1" s="1"/>
  <c r="O4405" i="1" s="1"/>
  <c r="O4406" i="1" s="1"/>
  <c r="O4407" i="1" s="1"/>
  <c r="O4408" i="1" s="1"/>
  <c r="O4409" i="1" s="1"/>
  <c r="O4410" i="1" s="1"/>
  <c r="O4411" i="1" s="1"/>
  <c r="O4412" i="1" s="1"/>
  <c r="O4413" i="1" s="1"/>
  <c r="O4414" i="1" s="1"/>
  <c r="O4415" i="1" s="1"/>
  <c r="O4416" i="1" s="1"/>
  <c r="O4417" i="1" s="1"/>
  <c r="O4418" i="1" s="1"/>
  <c r="O4419" i="1" s="1"/>
  <c r="O4420" i="1" s="1"/>
  <c r="O4421" i="1" s="1"/>
  <c r="O4422" i="1" s="1"/>
  <c r="O4423" i="1" s="1"/>
  <c r="O4424" i="1" s="1"/>
  <c r="O4425" i="1" s="1"/>
  <c r="O4426" i="1" s="1"/>
  <c r="O4427" i="1" s="1"/>
  <c r="O4428" i="1" s="1"/>
  <c r="O4429" i="1" s="1"/>
  <c r="O4430" i="1" s="1"/>
  <c r="O4431" i="1" s="1"/>
  <c r="O4432" i="1" s="1"/>
  <c r="O4433" i="1" s="1"/>
  <c r="O4434" i="1" s="1"/>
  <c r="O4435" i="1" s="1"/>
  <c r="O4436" i="1" s="1"/>
  <c r="O4437" i="1" s="1"/>
  <c r="O4438" i="1" s="1"/>
  <c r="O4439" i="1" s="1"/>
  <c r="O4440" i="1" s="1"/>
  <c r="O4441" i="1" s="1"/>
  <c r="O4442" i="1" s="1"/>
  <c r="O4443" i="1" s="1"/>
  <c r="O4444" i="1" s="1"/>
  <c r="O4445" i="1" s="1"/>
  <c r="O4446" i="1" s="1"/>
  <c r="O4447" i="1" s="1"/>
  <c r="O4448" i="1" s="1"/>
  <c r="O4449" i="1" s="1"/>
  <c r="O4450" i="1" s="1"/>
  <c r="O4451" i="1" s="1"/>
  <c r="O4452" i="1" s="1"/>
  <c r="O4453" i="1" s="1"/>
  <c r="O4454" i="1" s="1"/>
  <c r="O4455" i="1" s="1"/>
  <c r="O4456" i="1" s="1"/>
  <c r="O4457" i="1" s="1"/>
  <c r="O4458" i="1" s="1"/>
  <c r="O4459" i="1" s="1"/>
  <c r="O4460" i="1" s="1"/>
  <c r="O4461" i="1" s="1"/>
  <c r="O4462" i="1" s="1"/>
  <c r="O4463" i="1" s="1"/>
  <c r="O4464" i="1" s="1"/>
  <c r="O4465" i="1" s="1"/>
  <c r="O4466" i="1" s="1"/>
  <c r="O4467" i="1" s="1"/>
  <c r="O4468" i="1" s="1"/>
  <c r="O4469" i="1" s="1"/>
  <c r="O4470" i="1" s="1"/>
  <c r="O4471" i="1" s="1"/>
  <c r="O4472" i="1" s="1"/>
  <c r="O4473" i="1" s="1"/>
  <c r="O4474" i="1" s="1"/>
  <c r="O4475" i="1" s="1"/>
  <c r="O4476" i="1" s="1"/>
  <c r="O4477" i="1" s="1"/>
  <c r="O4478" i="1" s="1"/>
  <c r="O4479" i="1" s="1"/>
  <c r="O4480" i="1" s="1"/>
  <c r="O4481" i="1" s="1"/>
  <c r="O4482" i="1" s="1"/>
  <c r="O4483" i="1" s="1"/>
  <c r="O4484" i="1" s="1"/>
  <c r="O4485" i="1" s="1"/>
  <c r="O4486" i="1" s="1"/>
  <c r="O4487" i="1" s="1"/>
  <c r="O4488" i="1" s="1"/>
  <c r="O4489" i="1" s="1"/>
  <c r="O4490" i="1" s="1"/>
  <c r="O4491" i="1" s="1"/>
  <c r="O4492" i="1" s="1"/>
  <c r="O4493" i="1" s="1"/>
  <c r="O4494" i="1" s="1"/>
  <c r="O4495" i="1" s="1"/>
  <c r="O4496" i="1" s="1"/>
  <c r="O4497" i="1" s="1"/>
  <c r="O4498" i="1" s="1"/>
  <c r="O4499" i="1" s="1"/>
  <c r="O4500" i="1" s="1"/>
  <c r="O4501" i="1" s="1"/>
  <c r="O4502" i="1" s="1"/>
  <c r="O4503" i="1" s="1"/>
  <c r="O4504" i="1" s="1"/>
  <c r="O4505" i="1" s="1"/>
  <c r="O4506" i="1" s="1"/>
  <c r="O4507" i="1" s="1"/>
  <c r="O4508" i="1" s="1"/>
  <c r="O4509" i="1" s="1"/>
  <c r="O4510" i="1" s="1"/>
  <c r="O4511" i="1" s="1"/>
  <c r="O4512" i="1" s="1"/>
  <c r="O4513" i="1" s="1"/>
  <c r="O4514" i="1" s="1"/>
  <c r="O4515" i="1" s="1"/>
  <c r="O4516" i="1" s="1"/>
  <c r="O4517" i="1" s="1"/>
  <c r="O4518" i="1" s="1"/>
  <c r="O4519" i="1" s="1"/>
  <c r="O4520" i="1" s="1"/>
  <c r="O4521" i="1" s="1"/>
  <c r="O4522" i="1" s="1"/>
  <c r="O4523" i="1" s="1"/>
  <c r="O4524" i="1" s="1"/>
  <c r="O4525" i="1" s="1"/>
  <c r="O4526" i="1" s="1"/>
  <c r="O4527" i="1" s="1"/>
  <c r="O4528" i="1" s="1"/>
  <c r="O4529" i="1" s="1"/>
  <c r="O4530" i="1" s="1"/>
  <c r="O4531" i="1" s="1"/>
  <c r="O4532" i="1" s="1"/>
  <c r="O4533" i="1" s="1"/>
  <c r="O4534" i="1" s="1"/>
  <c r="O4535" i="1" s="1"/>
  <c r="O4536" i="1" s="1"/>
  <c r="O4537" i="1" s="1"/>
  <c r="O4538" i="1" s="1"/>
  <c r="O4539" i="1" s="1"/>
  <c r="O4540" i="1" s="1"/>
  <c r="O4541" i="1" s="1"/>
  <c r="O4542" i="1" s="1"/>
  <c r="O4543" i="1" s="1"/>
  <c r="O4544" i="1" s="1"/>
  <c r="O4545" i="1" s="1"/>
  <c r="O4546" i="1" s="1"/>
  <c r="O4547" i="1" s="1"/>
  <c r="O4548" i="1" s="1"/>
  <c r="O4549" i="1" s="1"/>
  <c r="O4550" i="1" s="1"/>
  <c r="O4551" i="1" s="1"/>
  <c r="O4552" i="1" s="1"/>
  <c r="O4553" i="1" s="1"/>
  <c r="O4554" i="1" s="1"/>
  <c r="O4555" i="1" s="1"/>
  <c r="O4556" i="1" s="1"/>
  <c r="O4557" i="1" s="1"/>
  <c r="O4558" i="1" s="1"/>
  <c r="O4559" i="1" s="1"/>
  <c r="O4560" i="1" s="1"/>
  <c r="O4561" i="1" s="1"/>
  <c r="O4562" i="1" s="1"/>
  <c r="O4563" i="1" s="1"/>
  <c r="O4564" i="1" s="1"/>
  <c r="O4565" i="1" s="1"/>
  <c r="O4566" i="1" s="1"/>
  <c r="O4567" i="1" s="1"/>
  <c r="O4568" i="1" s="1"/>
  <c r="O4569" i="1" s="1"/>
  <c r="O4570" i="1" s="1"/>
  <c r="O4571" i="1" s="1"/>
  <c r="O4572" i="1" s="1"/>
  <c r="O4573" i="1" s="1"/>
  <c r="O4574" i="1" s="1"/>
  <c r="O4575" i="1" s="1"/>
  <c r="O4576" i="1" s="1"/>
  <c r="O4577" i="1" s="1"/>
  <c r="O4578" i="1" s="1"/>
  <c r="O4579" i="1" s="1"/>
  <c r="O4580" i="1" s="1"/>
  <c r="O4581" i="1" s="1"/>
  <c r="O4582" i="1" s="1"/>
  <c r="O4583" i="1" s="1"/>
  <c r="O4584" i="1" s="1"/>
  <c r="O4585" i="1" s="1"/>
  <c r="O4586" i="1" s="1"/>
  <c r="O4587" i="1" s="1"/>
  <c r="O4588" i="1" s="1"/>
  <c r="O4589" i="1" s="1"/>
  <c r="O4590" i="1" s="1"/>
  <c r="O4591" i="1" s="1"/>
  <c r="O4592" i="1" s="1"/>
  <c r="O4593" i="1" s="1"/>
  <c r="O4594" i="1" s="1"/>
  <c r="O4595" i="1" s="1"/>
  <c r="O4596" i="1" s="1"/>
  <c r="O4597" i="1" s="1"/>
  <c r="O4598" i="1" s="1"/>
  <c r="O4599" i="1" s="1"/>
  <c r="O4600" i="1" s="1"/>
  <c r="O4601" i="1" s="1"/>
  <c r="O4602" i="1" s="1"/>
  <c r="O4603" i="1" s="1"/>
  <c r="O4604" i="1" s="1"/>
  <c r="O4605" i="1" s="1"/>
  <c r="O4606" i="1" s="1"/>
  <c r="O4607" i="1" s="1"/>
  <c r="O4608" i="1" s="1"/>
  <c r="O4609" i="1" s="1"/>
  <c r="O4610" i="1" s="1"/>
  <c r="O4611" i="1" s="1"/>
  <c r="O4612" i="1" s="1"/>
  <c r="O4613" i="1" s="1"/>
  <c r="O4614" i="1" s="1"/>
  <c r="O4615" i="1" s="1"/>
  <c r="O4616" i="1" s="1"/>
  <c r="O4617" i="1" s="1"/>
  <c r="O4618" i="1" s="1"/>
  <c r="O4619" i="1" s="1"/>
  <c r="O4620" i="1" s="1"/>
  <c r="O4621" i="1" s="1"/>
  <c r="O4622" i="1" s="1"/>
  <c r="O4623" i="1" s="1"/>
  <c r="O4624" i="1" s="1"/>
  <c r="O4625" i="1" s="1"/>
  <c r="O4626" i="1" s="1"/>
  <c r="O4627" i="1" s="1"/>
  <c r="O4628" i="1" s="1"/>
  <c r="O4629" i="1" s="1"/>
  <c r="O4630" i="1" s="1"/>
  <c r="O4631" i="1" s="1"/>
  <c r="O4632" i="1" s="1"/>
  <c r="O4633" i="1" s="1"/>
  <c r="O4634" i="1" s="1"/>
  <c r="O4635" i="1" s="1"/>
  <c r="O4636" i="1" s="1"/>
  <c r="O4637" i="1" s="1"/>
  <c r="O4638" i="1" s="1"/>
  <c r="O4639" i="1" s="1"/>
  <c r="O4640" i="1" s="1"/>
  <c r="O4641" i="1" s="1"/>
  <c r="O4642" i="1" s="1"/>
  <c r="O4643" i="1" s="1"/>
  <c r="O4644" i="1" s="1"/>
  <c r="O4645" i="1" s="1"/>
  <c r="O4646" i="1" s="1"/>
  <c r="O4647" i="1" s="1"/>
  <c r="O4648" i="1" s="1"/>
  <c r="O4649" i="1" s="1"/>
  <c r="O4650" i="1" s="1"/>
  <c r="O4651" i="1" s="1"/>
  <c r="O4652" i="1" s="1"/>
  <c r="O4653" i="1" s="1"/>
  <c r="O4654" i="1" s="1"/>
  <c r="O4655" i="1" s="1"/>
  <c r="O4656" i="1" s="1"/>
  <c r="O4657" i="1" s="1"/>
  <c r="O4658" i="1" s="1"/>
  <c r="O4659" i="1" s="1"/>
  <c r="O4660" i="1" s="1"/>
  <c r="O4661" i="1" s="1"/>
  <c r="O4662" i="1" s="1"/>
  <c r="O4663" i="1" s="1"/>
  <c r="O4664" i="1" s="1"/>
  <c r="O4665" i="1" s="1"/>
  <c r="O4666" i="1" s="1"/>
  <c r="O4667" i="1" s="1"/>
  <c r="O4668" i="1" s="1"/>
  <c r="O4669" i="1" s="1"/>
  <c r="O4670" i="1" s="1"/>
  <c r="O4671" i="1" s="1"/>
  <c r="O4672" i="1" s="1"/>
  <c r="O4673" i="1" s="1"/>
  <c r="O4674" i="1" s="1"/>
  <c r="O4675" i="1" s="1"/>
  <c r="O4676" i="1" s="1"/>
  <c r="O4677" i="1" s="1"/>
  <c r="O4678" i="1" s="1"/>
  <c r="O4679" i="1" s="1"/>
  <c r="O4680" i="1" s="1"/>
  <c r="O4681" i="1" s="1"/>
  <c r="O4682" i="1" s="1"/>
  <c r="O4683" i="1" s="1"/>
  <c r="O4684" i="1" s="1"/>
  <c r="O4685" i="1" s="1"/>
  <c r="O4686" i="1" s="1"/>
  <c r="O4687" i="1" s="1"/>
  <c r="O4688" i="1" s="1"/>
  <c r="O4689" i="1" s="1"/>
  <c r="O4690" i="1" s="1"/>
  <c r="O4691" i="1" s="1"/>
  <c r="O4692" i="1" s="1"/>
  <c r="O4693" i="1" s="1"/>
  <c r="O4694" i="1" s="1"/>
  <c r="O4695" i="1" s="1"/>
  <c r="O4696" i="1" s="1"/>
  <c r="O4697" i="1" s="1"/>
  <c r="O4698" i="1" s="1"/>
  <c r="O4699" i="1" s="1"/>
  <c r="O4700" i="1" s="1"/>
  <c r="O4701" i="1" s="1"/>
  <c r="O4702" i="1" s="1"/>
  <c r="O4703" i="1" s="1"/>
  <c r="O4704" i="1" s="1"/>
  <c r="O4705" i="1" s="1"/>
  <c r="O4706" i="1" s="1"/>
  <c r="O4707" i="1" s="1"/>
  <c r="O4708" i="1" s="1"/>
  <c r="O4709" i="1" s="1"/>
  <c r="O4710" i="1" s="1"/>
  <c r="O4711" i="1" s="1"/>
  <c r="O4712" i="1" s="1"/>
  <c r="O4713" i="1" s="1"/>
  <c r="O4714" i="1" s="1"/>
  <c r="O4715" i="1" s="1"/>
  <c r="O4716" i="1" s="1"/>
  <c r="O4717" i="1" s="1"/>
  <c r="O4718" i="1" s="1"/>
  <c r="O4719" i="1" s="1"/>
  <c r="O4720" i="1" s="1"/>
  <c r="O4721" i="1" s="1"/>
  <c r="O4722" i="1" s="1"/>
  <c r="O4723" i="1" s="1"/>
  <c r="O4724" i="1" s="1"/>
  <c r="O4725" i="1" s="1"/>
  <c r="O4726" i="1" s="1"/>
  <c r="O4727" i="1" s="1"/>
  <c r="O4728" i="1" s="1"/>
  <c r="O4729" i="1" s="1"/>
  <c r="O4730" i="1" s="1"/>
  <c r="O4731" i="1" s="1"/>
  <c r="O4732" i="1" s="1"/>
  <c r="O4733" i="1" s="1"/>
  <c r="O4734" i="1" s="1"/>
  <c r="O4735" i="1" s="1"/>
  <c r="O4736" i="1" s="1"/>
  <c r="O4737" i="1" s="1"/>
  <c r="O4738" i="1" s="1"/>
  <c r="O4739" i="1" s="1"/>
  <c r="O4740" i="1" s="1"/>
  <c r="O4741" i="1" s="1"/>
  <c r="O4742" i="1" s="1"/>
  <c r="O4743" i="1" s="1"/>
  <c r="O4744" i="1" s="1"/>
  <c r="O4745" i="1" s="1"/>
  <c r="O4746" i="1" s="1"/>
  <c r="O4747" i="1" s="1"/>
  <c r="O4748" i="1" s="1"/>
  <c r="O4749" i="1" s="1"/>
  <c r="O4750" i="1" s="1"/>
  <c r="O4751" i="1" s="1"/>
  <c r="O4752" i="1" s="1"/>
  <c r="O4753" i="1" s="1"/>
  <c r="O4754" i="1" s="1"/>
  <c r="O4755" i="1" s="1"/>
  <c r="O4756" i="1" s="1"/>
  <c r="O4757" i="1" s="1"/>
  <c r="O4758" i="1" s="1"/>
  <c r="O4759" i="1" s="1"/>
  <c r="O4760" i="1" s="1"/>
  <c r="O4761" i="1" s="1"/>
  <c r="O4762" i="1" s="1"/>
  <c r="O4763" i="1" s="1"/>
  <c r="O4764" i="1" s="1"/>
  <c r="O4765" i="1" s="1"/>
  <c r="O4766" i="1" s="1"/>
  <c r="O4767" i="1" s="1"/>
  <c r="O4768" i="1" s="1"/>
  <c r="O4769" i="1" s="1"/>
  <c r="O4770" i="1" s="1"/>
  <c r="O4771" i="1" s="1"/>
  <c r="O4772" i="1" s="1"/>
  <c r="O4773" i="1" s="1"/>
  <c r="O4774" i="1" s="1"/>
  <c r="O4775" i="1" s="1"/>
  <c r="O4776" i="1" s="1"/>
  <c r="O4777" i="1" s="1"/>
  <c r="O4778" i="1" s="1"/>
  <c r="O4779" i="1" s="1"/>
  <c r="O4780" i="1" s="1"/>
  <c r="O4781" i="1" s="1"/>
  <c r="O4782" i="1" s="1"/>
  <c r="O4783" i="1" s="1"/>
  <c r="O4784" i="1" s="1"/>
  <c r="O4785" i="1" s="1"/>
  <c r="O4786" i="1" s="1"/>
  <c r="O4787" i="1" s="1"/>
  <c r="O4788" i="1" s="1"/>
  <c r="O4789" i="1" s="1"/>
  <c r="O4790" i="1" s="1"/>
  <c r="O4791" i="1" s="1"/>
  <c r="O4792" i="1" s="1"/>
  <c r="O4793" i="1" s="1"/>
  <c r="O4794" i="1" s="1"/>
  <c r="O4795" i="1" s="1"/>
  <c r="O4796" i="1" s="1"/>
  <c r="O4797" i="1" s="1"/>
  <c r="O4798" i="1" s="1"/>
  <c r="O4799" i="1" s="1"/>
  <c r="O4800" i="1" s="1"/>
  <c r="O4801" i="1" s="1"/>
  <c r="O4802" i="1" s="1"/>
  <c r="O4803" i="1" s="1"/>
  <c r="O4804" i="1" s="1"/>
  <c r="O4805" i="1" s="1"/>
  <c r="O4806" i="1" s="1"/>
  <c r="O4807" i="1" s="1"/>
  <c r="O4808" i="1" s="1"/>
  <c r="O4809" i="1" s="1"/>
  <c r="O4810" i="1" s="1"/>
  <c r="O4811" i="1" s="1"/>
  <c r="O4812" i="1" s="1"/>
  <c r="O4813" i="1" s="1"/>
  <c r="O4814" i="1" s="1"/>
  <c r="O4815" i="1" s="1"/>
  <c r="O4816" i="1" s="1"/>
  <c r="O4817" i="1" s="1"/>
  <c r="O4818" i="1" s="1"/>
  <c r="O4819" i="1" s="1"/>
  <c r="O4820" i="1" s="1"/>
  <c r="O4821" i="1" s="1"/>
  <c r="O4822" i="1" s="1"/>
  <c r="O4823" i="1" s="1"/>
  <c r="O4824" i="1" s="1"/>
  <c r="O4825" i="1" s="1"/>
  <c r="O4826" i="1" s="1"/>
  <c r="O4827" i="1" s="1"/>
  <c r="O4828" i="1" s="1"/>
  <c r="O4829" i="1" s="1"/>
  <c r="O4830" i="1" s="1"/>
  <c r="O4831" i="1" s="1"/>
  <c r="O4832" i="1" s="1"/>
  <c r="O4833" i="1" s="1"/>
  <c r="O4834" i="1" s="1"/>
  <c r="O4835" i="1" s="1"/>
  <c r="O4836" i="1" s="1"/>
  <c r="O4837" i="1" s="1"/>
  <c r="O4838" i="1" s="1"/>
  <c r="O4839" i="1" s="1"/>
  <c r="O4840" i="1" s="1"/>
  <c r="O4841" i="1" s="1"/>
  <c r="O4842" i="1" s="1"/>
  <c r="O4843" i="1" s="1"/>
  <c r="O4844" i="1" s="1"/>
  <c r="O4845" i="1" s="1"/>
  <c r="O4846" i="1" s="1"/>
  <c r="O4847" i="1" s="1"/>
  <c r="O4848" i="1" s="1"/>
  <c r="O4849" i="1" s="1"/>
  <c r="O4850" i="1" s="1"/>
  <c r="O4851" i="1" s="1"/>
  <c r="O4852" i="1" s="1"/>
  <c r="O4853" i="1" s="1"/>
  <c r="O4854" i="1" s="1"/>
  <c r="O4855" i="1" s="1"/>
  <c r="O4856" i="1" s="1"/>
  <c r="O4857" i="1" s="1"/>
  <c r="O4858" i="1" s="1"/>
  <c r="O4859" i="1" s="1"/>
  <c r="O4860" i="1" s="1"/>
  <c r="O4861" i="1" s="1"/>
  <c r="O4862" i="1" s="1"/>
  <c r="O4863" i="1" s="1"/>
  <c r="O4864" i="1" s="1"/>
  <c r="O4865" i="1" s="1"/>
  <c r="O4866" i="1" s="1"/>
  <c r="O4867" i="1" s="1"/>
  <c r="O4868" i="1" s="1"/>
  <c r="O4869" i="1" s="1"/>
  <c r="O4870" i="1" s="1"/>
  <c r="O4871" i="1" s="1"/>
  <c r="O4872" i="1" s="1"/>
  <c r="O4873" i="1" s="1"/>
  <c r="O4874" i="1" s="1"/>
  <c r="O4875" i="1" s="1"/>
  <c r="O4876" i="1" s="1"/>
  <c r="O4877" i="1" s="1"/>
  <c r="O4878" i="1" s="1"/>
  <c r="O4879" i="1" s="1"/>
  <c r="O4880" i="1" s="1"/>
  <c r="O4881" i="1" s="1"/>
  <c r="O4882" i="1" s="1"/>
  <c r="O4883" i="1" s="1"/>
  <c r="O4884" i="1" s="1"/>
  <c r="O4885" i="1" s="1"/>
  <c r="O4886" i="1" s="1"/>
  <c r="O4887" i="1" s="1"/>
  <c r="O4888" i="1" s="1"/>
  <c r="O4889" i="1" s="1"/>
  <c r="O4890" i="1" s="1"/>
  <c r="O4891" i="1" s="1"/>
  <c r="O4892" i="1" s="1"/>
  <c r="O4893" i="1" s="1"/>
  <c r="O4894" i="1" s="1"/>
  <c r="O4895" i="1" s="1"/>
  <c r="O4896" i="1" s="1"/>
  <c r="O4897" i="1" s="1"/>
  <c r="O4898" i="1" s="1"/>
  <c r="O4899" i="1" s="1"/>
  <c r="O4900" i="1" s="1"/>
  <c r="O4901" i="1" s="1"/>
  <c r="O4902" i="1" s="1"/>
  <c r="O4903" i="1" s="1"/>
  <c r="O4904" i="1" s="1"/>
  <c r="O4905" i="1" s="1"/>
  <c r="O4906" i="1" s="1"/>
  <c r="O4907" i="1" s="1"/>
  <c r="O4908" i="1" s="1"/>
  <c r="O4909" i="1" s="1"/>
  <c r="O4910" i="1" s="1"/>
  <c r="O4911" i="1" s="1"/>
  <c r="O4912" i="1" s="1"/>
  <c r="O4913" i="1" s="1"/>
  <c r="O4914" i="1" s="1"/>
  <c r="O4915" i="1" s="1"/>
  <c r="O4916" i="1" s="1"/>
  <c r="O4917" i="1" s="1"/>
  <c r="O4918" i="1" s="1"/>
  <c r="O4919" i="1" s="1"/>
  <c r="O4920" i="1" s="1"/>
  <c r="O4921" i="1" s="1"/>
  <c r="O4922" i="1" s="1"/>
  <c r="O4923" i="1" s="1"/>
  <c r="O4924" i="1" s="1"/>
  <c r="O4925" i="1" s="1"/>
  <c r="O4926" i="1" s="1"/>
  <c r="O4927" i="1" s="1"/>
  <c r="O4928" i="1" s="1"/>
  <c r="O4929" i="1" s="1"/>
  <c r="O4930" i="1" s="1"/>
  <c r="O4931" i="1" s="1"/>
  <c r="O4932" i="1" s="1"/>
  <c r="O4933" i="1" s="1"/>
  <c r="O4934" i="1" s="1"/>
  <c r="O4935" i="1" s="1"/>
  <c r="O4936" i="1" s="1"/>
  <c r="O4937" i="1" s="1"/>
  <c r="O4938" i="1" s="1"/>
  <c r="O4939" i="1" s="1"/>
  <c r="O4940" i="1" s="1"/>
  <c r="O4941" i="1" s="1"/>
  <c r="O4942" i="1" s="1"/>
  <c r="O4943" i="1" s="1"/>
  <c r="O4944" i="1" s="1"/>
  <c r="O4945" i="1" s="1"/>
  <c r="O4946" i="1" s="1"/>
  <c r="O4947" i="1" s="1"/>
  <c r="O4948" i="1" s="1"/>
  <c r="O4949" i="1" s="1"/>
  <c r="O4950" i="1" s="1"/>
  <c r="O4951" i="1" s="1"/>
  <c r="O4952" i="1" s="1"/>
  <c r="O4953" i="1" s="1"/>
  <c r="O4954" i="1" s="1"/>
  <c r="O4955" i="1" s="1"/>
  <c r="O4956" i="1" s="1"/>
  <c r="O4957" i="1" s="1"/>
  <c r="O4958" i="1" s="1"/>
  <c r="O4959" i="1" s="1"/>
  <c r="O4960" i="1" s="1"/>
  <c r="O4961" i="1" s="1"/>
  <c r="O4962" i="1" s="1"/>
  <c r="O4963" i="1" s="1"/>
  <c r="O4964" i="1" s="1"/>
  <c r="O4965" i="1" s="1"/>
  <c r="O4966" i="1" s="1"/>
  <c r="O4967" i="1" s="1"/>
  <c r="O4968" i="1" s="1"/>
  <c r="O4969" i="1" s="1"/>
  <c r="O4970" i="1" s="1"/>
  <c r="O4971" i="1" s="1"/>
  <c r="O4972" i="1" s="1"/>
  <c r="O4973" i="1" s="1"/>
  <c r="O4974" i="1" s="1"/>
  <c r="O4975" i="1" s="1"/>
  <c r="O4976" i="1" s="1"/>
  <c r="O4977" i="1" s="1"/>
  <c r="O4978" i="1" s="1"/>
  <c r="O4979" i="1" s="1"/>
  <c r="O4980" i="1" s="1"/>
  <c r="O4981" i="1" s="1"/>
  <c r="O4982" i="1" s="1"/>
  <c r="O4983" i="1" s="1"/>
  <c r="O4984" i="1" s="1"/>
  <c r="O4985" i="1" s="1"/>
  <c r="O4986" i="1" s="1"/>
  <c r="O4987" i="1" s="1"/>
  <c r="O4988" i="1" s="1"/>
  <c r="O4989" i="1" s="1"/>
  <c r="O4990" i="1" s="1"/>
  <c r="O4991" i="1" s="1"/>
  <c r="O4992" i="1" s="1"/>
  <c r="O4993" i="1" s="1"/>
  <c r="O4994" i="1" s="1"/>
  <c r="O4995" i="1" s="1"/>
  <c r="O4996" i="1" s="1"/>
  <c r="O4997" i="1" s="1"/>
  <c r="O4998" i="1" s="1"/>
  <c r="O4999" i="1" s="1"/>
  <c r="O5000" i="1" s="1"/>
  <c r="O5001" i="1" s="1"/>
  <c r="O5002" i="1" s="1"/>
  <c r="O5003" i="1" s="1"/>
  <c r="O5004" i="1" s="1"/>
  <c r="O5005" i="1" s="1"/>
  <c r="O5006" i="1" s="1"/>
  <c r="O5007" i="1" s="1"/>
  <c r="O5008" i="1" s="1"/>
  <c r="O5009" i="1" s="1"/>
  <c r="O5010" i="1" s="1"/>
  <c r="O5011" i="1" s="1"/>
  <c r="O5012" i="1" s="1"/>
  <c r="O5013" i="1" s="1"/>
  <c r="O5014" i="1" s="1"/>
  <c r="O5015" i="1" s="1"/>
  <c r="O5016" i="1" s="1"/>
  <c r="O5017" i="1" s="1"/>
  <c r="O5018" i="1" s="1"/>
  <c r="O5019" i="1" s="1"/>
  <c r="O5020" i="1" s="1"/>
  <c r="O5021" i="1" s="1"/>
  <c r="O5022" i="1" s="1"/>
  <c r="O5023" i="1" s="1"/>
  <c r="O5024" i="1" s="1"/>
  <c r="O5025" i="1" s="1"/>
  <c r="O5026" i="1" s="1"/>
  <c r="O5027" i="1" s="1"/>
  <c r="O5028" i="1" s="1"/>
  <c r="O5029" i="1" s="1"/>
  <c r="O5030" i="1" s="1"/>
  <c r="O5031" i="1" s="1"/>
  <c r="O5032" i="1" s="1"/>
  <c r="O5033" i="1" s="1"/>
  <c r="O5034" i="1" s="1"/>
  <c r="O5035" i="1" s="1"/>
  <c r="O5036" i="1" s="1"/>
  <c r="O5037" i="1" s="1"/>
  <c r="O5038" i="1" s="1"/>
  <c r="O5039" i="1" s="1"/>
  <c r="O5040" i="1" s="1"/>
  <c r="O5041" i="1" s="1"/>
  <c r="O5042" i="1" s="1"/>
  <c r="O5043" i="1" s="1"/>
  <c r="O5044" i="1" s="1"/>
  <c r="O5045" i="1" s="1"/>
  <c r="O5046" i="1" s="1"/>
  <c r="O5047" i="1" s="1"/>
  <c r="O5048" i="1" s="1"/>
  <c r="O5049" i="1" s="1"/>
  <c r="O5050" i="1" s="1"/>
  <c r="O5051" i="1" s="1"/>
  <c r="O5052" i="1" s="1"/>
  <c r="O5053" i="1" s="1"/>
  <c r="O5054" i="1" s="1"/>
  <c r="O5055" i="1" s="1"/>
  <c r="O5056" i="1" s="1"/>
  <c r="O5057" i="1" s="1"/>
  <c r="O5058" i="1" s="1"/>
  <c r="O5059" i="1" s="1"/>
  <c r="O5060" i="1" s="1"/>
  <c r="O5061" i="1" s="1"/>
  <c r="O5062" i="1" s="1"/>
  <c r="O5063" i="1" s="1"/>
  <c r="O5064" i="1" s="1"/>
  <c r="O5065" i="1" s="1"/>
  <c r="O5066" i="1" s="1"/>
  <c r="O5067" i="1" s="1"/>
  <c r="O5068" i="1" s="1"/>
  <c r="O5069" i="1" s="1"/>
  <c r="O5070" i="1" s="1"/>
  <c r="O5071" i="1" s="1"/>
  <c r="O5072" i="1" s="1"/>
  <c r="O5073" i="1" s="1"/>
  <c r="O5074" i="1" s="1"/>
  <c r="O5075" i="1" s="1"/>
  <c r="O5076" i="1" s="1"/>
  <c r="O5077" i="1" s="1"/>
  <c r="O5078" i="1" s="1"/>
  <c r="O5079" i="1" s="1"/>
  <c r="O5080" i="1" s="1"/>
  <c r="O5081" i="1" s="1"/>
  <c r="O5082" i="1" s="1"/>
  <c r="O5083" i="1" s="1"/>
  <c r="O5084" i="1" s="1"/>
  <c r="O5085" i="1" s="1"/>
  <c r="O5086" i="1" s="1"/>
  <c r="O5087" i="1" s="1"/>
  <c r="O5088" i="1" s="1"/>
  <c r="O5089" i="1" s="1"/>
  <c r="O5090" i="1" s="1"/>
  <c r="O5091" i="1" s="1"/>
  <c r="O5092" i="1" s="1"/>
  <c r="O5093" i="1" s="1"/>
  <c r="O5094" i="1" s="1"/>
  <c r="O5095" i="1" s="1"/>
  <c r="O5096" i="1" s="1"/>
  <c r="O5097" i="1" s="1"/>
  <c r="O5098" i="1" s="1"/>
  <c r="O5099" i="1" s="1"/>
  <c r="O5100" i="1" s="1"/>
  <c r="O5101" i="1" s="1"/>
  <c r="O5102" i="1" s="1"/>
  <c r="O5103" i="1" s="1"/>
  <c r="O5104" i="1" s="1"/>
  <c r="O5105" i="1" s="1"/>
  <c r="O5106" i="1" s="1"/>
  <c r="O5107" i="1" s="1"/>
  <c r="O5108" i="1" s="1"/>
  <c r="O5109" i="1" s="1"/>
  <c r="O5110" i="1" s="1"/>
  <c r="O5111" i="1" s="1"/>
  <c r="O5112" i="1" s="1"/>
  <c r="O5113" i="1" s="1"/>
  <c r="O5114" i="1" s="1"/>
  <c r="O5115" i="1" s="1"/>
  <c r="O5116" i="1" s="1"/>
  <c r="O5117" i="1" s="1"/>
  <c r="O5118" i="1" s="1"/>
  <c r="O5119" i="1" s="1"/>
  <c r="O5120" i="1" s="1"/>
  <c r="O5121" i="1" s="1"/>
  <c r="O5122" i="1" s="1"/>
  <c r="O5123" i="1" s="1"/>
  <c r="O5124" i="1" s="1"/>
  <c r="O5125" i="1" s="1"/>
  <c r="O5126" i="1" s="1"/>
  <c r="O5127" i="1" s="1"/>
  <c r="O5128" i="1" s="1"/>
  <c r="O5129" i="1" s="1"/>
  <c r="O5130" i="1" s="1"/>
  <c r="O5131" i="1" s="1"/>
  <c r="O5132" i="1" s="1"/>
  <c r="O5133" i="1" s="1"/>
  <c r="O5134" i="1" s="1"/>
  <c r="O5135" i="1" s="1"/>
  <c r="O5136" i="1" s="1"/>
  <c r="O5137" i="1" s="1"/>
  <c r="O5138" i="1" s="1"/>
  <c r="O5139" i="1" s="1"/>
  <c r="O5140" i="1" s="1"/>
  <c r="O5141" i="1" s="1"/>
  <c r="O5142" i="1" s="1"/>
  <c r="O5143" i="1" s="1"/>
  <c r="O5144" i="1" s="1"/>
  <c r="O5145" i="1" s="1"/>
  <c r="O5146" i="1" s="1"/>
  <c r="O5147" i="1" s="1"/>
  <c r="O5148" i="1" s="1"/>
  <c r="O5149" i="1" s="1"/>
  <c r="O5150" i="1" s="1"/>
  <c r="O5151" i="1" s="1"/>
  <c r="O5152" i="1" s="1"/>
  <c r="O5153" i="1" s="1"/>
  <c r="O5154" i="1" s="1"/>
  <c r="O5155" i="1" s="1"/>
  <c r="O5156" i="1" s="1"/>
  <c r="O5157" i="1" s="1"/>
  <c r="O5158" i="1" s="1"/>
  <c r="O5159" i="1" s="1"/>
  <c r="O5160" i="1" s="1"/>
  <c r="O5161" i="1" s="1"/>
  <c r="O5162" i="1" s="1"/>
  <c r="O5163" i="1" s="1"/>
  <c r="O5164" i="1" s="1"/>
  <c r="O5165" i="1" s="1"/>
  <c r="O5166" i="1" s="1"/>
  <c r="O5167" i="1" s="1"/>
  <c r="O5168" i="1" s="1"/>
  <c r="O5169" i="1" s="1"/>
  <c r="O5170" i="1" s="1"/>
  <c r="O5171" i="1" s="1"/>
  <c r="O5172" i="1" s="1"/>
  <c r="O5173" i="1" s="1"/>
  <c r="O5174" i="1" s="1"/>
  <c r="O5175" i="1" s="1"/>
  <c r="O5176" i="1" s="1"/>
  <c r="O5177" i="1" s="1"/>
  <c r="O5178" i="1" s="1"/>
  <c r="O5179" i="1" s="1"/>
  <c r="O5180" i="1" s="1"/>
  <c r="O5181" i="1" s="1"/>
  <c r="O5182" i="1" s="1"/>
  <c r="O5183" i="1" s="1"/>
  <c r="O5184" i="1" s="1"/>
  <c r="O5185" i="1" s="1"/>
  <c r="O5186" i="1" s="1"/>
  <c r="O5187" i="1" s="1"/>
  <c r="O5188" i="1" s="1"/>
  <c r="O5189" i="1" s="1"/>
  <c r="O5190" i="1" s="1"/>
  <c r="O5191" i="1" s="1"/>
  <c r="O5192" i="1" s="1"/>
  <c r="O5193" i="1" s="1"/>
  <c r="O5194" i="1" s="1"/>
  <c r="O5195" i="1" s="1"/>
  <c r="O5196" i="1" s="1"/>
  <c r="O5197" i="1" s="1"/>
  <c r="O5198" i="1" s="1"/>
  <c r="O5199" i="1" s="1"/>
  <c r="O5200" i="1" s="1"/>
  <c r="O5201" i="1" s="1"/>
  <c r="O5202" i="1" s="1"/>
  <c r="O5203" i="1" s="1"/>
  <c r="O5204" i="1" s="1"/>
  <c r="O5205" i="1" s="1"/>
  <c r="O5206" i="1" s="1"/>
  <c r="O5207" i="1" s="1"/>
  <c r="O5208" i="1" s="1"/>
  <c r="O5209" i="1" s="1"/>
  <c r="O5210" i="1" s="1"/>
  <c r="O5211" i="1" s="1"/>
  <c r="O5212" i="1" s="1"/>
  <c r="O5213" i="1" s="1"/>
  <c r="O5214" i="1" s="1"/>
  <c r="O5215" i="1" s="1"/>
  <c r="O5216" i="1" s="1"/>
  <c r="O5217" i="1" s="1"/>
  <c r="O5218" i="1" s="1"/>
  <c r="O5219" i="1" s="1"/>
  <c r="O5220" i="1" s="1"/>
  <c r="O5221" i="1" s="1"/>
  <c r="O5222" i="1" s="1"/>
  <c r="O5223" i="1" s="1"/>
  <c r="O5224" i="1" s="1"/>
  <c r="O5225" i="1" s="1"/>
  <c r="O5226" i="1" s="1"/>
  <c r="O5227" i="1" s="1"/>
  <c r="O5228" i="1" s="1"/>
  <c r="O5229" i="1" s="1"/>
  <c r="O5230" i="1" s="1"/>
  <c r="O5231" i="1" s="1"/>
  <c r="O5232" i="1" s="1"/>
  <c r="O5233" i="1" s="1"/>
  <c r="O5234" i="1" s="1"/>
  <c r="O5235" i="1" s="1"/>
  <c r="O5236" i="1" s="1"/>
  <c r="O5237" i="1" s="1"/>
  <c r="O5238" i="1" s="1"/>
  <c r="O5239" i="1" s="1"/>
  <c r="O5240" i="1" s="1"/>
  <c r="O5241" i="1" s="1"/>
  <c r="O5242" i="1" s="1"/>
  <c r="O5243" i="1" s="1"/>
  <c r="O5244" i="1" s="1"/>
  <c r="O5245" i="1" s="1"/>
  <c r="O5246" i="1" s="1"/>
  <c r="O5247" i="1" s="1"/>
  <c r="O5248" i="1" s="1"/>
  <c r="O5249" i="1" s="1"/>
  <c r="O5250" i="1" s="1"/>
  <c r="O5251" i="1" s="1"/>
  <c r="O5252" i="1" s="1"/>
  <c r="O5253" i="1" s="1"/>
  <c r="O5254" i="1" s="1"/>
  <c r="O5255" i="1" s="1"/>
  <c r="O5256" i="1" s="1"/>
  <c r="O5257" i="1" s="1"/>
  <c r="O5258" i="1" s="1"/>
  <c r="O5259" i="1" s="1"/>
  <c r="O5260" i="1" s="1"/>
  <c r="O5261" i="1" s="1"/>
  <c r="O5262" i="1" s="1"/>
  <c r="O5263" i="1" s="1"/>
  <c r="O5264" i="1" s="1"/>
  <c r="O5265" i="1" s="1"/>
  <c r="O5266" i="1" s="1"/>
  <c r="O5267" i="1" s="1"/>
  <c r="O5268" i="1" s="1"/>
  <c r="O5269" i="1" s="1"/>
  <c r="O5270" i="1" s="1"/>
  <c r="O5271" i="1" s="1"/>
  <c r="O5272" i="1" s="1"/>
  <c r="O5273" i="1" s="1"/>
  <c r="O5274" i="1" s="1"/>
  <c r="O5275" i="1" s="1"/>
  <c r="O5276" i="1" s="1"/>
  <c r="O5277" i="1" s="1"/>
  <c r="O5278" i="1" s="1"/>
  <c r="O5279" i="1" s="1"/>
  <c r="O5280" i="1" s="1"/>
  <c r="O5281" i="1" s="1"/>
  <c r="O5282" i="1" s="1"/>
  <c r="O5283" i="1" s="1"/>
  <c r="O5284" i="1" s="1"/>
  <c r="O5285" i="1" s="1"/>
  <c r="O5286" i="1" s="1"/>
  <c r="O5287" i="1" s="1"/>
  <c r="O5288" i="1" s="1"/>
  <c r="O5289" i="1" s="1"/>
  <c r="O5290" i="1" s="1"/>
  <c r="O5291" i="1" s="1"/>
  <c r="O5292" i="1" s="1"/>
  <c r="O5293" i="1" s="1"/>
  <c r="O5294" i="1" s="1"/>
  <c r="O5295" i="1" s="1"/>
  <c r="O5296" i="1" s="1"/>
  <c r="O5297" i="1" s="1"/>
  <c r="O5298" i="1" s="1"/>
  <c r="O5299" i="1" s="1"/>
  <c r="O5300" i="1" s="1"/>
  <c r="O5301" i="1" s="1"/>
  <c r="O5302" i="1" s="1"/>
  <c r="O5303" i="1" s="1"/>
  <c r="O5304" i="1" s="1"/>
  <c r="O5305" i="1" s="1"/>
  <c r="O5306" i="1" s="1"/>
  <c r="O5307" i="1" s="1"/>
  <c r="O5308" i="1" s="1"/>
  <c r="O5309" i="1" s="1"/>
  <c r="O5310" i="1" s="1"/>
  <c r="O5311" i="1" s="1"/>
  <c r="O5312" i="1" s="1"/>
  <c r="O5313" i="1" s="1"/>
  <c r="O5314" i="1" s="1"/>
  <c r="O5315" i="1" s="1"/>
  <c r="O5316" i="1" s="1"/>
  <c r="O5317" i="1" s="1"/>
  <c r="O5318" i="1" s="1"/>
  <c r="O5319" i="1" s="1"/>
  <c r="O5320" i="1" s="1"/>
  <c r="O5321" i="1" s="1"/>
  <c r="O5322" i="1" s="1"/>
  <c r="O5323" i="1" s="1"/>
  <c r="O5324" i="1" s="1"/>
  <c r="O5325" i="1" s="1"/>
  <c r="O5326" i="1" s="1"/>
  <c r="O5327" i="1" s="1"/>
  <c r="O5328" i="1" s="1"/>
  <c r="O5329" i="1" s="1"/>
  <c r="O5330" i="1" s="1"/>
  <c r="O5331" i="1" s="1"/>
  <c r="O5332" i="1" s="1"/>
  <c r="O5333" i="1" s="1"/>
  <c r="O5334" i="1" s="1"/>
  <c r="O5335" i="1" s="1"/>
  <c r="O5336" i="1" s="1"/>
  <c r="O5337" i="1" s="1"/>
  <c r="O5338" i="1" s="1"/>
  <c r="O5339" i="1" s="1"/>
  <c r="O5340" i="1" s="1"/>
  <c r="O5341" i="1" s="1"/>
  <c r="O5342" i="1" s="1"/>
  <c r="O5343" i="1" s="1"/>
  <c r="O5344" i="1" s="1"/>
  <c r="O5345" i="1" s="1"/>
  <c r="O5346" i="1" s="1"/>
  <c r="O5347" i="1" s="1"/>
  <c r="O5348" i="1" s="1"/>
  <c r="O5349" i="1" s="1"/>
  <c r="O5350" i="1" s="1"/>
  <c r="O5351" i="1" s="1"/>
  <c r="O5352" i="1" s="1"/>
  <c r="O5353" i="1" s="1"/>
  <c r="O5354" i="1" s="1"/>
  <c r="O5355" i="1" s="1"/>
  <c r="O5356" i="1" s="1"/>
  <c r="O5357" i="1" s="1"/>
  <c r="O5358" i="1" s="1"/>
  <c r="O5359" i="1" s="1"/>
  <c r="O5360" i="1" s="1"/>
  <c r="O5361" i="1" s="1"/>
  <c r="O5362" i="1" s="1"/>
  <c r="O5363" i="1" s="1"/>
  <c r="O5364" i="1" s="1"/>
  <c r="O5365" i="1" s="1"/>
  <c r="O5366" i="1" s="1"/>
  <c r="O5367" i="1" s="1"/>
  <c r="O5368" i="1" s="1"/>
  <c r="O5369" i="1" s="1"/>
  <c r="O5370" i="1" s="1"/>
  <c r="O5371" i="1" s="1"/>
  <c r="O5372" i="1" s="1"/>
  <c r="O5373" i="1" s="1"/>
  <c r="O5374" i="1" s="1"/>
  <c r="O5375" i="1" s="1"/>
  <c r="O5376" i="1" s="1"/>
  <c r="O5377" i="1" s="1"/>
  <c r="O5378" i="1" s="1"/>
  <c r="O5379" i="1" s="1"/>
  <c r="O5380" i="1" s="1"/>
  <c r="O5381" i="1" s="1"/>
  <c r="O5382" i="1" s="1"/>
  <c r="O5383" i="1" s="1"/>
  <c r="O5384" i="1" s="1"/>
  <c r="O5385" i="1" s="1"/>
  <c r="O5386" i="1" s="1"/>
  <c r="O5387" i="1" s="1"/>
  <c r="O5388" i="1" s="1"/>
  <c r="O5389" i="1" s="1"/>
  <c r="O5390" i="1" s="1"/>
  <c r="O5391" i="1" s="1"/>
  <c r="O5392" i="1" s="1"/>
  <c r="O5393" i="1" s="1"/>
  <c r="O5394" i="1" s="1"/>
  <c r="O5395" i="1" s="1"/>
  <c r="O5396" i="1" s="1"/>
  <c r="O5397" i="1" s="1"/>
  <c r="O5398" i="1" s="1"/>
  <c r="O5399" i="1" s="1"/>
  <c r="O5400" i="1" s="1"/>
  <c r="O5401" i="1" s="1"/>
  <c r="O5402" i="1" s="1"/>
  <c r="O5403" i="1" s="1"/>
  <c r="O5404" i="1" s="1"/>
  <c r="O5405" i="1" s="1"/>
  <c r="O5406" i="1" s="1"/>
  <c r="O5407" i="1" s="1"/>
  <c r="O5408" i="1" s="1"/>
  <c r="O5409" i="1" s="1"/>
  <c r="O5410" i="1" s="1"/>
  <c r="O5411" i="1" s="1"/>
  <c r="O5412" i="1" s="1"/>
  <c r="O5413" i="1" s="1"/>
  <c r="O5414" i="1" s="1"/>
  <c r="O5415" i="1" s="1"/>
  <c r="O5416" i="1" s="1"/>
  <c r="O5417" i="1" s="1"/>
  <c r="O5418" i="1" s="1"/>
  <c r="O5419" i="1" s="1"/>
  <c r="O5420" i="1" s="1"/>
  <c r="O5421" i="1" s="1"/>
  <c r="O5422" i="1" s="1"/>
  <c r="O5423" i="1" s="1"/>
  <c r="O5424" i="1" s="1"/>
  <c r="O5425" i="1" s="1"/>
  <c r="O5426" i="1" s="1"/>
  <c r="O5427" i="1" s="1"/>
  <c r="O5428" i="1" s="1"/>
  <c r="O5429" i="1" s="1"/>
  <c r="O5430" i="1" s="1"/>
  <c r="O5431" i="1" s="1"/>
  <c r="O5432" i="1" s="1"/>
  <c r="O5433" i="1" s="1"/>
  <c r="O5434" i="1" s="1"/>
  <c r="O5435" i="1" s="1"/>
  <c r="O5436" i="1" s="1"/>
  <c r="O5437" i="1" s="1"/>
  <c r="O5438" i="1" s="1"/>
  <c r="O5439" i="1" s="1"/>
  <c r="O5440" i="1" s="1"/>
  <c r="O5441" i="1" s="1"/>
  <c r="O5442" i="1" s="1"/>
  <c r="O5443" i="1" s="1"/>
  <c r="O5444" i="1" s="1"/>
  <c r="O5445" i="1" s="1"/>
  <c r="O5446" i="1" s="1"/>
  <c r="O5447" i="1" s="1"/>
  <c r="O5448" i="1" s="1"/>
  <c r="O5449" i="1" s="1"/>
  <c r="O5450" i="1" s="1"/>
  <c r="O5451" i="1" s="1"/>
  <c r="O5452" i="1" s="1"/>
  <c r="O5453" i="1" s="1"/>
  <c r="O5454" i="1" s="1"/>
  <c r="O5455" i="1" s="1"/>
  <c r="O5456" i="1" s="1"/>
  <c r="O5457" i="1" s="1"/>
  <c r="O5458" i="1" s="1"/>
  <c r="O5459" i="1" s="1"/>
  <c r="O5460" i="1" s="1"/>
  <c r="O5461" i="1" s="1"/>
  <c r="O5462" i="1" s="1"/>
  <c r="O5463" i="1" s="1"/>
  <c r="O5464" i="1" s="1"/>
  <c r="O5465" i="1" s="1"/>
  <c r="O5466" i="1" s="1"/>
  <c r="O5467" i="1" s="1"/>
  <c r="O5468" i="1" s="1"/>
  <c r="O5469" i="1" s="1"/>
  <c r="O5470" i="1" s="1"/>
  <c r="O5471" i="1" s="1"/>
  <c r="O5472" i="1" s="1"/>
  <c r="O5473" i="1" s="1"/>
  <c r="O5474" i="1" s="1"/>
  <c r="O5475" i="1" s="1"/>
  <c r="O5476" i="1" s="1"/>
  <c r="O5477" i="1" s="1"/>
  <c r="O5478" i="1" s="1"/>
  <c r="O5479" i="1" s="1"/>
  <c r="O5480" i="1" s="1"/>
  <c r="O5481" i="1" s="1"/>
  <c r="O5482" i="1" s="1"/>
  <c r="O5483" i="1" s="1"/>
  <c r="O5484" i="1" s="1"/>
  <c r="O5485" i="1" s="1"/>
  <c r="O5486" i="1" s="1"/>
  <c r="O5487" i="1" s="1"/>
  <c r="O5488" i="1" s="1"/>
  <c r="O5489" i="1" s="1"/>
  <c r="O5490" i="1" s="1"/>
  <c r="O5491" i="1" s="1"/>
  <c r="O5492" i="1" s="1"/>
  <c r="O5493" i="1" s="1"/>
  <c r="O5494" i="1" s="1"/>
  <c r="O5495" i="1" s="1"/>
  <c r="O5496" i="1" s="1"/>
  <c r="O5497" i="1" s="1"/>
  <c r="O5498" i="1" s="1"/>
  <c r="O5499" i="1" s="1"/>
  <c r="O5500" i="1" s="1"/>
  <c r="O5501" i="1" s="1"/>
  <c r="O5502" i="1" s="1"/>
  <c r="O5503" i="1" s="1"/>
  <c r="O5504" i="1" s="1"/>
  <c r="O5505" i="1" s="1"/>
  <c r="O5506" i="1" s="1"/>
  <c r="O5507" i="1" s="1"/>
  <c r="O5508" i="1" s="1"/>
  <c r="O5509" i="1" s="1"/>
  <c r="O5510" i="1" s="1"/>
  <c r="O5511" i="1" s="1"/>
  <c r="O5512" i="1" s="1"/>
  <c r="O5513" i="1" s="1"/>
  <c r="O5514" i="1" s="1"/>
  <c r="O5515" i="1" s="1"/>
  <c r="O5516" i="1" s="1"/>
  <c r="O5517" i="1" s="1"/>
  <c r="O5518" i="1" s="1"/>
  <c r="O5519" i="1" s="1"/>
  <c r="O5520" i="1" s="1"/>
  <c r="O5521" i="1" s="1"/>
  <c r="O5522" i="1" s="1"/>
  <c r="O5523" i="1" s="1"/>
  <c r="O5524" i="1" s="1"/>
  <c r="O5525" i="1" s="1"/>
  <c r="O5526" i="1" s="1"/>
  <c r="O5527" i="1" s="1"/>
  <c r="O5528" i="1" s="1"/>
  <c r="O5529" i="1" s="1"/>
  <c r="O5530" i="1" s="1"/>
  <c r="O5531" i="1" s="1"/>
  <c r="O5532" i="1" s="1"/>
  <c r="O5533" i="1" s="1"/>
  <c r="O5534" i="1" s="1"/>
  <c r="O5535" i="1" s="1"/>
  <c r="O5536" i="1" s="1"/>
  <c r="O5537" i="1" s="1"/>
  <c r="O5538" i="1" s="1"/>
  <c r="O5539" i="1" s="1"/>
  <c r="O5540" i="1" s="1"/>
  <c r="O5541" i="1" s="1"/>
  <c r="O5542" i="1" s="1"/>
  <c r="O5543" i="1" s="1"/>
  <c r="O5544" i="1" s="1"/>
  <c r="O5545" i="1" s="1"/>
  <c r="O5546" i="1" s="1"/>
  <c r="O5547" i="1" s="1"/>
  <c r="O5548" i="1" s="1"/>
  <c r="O5549" i="1" s="1"/>
  <c r="O5550" i="1" s="1"/>
  <c r="O5551" i="1" s="1"/>
  <c r="O5552" i="1" s="1"/>
  <c r="O5553" i="1" s="1"/>
  <c r="O5554" i="1" s="1"/>
  <c r="O5555" i="1" s="1"/>
  <c r="O5556" i="1" s="1"/>
  <c r="O5557" i="1" s="1"/>
  <c r="O5558" i="1" s="1"/>
  <c r="O5559" i="1" s="1"/>
  <c r="O5560" i="1" s="1"/>
  <c r="O5561" i="1" s="1"/>
  <c r="O5562" i="1" s="1"/>
  <c r="O5563" i="1" s="1"/>
  <c r="O5564" i="1" s="1"/>
  <c r="O5565" i="1" s="1"/>
  <c r="O5566" i="1" s="1"/>
  <c r="O5567" i="1" s="1"/>
  <c r="O5568" i="1" s="1"/>
  <c r="O5569" i="1" s="1"/>
  <c r="O5570" i="1" s="1"/>
  <c r="O5571" i="1" s="1"/>
  <c r="O5572" i="1" s="1"/>
  <c r="O5573" i="1" s="1"/>
  <c r="O5574" i="1" s="1"/>
  <c r="O5575" i="1" s="1"/>
  <c r="O5576" i="1" s="1"/>
  <c r="O5577" i="1" s="1"/>
  <c r="O5578" i="1" s="1"/>
  <c r="O5579" i="1" s="1"/>
  <c r="O5580" i="1" s="1"/>
  <c r="O5581" i="1" s="1"/>
  <c r="O5582" i="1" s="1"/>
  <c r="O5583" i="1" s="1"/>
  <c r="O5584" i="1" s="1"/>
  <c r="O5585" i="1" s="1"/>
  <c r="O5586" i="1" s="1"/>
  <c r="O5587" i="1" s="1"/>
  <c r="O5588" i="1" s="1"/>
  <c r="O5589" i="1" s="1"/>
  <c r="O5590" i="1" s="1"/>
  <c r="O5591" i="1" s="1"/>
  <c r="O5592" i="1" s="1"/>
  <c r="O5593" i="1" s="1"/>
  <c r="O5594" i="1" s="1"/>
  <c r="O5595" i="1" s="1"/>
  <c r="O5596" i="1" s="1"/>
  <c r="O5597" i="1" s="1"/>
  <c r="O5598" i="1" s="1"/>
  <c r="O5599" i="1" s="1"/>
  <c r="O5600" i="1" s="1"/>
  <c r="O5601" i="1" s="1"/>
  <c r="O5602" i="1" s="1"/>
  <c r="O5603" i="1" s="1"/>
  <c r="O5604" i="1" s="1"/>
  <c r="O5605" i="1" s="1"/>
  <c r="O5606" i="1" s="1"/>
  <c r="O5607" i="1" s="1"/>
  <c r="O5608" i="1" s="1"/>
  <c r="O5609" i="1" s="1"/>
  <c r="O5610" i="1" s="1"/>
  <c r="O5611" i="1" s="1"/>
  <c r="O5612" i="1" s="1"/>
  <c r="O5613" i="1" s="1"/>
  <c r="O5614" i="1" s="1"/>
  <c r="O5615" i="1" s="1"/>
  <c r="O5616" i="1" s="1"/>
  <c r="O5617" i="1" s="1"/>
  <c r="O5618" i="1" s="1"/>
  <c r="O5619" i="1" s="1"/>
  <c r="O5620" i="1" s="1"/>
  <c r="O5621" i="1" s="1"/>
  <c r="O5622" i="1" s="1"/>
  <c r="O5623" i="1" s="1"/>
  <c r="O5624" i="1" s="1"/>
  <c r="O5625" i="1" s="1"/>
  <c r="O5626" i="1" s="1"/>
  <c r="O5627" i="1" s="1"/>
  <c r="O5628" i="1" s="1"/>
  <c r="O5629" i="1" s="1"/>
  <c r="O5630" i="1" s="1"/>
  <c r="O5631" i="1" s="1"/>
  <c r="O5632" i="1" s="1"/>
  <c r="O5633" i="1" s="1"/>
  <c r="O5634" i="1" s="1"/>
  <c r="O5635" i="1" s="1"/>
  <c r="O5636" i="1" s="1"/>
  <c r="O5637" i="1" s="1"/>
  <c r="O5638" i="1" s="1"/>
  <c r="O5639" i="1" s="1"/>
  <c r="O5640" i="1" s="1"/>
  <c r="O5641" i="1" s="1"/>
  <c r="O5642" i="1" s="1"/>
  <c r="O5643" i="1" s="1"/>
  <c r="O5644" i="1" s="1"/>
  <c r="O5645" i="1" s="1"/>
  <c r="O5646" i="1" s="1"/>
  <c r="O5647" i="1" s="1"/>
  <c r="O5648" i="1" s="1"/>
  <c r="O5649" i="1" s="1"/>
  <c r="O5650" i="1" s="1"/>
  <c r="O5651" i="1" s="1"/>
  <c r="O5652" i="1" s="1"/>
  <c r="O5653" i="1" s="1"/>
  <c r="O5654" i="1" s="1"/>
  <c r="O5655" i="1" s="1"/>
  <c r="O5656" i="1" s="1"/>
  <c r="O5657" i="1" s="1"/>
  <c r="O5658" i="1" s="1"/>
  <c r="O5659" i="1" s="1"/>
  <c r="O5660" i="1" s="1"/>
  <c r="O5661" i="1" s="1"/>
  <c r="O5662" i="1" s="1"/>
  <c r="O5663" i="1" s="1"/>
  <c r="O5664" i="1" s="1"/>
  <c r="O5665" i="1" s="1"/>
  <c r="O5666" i="1" s="1"/>
  <c r="O5667" i="1" s="1"/>
  <c r="O5668" i="1" s="1"/>
  <c r="O5669" i="1" s="1"/>
  <c r="O5670" i="1" s="1"/>
  <c r="O5671" i="1" s="1"/>
  <c r="O5672" i="1" s="1"/>
  <c r="O5673" i="1" s="1"/>
  <c r="O5674" i="1" s="1"/>
  <c r="O5675" i="1" s="1"/>
  <c r="O5676" i="1" s="1"/>
  <c r="O5677" i="1" s="1"/>
  <c r="O5678" i="1" s="1"/>
  <c r="O5679" i="1" s="1"/>
  <c r="O5680" i="1" s="1"/>
  <c r="O5681" i="1" s="1"/>
  <c r="O5682" i="1" s="1"/>
  <c r="O5683" i="1" s="1"/>
  <c r="O5684" i="1" s="1"/>
  <c r="O5685" i="1" s="1"/>
  <c r="O5686" i="1" s="1"/>
  <c r="O5687" i="1" s="1"/>
  <c r="O5688" i="1" s="1"/>
  <c r="O5689" i="1" s="1"/>
  <c r="O5690" i="1" s="1"/>
  <c r="O5691" i="1" s="1"/>
  <c r="O5692" i="1" s="1"/>
  <c r="O5693" i="1" s="1"/>
  <c r="O5694" i="1" s="1"/>
  <c r="O5695" i="1" s="1"/>
  <c r="O5696" i="1" s="1"/>
  <c r="O5697" i="1" s="1"/>
  <c r="O5698" i="1" s="1"/>
  <c r="O5699" i="1" s="1"/>
  <c r="O5700" i="1" s="1"/>
  <c r="O5701" i="1" s="1"/>
  <c r="O5702" i="1" s="1"/>
  <c r="O5703" i="1" s="1"/>
  <c r="O5704" i="1" s="1"/>
  <c r="O5705" i="1" s="1"/>
  <c r="O5706" i="1" s="1"/>
  <c r="O5707" i="1" s="1"/>
  <c r="O5708" i="1" s="1"/>
  <c r="O5709" i="1" s="1"/>
  <c r="O5710" i="1" s="1"/>
  <c r="O5711" i="1" s="1"/>
  <c r="O5712" i="1" s="1"/>
  <c r="O5713" i="1" s="1"/>
  <c r="O5714" i="1" s="1"/>
  <c r="O5715" i="1" s="1"/>
  <c r="O5716" i="1" s="1"/>
  <c r="O5717" i="1" s="1"/>
  <c r="O5718" i="1" s="1"/>
  <c r="O5719" i="1" s="1"/>
  <c r="O5720" i="1" s="1"/>
  <c r="O5721" i="1" s="1"/>
  <c r="O5722" i="1" s="1"/>
  <c r="O5723" i="1" s="1"/>
  <c r="O5724" i="1" s="1"/>
  <c r="O5725" i="1" s="1"/>
  <c r="O5726" i="1" s="1"/>
  <c r="O5727" i="1" s="1"/>
  <c r="O5728" i="1" s="1"/>
  <c r="O5729" i="1" s="1"/>
  <c r="O5730" i="1" s="1"/>
  <c r="O5731" i="1" s="1"/>
  <c r="O5732" i="1" s="1"/>
  <c r="O5733" i="1" s="1"/>
  <c r="O5734" i="1" s="1"/>
  <c r="O5735" i="1" s="1"/>
  <c r="O5736" i="1" s="1"/>
  <c r="O5737" i="1" s="1"/>
  <c r="O5738" i="1" s="1"/>
  <c r="O5739" i="1" s="1"/>
  <c r="O5740" i="1" s="1"/>
  <c r="O5741" i="1" s="1"/>
  <c r="O5742" i="1" s="1"/>
  <c r="O5743" i="1" s="1"/>
  <c r="O5744" i="1" s="1"/>
  <c r="O5745" i="1" s="1"/>
  <c r="O5746" i="1" s="1"/>
  <c r="O5747" i="1" s="1"/>
  <c r="O5748" i="1" s="1"/>
  <c r="O5749" i="1" s="1"/>
  <c r="O5750" i="1" s="1"/>
  <c r="O5751" i="1" s="1"/>
  <c r="O5752" i="1" s="1"/>
  <c r="O5753" i="1" s="1"/>
  <c r="O5754" i="1" s="1"/>
  <c r="O5755" i="1" s="1"/>
  <c r="O5756" i="1" s="1"/>
  <c r="O5757" i="1" s="1"/>
  <c r="O5758" i="1" s="1"/>
  <c r="O5759" i="1" s="1"/>
  <c r="O5760" i="1" s="1"/>
  <c r="O5761" i="1" s="1"/>
  <c r="O5762" i="1" s="1"/>
  <c r="O5763" i="1" s="1"/>
  <c r="O5764" i="1" s="1"/>
  <c r="O5765" i="1" s="1"/>
  <c r="O5766" i="1" s="1"/>
  <c r="O5767" i="1" s="1"/>
  <c r="O5768" i="1" s="1"/>
  <c r="O5769" i="1" s="1"/>
  <c r="O5770" i="1" s="1"/>
  <c r="O5771" i="1" s="1"/>
  <c r="O5772" i="1" s="1"/>
  <c r="O5773" i="1" s="1"/>
  <c r="O5774" i="1" s="1"/>
  <c r="O5775" i="1" s="1"/>
  <c r="O5776" i="1" s="1"/>
  <c r="O5777" i="1" s="1"/>
  <c r="O5778" i="1" s="1"/>
  <c r="O5779" i="1" s="1"/>
  <c r="O5780" i="1" s="1"/>
  <c r="O5781" i="1" s="1"/>
  <c r="O5782" i="1" s="1"/>
  <c r="O5783" i="1" s="1"/>
  <c r="O5784" i="1" s="1"/>
  <c r="O5785" i="1" s="1"/>
  <c r="O5786" i="1" s="1"/>
  <c r="O5787" i="1" s="1"/>
  <c r="O5788" i="1" s="1"/>
  <c r="O5789" i="1" s="1"/>
  <c r="O5790" i="1" s="1"/>
  <c r="O5791" i="1" s="1"/>
  <c r="O5792" i="1" s="1"/>
  <c r="O5793" i="1" s="1"/>
  <c r="O5794" i="1" s="1"/>
  <c r="O5795" i="1" s="1"/>
  <c r="O5796" i="1" s="1"/>
  <c r="O5797" i="1" s="1"/>
  <c r="O5798" i="1" s="1"/>
  <c r="O5799" i="1" s="1"/>
  <c r="O5800" i="1" s="1"/>
  <c r="O5801" i="1" s="1"/>
  <c r="O5802" i="1" s="1"/>
  <c r="O5803" i="1" s="1"/>
  <c r="O5804" i="1" s="1"/>
  <c r="O5805" i="1" s="1"/>
  <c r="O5806" i="1" s="1"/>
  <c r="O5807" i="1" s="1"/>
  <c r="O5808" i="1" s="1"/>
  <c r="O5809" i="1" s="1"/>
  <c r="O5810" i="1" s="1"/>
  <c r="O5811" i="1" s="1"/>
  <c r="O5812" i="1" s="1"/>
  <c r="O5813" i="1" s="1"/>
  <c r="O5814" i="1" s="1"/>
  <c r="O5815" i="1" s="1"/>
  <c r="O5816" i="1" s="1"/>
  <c r="O5817" i="1" s="1"/>
  <c r="O5818" i="1" s="1"/>
  <c r="O5819" i="1" s="1"/>
  <c r="O5820" i="1" s="1"/>
  <c r="O5821" i="1" s="1"/>
  <c r="O5822" i="1" s="1"/>
  <c r="O5823" i="1" s="1"/>
  <c r="O5824" i="1" s="1"/>
  <c r="O5825" i="1" s="1"/>
  <c r="O5826" i="1" s="1"/>
  <c r="O5827" i="1" s="1"/>
  <c r="O5828" i="1" s="1"/>
  <c r="O5829" i="1" s="1"/>
  <c r="O5830" i="1" s="1"/>
  <c r="O5831" i="1" s="1"/>
  <c r="O5832" i="1" s="1"/>
  <c r="O5833" i="1" s="1"/>
  <c r="O5834" i="1" s="1"/>
  <c r="O5835" i="1" s="1"/>
  <c r="O5836" i="1" s="1"/>
  <c r="O5837" i="1" s="1"/>
  <c r="O5838" i="1" s="1"/>
  <c r="O5839" i="1" s="1"/>
  <c r="O5840" i="1" s="1"/>
  <c r="O5841" i="1" s="1"/>
  <c r="O5842" i="1" s="1"/>
  <c r="O5843" i="1" s="1"/>
  <c r="O5844" i="1" s="1"/>
  <c r="O5845" i="1" s="1"/>
  <c r="O5846" i="1" s="1"/>
  <c r="O5847" i="1" s="1"/>
  <c r="O5848" i="1" s="1"/>
  <c r="O5849" i="1" s="1"/>
  <c r="O5850" i="1" s="1"/>
  <c r="O5851" i="1" s="1"/>
  <c r="O5852" i="1" s="1"/>
  <c r="O5853" i="1" s="1"/>
  <c r="O5854" i="1" s="1"/>
  <c r="O5855" i="1" s="1"/>
  <c r="O5856" i="1" s="1"/>
  <c r="O5857" i="1" s="1"/>
  <c r="O5858" i="1" s="1"/>
  <c r="O5859" i="1" s="1"/>
  <c r="O5860" i="1" s="1"/>
  <c r="O5861" i="1" s="1"/>
  <c r="O5862" i="1" s="1"/>
  <c r="O5863" i="1" s="1"/>
  <c r="O5864" i="1" s="1"/>
  <c r="O5865" i="1" s="1"/>
  <c r="O5866" i="1" s="1"/>
  <c r="O5867" i="1" s="1"/>
  <c r="O5868" i="1" s="1"/>
  <c r="O5869" i="1" s="1"/>
  <c r="O5870" i="1" s="1"/>
  <c r="O5871" i="1" s="1"/>
  <c r="O5872" i="1" s="1"/>
  <c r="O5873" i="1" s="1"/>
  <c r="O5874" i="1" s="1"/>
  <c r="O5875" i="1" s="1"/>
  <c r="O5876" i="1" s="1"/>
  <c r="O5877" i="1" s="1"/>
  <c r="O5878" i="1" s="1"/>
  <c r="O5879" i="1" s="1"/>
  <c r="O5880" i="1" s="1"/>
  <c r="O5881" i="1" s="1"/>
  <c r="O5882" i="1" s="1"/>
  <c r="O5883" i="1" s="1"/>
  <c r="O5884" i="1" s="1"/>
  <c r="O5885" i="1" s="1"/>
  <c r="O5886" i="1" s="1"/>
  <c r="O5887" i="1" s="1"/>
  <c r="O5888" i="1" s="1"/>
  <c r="O5889" i="1" s="1"/>
  <c r="O5890" i="1" s="1"/>
  <c r="O5891" i="1" s="1"/>
  <c r="O5892" i="1" s="1"/>
  <c r="O5893" i="1" s="1"/>
  <c r="O5894" i="1" s="1"/>
  <c r="O5895" i="1" s="1"/>
  <c r="O5896" i="1" s="1"/>
  <c r="O5897" i="1" s="1"/>
  <c r="O5898" i="1" s="1"/>
  <c r="O5899" i="1" s="1"/>
  <c r="O5900" i="1" s="1"/>
  <c r="O5901" i="1" s="1"/>
  <c r="O5902" i="1" s="1"/>
  <c r="O5903" i="1" s="1"/>
  <c r="O5904" i="1" s="1"/>
  <c r="O5905" i="1" s="1"/>
  <c r="O5906" i="1" s="1"/>
  <c r="O5907" i="1" s="1"/>
  <c r="O5908" i="1" s="1"/>
  <c r="O5909" i="1" s="1"/>
  <c r="O5910" i="1" s="1"/>
  <c r="O5911" i="1" s="1"/>
  <c r="O5912" i="1" s="1"/>
  <c r="O5913" i="1" s="1"/>
  <c r="O5914" i="1" s="1"/>
  <c r="O5915" i="1" s="1"/>
  <c r="O5916" i="1" s="1"/>
  <c r="O5917" i="1" s="1"/>
  <c r="O5918" i="1" s="1"/>
  <c r="O5919" i="1" s="1"/>
  <c r="O5920" i="1" s="1"/>
  <c r="O5921" i="1" s="1"/>
  <c r="O5922" i="1" s="1"/>
  <c r="O5923" i="1" s="1"/>
  <c r="O5924" i="1" s="1"/>
  <c r="O5925" i="1" s="1"/>
  <c r="O5926" i="1" s="1"/>
  <c r="O5927" i="1" s="1"/>
  <c r="O5928" i="1" s="1"/>
  <c r="O5929" i="1" s="1"/>
  <c r="O5930" i="1" s="1"/>
  <c r="O5931" i="1" s="1"/>
  <c r="O5932" i="1" s="1"/>
  <c r="O5933" i="1" s="1"/>
  <c r="O5934" i="1" s="1"/>
  <c r="O5935" i="1" s="1"/>
  <c r="O5936" i="1" s="1"/>
  <c r="O5937" i="1" s="1"/>
  <c r="O5938" i="1" s="1"/>
  <c r="O5939" i="1" s="1"/>
  <c r="O5940" i="1" s="1"/>
  <c r="O5941" i="1" s="1"/>
  <c r="O5942" i="1" s="1"/>
  <c r="O5943" i="1" s="1"/>
  <c r="O5944" i="1" s="1"/>
  <c r="O5945" i="1" s="1"/>
  <c r="O5946" i="1" s="1"/>
  <c r="O5947" i="1" s="1"/>
  <c r="O5948" i="1" s="1"/>
  <c r="O5949" i="1" s="1"/>
  <c r="O5950" i="1" s="1"/>
  <c r="O5951" i="1" s="1"/>
  <c r="O5952" i="1" s="1"/>
  <c r="O5953" i="1" s="1"/>
  <c r="O5954" i="1" s="1"/>
  <c r="O5955" i="1" s="1"/>
  <c r="O5956" i="1" s="1"/>
  <c r="O5957" i="1" s="1"/>
  <c r="O5958" i="1" s="1"/>
  <c r="O5959" i="1" s="1"/>
  <c r="O5960" i="1" s="1"/>
  <c r="O5961" i="1" s="1"/>
  <c r="O5962" i="1" s="1"/>
  <c r="O5963" i="1" s="1"/>
  <c r="O5964" i="1" s="1"/>
  <c r="O5965" i="1" s="1"/>
  <c r="O5966" i="1" s="1"/>
  <c r="O5967" i="1" s="1"/>
  <c r="O5968" i="1" s="1"/>
  <c r="O5969" i="1" s="1"/>
  <c r="O5970" i="1" s="1"/>
  <c r="O5971" i="1" s="1"/>
  <c r="O5972" i="1" s="1"/>
  <c r="O5973" i="1" s="1"/>
  <c r="O5974" i="1" s="1"/>
  <c r="O5975" i="1" s="1"/>
  <c r="O5976" i="1" s="1"/>
  <c r="O5977" i="1" s="1"/>
  <c r="O5978" i="1" s="1"/>
  <c r="O5979" i="1" s="1"/>
  <c r="O5980" i="1" s="1"/>
  <c r="O5981" i="1" s="1"/>
  <c r="O5982" i="1" s="1"/>
  <c r="O5983" i="1" s="1"/>
  <c r="O5984" i="1" s="1"/>
  <c r="O5985" i="1" s="1"/>
  <c r="O5986" i="1" s="1"/>
  <c r="O5987" i="1" s="1"/>
  <c r="O5988" i="1" s="1"/>
  <c r="O5989" i="1" s="1"/>
  <c r="O5990" i="1" s="1"/>
  <c r="O5991" i="1" s="1"/>
  <c r="O5992" i="1" s="1"/>
  <c r="O5993" i="1" s="1"/>
  <c r="O5994" i="1" s="1"/>
  <c r="O5995" i="1" s="1"/>
  <c r="O5996" i="1" s="1"/>
  <c r="O5997" i="1" s="1"/>
  <c r="O5998" i="1" s="1"/>
  <c r="O5999" i="1" s="1"/>
  <c r="O6000" i="1" s="1"/>
  <c r="O6001" i="1" s="1"/>
  <c r="O6002" i="1" s="1"/>
  <c r="O6003" i="1" s="1"/>
  <c r="O6004" i="1" s="1"/>
  <c r="O6005" i="1" s="1"/>
  <c r="O6006" i="1" s="1"/>
  <c r="O6007" i="1" s="1"/>
  <c r="O6008" i="1" s="1"/>
  <c r="O6009" i="1" s="1"/>
  <c r="O6010" i="1" s="1"/>
  <c r="O6011" i="1" s="1"/>
  <c r="O6012" i="1" s="1"/>
  <c r="O6013" i="1" s="1"/>
  <c r="O6014" i="1" s="1"/>
  <c r="O6015" i="1" s="1"/>
  <c r="O6016" i="1" s="1"/>
  <c r="O6017" i="1" s="1"/>
  <c r="O6018" i="1" s="1"/>
  <c r="O6019" i="1" s="1"/>
  <c r="O6020" i="1" s="1"/>
  <c r="O6021" i="1" s="1"/>
  <c r="O6022" i="1" s="1"/>
  <c r="O6023" i="1" s="1"/>
  <c r="O6024" i="1" s="1"/>
  <c r="O6025" i="1" s="1"/>
  <c r="O6026" i="1" s="1"/>
  <c r="O6027" i="1" s="1"/>
  <c r="O6028" i="1" s="1"/>
  <c r="O6029" i="1" s="1"/>
  <c r="O6030" i="1" s="1"/>
  <c r="O6031" i="1" s="1"/>
  <c r="O6032" i="1" s="1"/>
  <c r="O6033" i="1" s="1"/>
  <c r="O6034" i="1" s="1"/>
  <c r="O6035" i="1" s="1"/>
  <c r="O6036" i="1" s="1"/>
  <c r="O6037" i="1" s="1"/>
  <c r="O6038" i="1" s="1"/>
  <c r="O6039" i="1" s="1"/>
  <c r="O6040" i="1" s="1"/>
  <c r="O6041" i="1" s="1"/>
  <c r="O6042" i="1" s="1"/>
  <c r="O6043" i="1" s="1"/>
  <c r="O6044" i="1" s="1"/>
  <c r="O6045" i="1" s="1"/>
  <c r="O6046" i="1" s="1"/>
  <c r="O6047" i="1" s="1"/>
  <c r="O6048" i="1" s="1"/>
  <c r="O6049" i="1" s="1"/>
  <c r="O6050" i="1" s="1"/>
  <c r="O6051" i="1" s="1"/>
  <c r="O6052" i="1" s="1"/>
  <c r="O6053" i="1" s="1"/>
  <c r="O6054" i="1" s="1"/>
  <c r="O6055" i="1" s="1"/>
  <c r="O6056" i="1" s="1"/>
  <c r="O6057" i="1" s="1"/>
  <c r="O6058" i="1" s="1"/>
  <c r="O6059" i="1" s="1"/>
  <c r="O6060" i="1" s="1"/>
  <c r="O6061" i="1" s="1"/>
  <c r="O6062" i="1" s="1"/>
  <c r="O6063" i="1" s="1"/>
  <c r="O6064" i="1" s="1"/>
  <c r="O6065" i="1" s="1"/>
  <c r="O6066" i="1" s="1"/>
  <c r="O6067" i="1" s="1"/>
  <c r="O6068" i="1" s="1"/>
  <c r="O6069" i="1" s="1"/>
  <c r="O6070" i="1" s="1"/>
  <c r="O6071" i="1" s="1"/>
  <c r="O6072" i="1" s="1"/>
  <c r="O6073" i="1" s="1"/>
  <c r="O6074" i="1" s="1"/>
  <c r="O6075" i="1" s="1"/>
  <c r="O6076" i="1" s="1"/>
  <c r="O6077" i="1" s="1"/>
  <c r="O6078" i="1" s="1"/>
  <c r="O6079" i="1" s="1"/>
  <c r="O6080" i="1" s="1"/>
  <c r="O6081" i="1" s="1"/>
  <c r="O6082" i="1" s="1"/>
  <c r="O6083" i="1" s="1"/>
  <c r="O6084" i="1" s="1"/>
  <c r="O6085" i="1" s="1"/>
  <c r="O6086" i="1" s="1"/>
  <c r="O6087" i="1" s="1"/>
  <c r="O6088" i="1" s="1"/>
  <c r="O6089" i="1" s="1"/>
  <c r="O6090" i="1" s="1"/>
  <c r="O6091" i="1" s="1"/>
  <c r="O6092" i="1" s="1"/>
  <c r="O6093" i="1" s="1"/>
  <c r="O6094" i="1" s="1"/>
  <c r="O6095" i="1" s="1"/>
  <c r="O6096" i="1" s="1"/>
  <c r="O6097" i="1" s="1"/>
  <c r="O6098" i="1" s="1"/>
  <c r="O6099" i="1" s="1"/>
  <c r="O6100" i="1" s="1"/>
  <c r="O6101" i="1" s="1"/>
  <c r="O6102" i="1" s="1"/>
  <c r="O6103" i="1" s="1"/>
  <c r="O6104" i="1" s="1"/>
  <c r="O6105" i="1" s="1"/>
  <c r="O6106" i="1" s="1"/>
  <c r="O6107" i="1" s="1"/>
  <c r="O6108" i="1" s="1"/>
  <c r="O6109" i="1" s="1"/>
  <c r="O6110" i="1" s="1"/>
  <c r="O6111" i="1" s="1"/>
  <c r="O6112" i="1" s="1"/>
  <c r="O6113" i="1" s="1"/>
  <c r="O6114" i="1" s="1"/>
  <c r="O6115" i="1" s="1"/>
  <c r="O6116" i="1" s="1"/>
  <c r="O6117" i="1" s="1"/>
  <c r="O6118" i="1" s="1"/>
  <c r="O6119" i="1" s="1"/>
  <c r="O6120" i="1" s="1"/>
  <c r="O6121" i="1" s="1"/>
  <c r="O6122" i="1" s="1"/>
  <c r="O6123" i="1" s="1"/>
  <c r="O6124" i="1" s="1"/>
  <c r="O6125" i="1" s="1"/>
  <c r="O6126" i="1" s="1"/>
  <c r="O6127" i="1" s="1"/>
  <c r="O6128" i="1" s="1"/>
  <c r="O6129" i="1" s="1"/>
  <c r="O6130" i="1" s="1"/>
  <c r="O6131" i="1" s="1"/>
  <c r="O6132" i="1" s="1"/>
  <c r="O6133" i="1" s="1"/>
  <c r="O6134" i="1" s="1"/>
  <c r="O6135" i="1" s="1"/>
  <c r="O6136" i="1" s="1"/>
  <c r="O6137" i="1" s="1"/>
  <c r="O6138" i="1" s="1"/>
  <c r="O6139" i="1" s="1"/>
  <c r="O6140" i="1" s="1"/>
  <c r="O6141" i="1" s="1"/>
  <c r="O6142" i="1" s="1"/>
  <c r="O6143" i="1" s="1"/>
  <c r="O6144" i="1" s="1"/>
  <c r="O6145" i="1" s="1"/>
  <c r="O6146" i="1" s="1"/>
  <c r="O6147" i="1" s="1"/>
  <c r="O6148" i="1" s="1"/>
  <c r="O6149" i="1" s="1"/>
  <c r="O6150" i="1" s="1"/>
  <c r="O6151" i="1" s="1"/>
  <c r="O6152" i="1" s="1"/>
  <c r="O6153" i="1" s="1"/>
  <c r="O6154" i="1" s="1"/>
  <c r="O6155" i="1" s="1"/>
  <c r="O6156" i="1" s="1"/>
  <c r="O6157" i="1" s="1"/>
  <c r="O6158" i="1" s="1"/>
  <c r="O6159" i="1" s="1"/>
  <c r="O6160" i="1" s="1"/>
  <c r="O6161" i="1" s="1"/>
  <c r="O6162" i="1" s="1"/>
  <c r="O6163" i="1" s="1"/>
  <c r="O6164" i="1" s="1"/>
  <c r="O6165" i="1" s="1"/>
  <c r="O6166" i="1" s="1"/>
  <c r="O6167" i="1" s="1"/>
  <c r="O6168" i="1" s="1"/>
  <c r="O6169" i="1" s="1"/>
  <c r="O6170" i="1" s="1"/>
  <c r="O6171" i="1" s="1"/>
  <c r="O6172" i="1" s="1"/>
  <c r="O6173" i="1" s="1"/>
  <c r="O6174" i="1" s="1"/>
  <c r="O6175" i="1" s="1"/>
  <c r="O6176" i="1" s="1"/>
  <c r="O6177" i="1" s="1"/>
  <c r="O6178" i="1" s="1"/>
  <c r="O6179" i="1" s="1"/>
  <c r="O6180" i="1" s="1"/>
  <c r="O6181" i="1" s="1"/>
  <c r="O6182" i="1" s="1"/>
  <c r="O6183" i="1" s="1"/>
  <c r="O6184" i="1" s="1"/>
  <c r="O6185" i="1" s="1"/>
  <c r="O6186" i="1" s="1"/>
  <c r="O6187" i="1" s="1"/>
  <c r="O6188" i="1" s="1"/>
  <c r="O6189" i="1" s="1"/>
  <c r="O6190" i="1" s="1"/>
  <c r="O6191" i="1" s="1"/>
  <c r="O6192" i="1" s="1"/>
  <c r="O6193" i="1" s="1"/>
  <c r="O6194" i="1" s="1"/>
  <c r="O6195" i="1" s="1"/>
  <c r="O6196" i="1" s="1"/>
  <c r="O6197" i="1" s="1"/>
  <c r="O6198" i="1" s="1"/>
  <c r="O6199" i="1" s="1"/>
  <c r="O6200" i="1" s="1"/>
  <c r="O6201" i="1" s="1"/>
  <c r="O6202" i="1" s="1"/>
  <c r="O6203" i="1" s="1"/>
  <c r="O6204" i="1" s="1"/>
  <c r="O6205" i="1" s="1"/>
  <c r="O6206" i="1" s="1"/>
  <c r="O6207" i="1" s="1"/>
  <c r="O6208" i="1" s="1"/>
  <c r="O6209" i="1" s="1"/>
  <c r="O6210" i="1" s="1"/>
  <c r="O6211" i="1" s="1"/>
  <c r="O6212" i="1" s="1"/>
  <c r="O6213" i="1" s="1"/>
  <c r="O6214" i="1" s="1"/>
  <c r="O6215" i="1" s="1"/>
  <c r="O6216" i="1" s="1"/>
  <c r="O6217" i="1" s="1"/>
  <c r="O6218" i="1" s="1"/>
  <c r="O6219" i="1" s="1"/>
  <c r="O6220" i="1" s="1"/>
  <c r="O6221" i="1" s="1"/>
  <c r="O6222" i="1" s="1"/>
  <c r="O6223" i="1" s="1"/>
  <c r="O6224" i="1" s="1"/>
  <c r="O6225" i="1" s="1"/>
  <c r="O6226" i="1" s="1"/>
  <c r="O6227" i="1" s="1"/>
  <c r="O6228" i="1" s="1"/>
  <c r="O6229" i="1" s="1"/>
  <c r="O6230" i="1" s="1"/>
  <c r="O6231" i="1" s="1"/>
  <c r="O6232" i="1" s="1"/>
  <c r="O6233" i="1" s="1"/>
  <c r="O6234" i="1" s="1"/>
  <c r="O6235" i="1" s="1"/>
  <c r="O6236" i="1" s="1"/>
  <c r="O6237" i="1" s="1"/>
  <c r="O6238" i="1" s="1"/>
  <c r="O6239" i="1" s="1"/>
  <c r="O6240" i="1" s="1"/>
  <c r="O6241" i="1" s="1"/>
  <c r="O6242" i="1" s="1"/>
  <c r="O6243" i="1" s="1"/>
  <c r="O6244" i="1" s="1"/>
  <c r="O6245" i="1" s="1"/>
  <c r="O6246" i="1" s="1"/>
  <c r="O6247" i="1" s="1"/>
  <c r="O6248" i="1" s="1"/>
  <c r="O6249" i="1" s="1"/>
  <c r="O6250" i="1" s="1"/>
  <c r="O6251" i="1" s="1"/>
  <c r="O6252" i="1" s="1"/>
  <c r="O6253" i="1" s="1"/>
  <c r="O6254" i="1" s="1"/>
  <c r="O6255" i="1" s="1"/>
  <c r="O6256" i="1" s="1"/>
  <c r="O6257" i="1" s="1"/>
  <c r="O6258" i="1" s="1"/>
  <c r="O6259" i="1" s="1"/>
  <c r="O6260" i="1" s="1"/>
  <c r="O6261" i="1" s="1"/>
  <c r="O6262" i="1" s="1"/>
  <c r="O6263" i="1" s="1"/>
  <c r="O6264" i="1" s="1"/>
  <c r="O6265" i="1" s="1"/>
  <c r="O6266" i="1" s="1"/>
  <c r="O6267" i="1" s="1"/>
  <c r="O6268" i="1" s="1"/>
  <c r="O6269" i="1" s="1"/>
  <c r="O6270" i="1" s="1"/>
  <c r="O6271" i="1" s="1"/>
  <c r="O6272" i="1" s="1"/>
  <c r="O6273" i="1" s="1"/>
  <c r="O6274" i="1" s="1"/>
  <c r="O6275" i="1" s="1"/>
  <c r="O6276" i="1" s="1"/>
  <c r="O6277" i="1" s="1"/>
  <c r="O6278" i="1" s="1"/>
  <c r="O6279" i="1" s="1"/>
  <c r="O6280" i="1" s="1"/>
  <c r="O6281" i="1" s="1"/>
  <c r="O6282" i="1" s="1"/>
  <c r="O6283" i="1" s="1"/>
  <c r="O6284" i="1" s="1"/>
  <c r="O6285" i="1" s="1"/>
  <c r="O6286" i="1" s="1"/>
  <c r="O6287" i="1" s="1"/>
  <c r="O6288" i="1" s="1"/>
  <c r="O6289" i="1" s="1"/>
  <c r="O6290" i="1" s="1"/>
  <c r="O6291" i="1" s="1"/>
  <c r="O6292" i="1" s="1"/>
  <c r="O6293" i="1" s="1"/>
  <c r="O6294" i="1" s="1"/>
  <c r="O6295" i="1" s="1"/>
  <c r="O6296" i="1" s="1"/>
  <c r="O6297" i="1" s="1"/>
  <c r="O6298" i="1" s="1"/>
  <c r="O6299" i="1" s="1"/>
  <c r="O6300" i="1" s="1"/>
  <c r="O6301" i="1" s="1"/>
  <c r="O6302" i="1" s="1"/>
  <c r="O6303" i="1" s="1"/>
  <c r="O6304" i="1" s="1"/>
  <c r="O6305" i="1" s="1"/>
  <c r="O6306" i="1" s="1"/>
  <c r="O6307" i="1" s="1"/>
  <c r="O6308" i="1" s="1"/>
  <c r="O6309" i="1" s="1"/>
  <c r="O6310" i="1" s="1"/>
  <c r="O6311" i="1" s="1"/>
  <c r="O6312" i="1" s="1"/>
  <c r="O6313" i="1" s="1"/>
  <c r="O6314" i="1" s="1"/>
  <c r="O6315" i="1" s="1"/>
  <c r="O6316" i="1" s="1"/>
  <c r="O6317" i="1" s="1"/>
  <c r="O6318" i="1" s="1"/>
  <c r="O6319" i="1" s="1"/>
  <c r="O6320" i="1" s="1"/>
  <c r="O6321" i="1" s="1"/>
  <c r="O6322" i="1" s="1"/>
  <c r="O6323" i="1" s="1"/>
  <c r="O6324" i="1" s="1"/>
  <c r="O6325" i="1" s="1"/>
  <c r="O6326" i="1" s="1"/>
  <c r="O6327" i="1" s="1"/>
  <c r="O6328" i="1" s="1"/>
  <c r="O6329" i="1" s="1"/>
  <c r="O6330" i="1" s="1"/>
  <c r="O6331" i="1" s="1"/>
  <c r="O6332" i="1" s="1"/>
  <c r="O6333" i="1" s="1"/>
  <c r="O6334" i="1" s="1"/>
  <c r="O6335" i="1" s="1"/>
  <c r="O6336" i="1" s="1"/>
  <c r="O6337" i="1" s="1"/>
  <c r="O6338" i="1" s="1"/>
  <c r="O6339" i="1" s="1"/>
  <c r="O6340" i="1" s="1"/>
  <c r="O6341" i="1" s="1"/>
  <c r="O6342" i="1" s="1"/>
  <c r="O6343" i="1" s="1"/>
  <c r="O6344" i="1" s="1"/>
  <c r="O6345" i="1" s="1"/>
  <c r="O6346" i="1" s="1"/>
  <c r="O6347" i="1" s="1"/>
  <c r="O6348" i="1" s="1"/>
  <c r="O6349" i="1" s="1"/>
  <c r="O6350" i="1" s="1"/>
  <c r="O6351" i="1" s="1"/>
  <c r="O6352" i="1" s="1"/>
  <c r="O6353" i="1" s="1"/>
  <c r="O6354" i="1" s="1"/>
  <c r="O6355" i="1" s="1"/>
  <c r="O6356" i="1" s="1"/>
  <c r="O6357" i="1" s="1"/>
  <c r="O6358" i="1" s="1"/>
  <c r="O6359" i="1" s="1"/>
  <c r="O6360" i="1" s="1"/>
  <c r="O6361" i="1" s="1"/>
  <c r="O6362" i="1" s="1"/>
  <c r="O6363" i="1" s="1"/>
  <c r="O6364" i="1" s="1"/>
  <c r="O6365" i="1" s="1"/>
  <c r="O6366" i="1" s="1"/>
  <c r="O6367" i="1" s="1"/>
  <c r="O6368" i="1" s="1"/>
  <c r="O6369" i="1" s="1"/>
  <c r="O6370" i="1" s="1"/>
  <c r="O6371" i="1" s="1"/>
  <c r="O6372" i="1" s="1"/>
  <c r="O6373" i="1" s="1"/>
  <c r="O6374" i="1" s="1"/>
  <c r="O6375" i="1" s="1"/>
  <c r="O6376" i="1" s="1"/>
  <c r="O6377" i="1" s="1"/>
  <c r="O6378" i="1" s="1"/>
  <c r="O6379" i="1" s="1"/>
  <c r="O6380" i="1" s="1"/>
  <c r="O6381" i="1" s="1"/>
  <c r="O6382" i="1" s="1"/>
  <c r="O6383" i="1" s="1"/>
  <c r="O6384" i="1" s="1"/>
  <c r="O6385" i="1" s="1"/>
  <c r="O6386" i="1" s="1"/>
  <c r="O6387" i="1" s="1"/>
  <c r="O6388" i="1" s="1"/>
  <c r="O6389" i="1" s="1"/>
  <c r="O6390" i="1" s="1"/>
  <c r="O6391" i="1" s="1"/>
  <c r="O6392" i="1" s="1"/>
  <c r="O6393" i="1" s="1"/>
  <c r="O6394" i="1" s="1"/>
  <c r="O6395" i="1" s="1"/>
  <c r="O6396" i="1" s="1"/>
  <c r="O6397" i="1" s="1"/>
  <c r="O6398" i="1" s="1"/>
  <c r="O6399" i="1" s="1"/>
  <c r="O6400" i="1" s="1"/>
  <c r="O6401" i="1" s="1"/>
  <c r="O6402" i="1" s="1"/>
  <c r="O6403" i="1" s="1"/>
  <c r="O6404" i="1" s="1"/>
  <c r="O6405" i="1" s="1"/>
  <c r="O6406" i="1" s="1"/>
  <c r="O6407" i="1" s="1"/>
  <c r="O6408" i="1" s="1"/>
  <c r="O6409" i="1" s="1"/>
  <c r="O6410" i="1" s="1"/>
  <c r="O6411" i="1" s="1"/>
  <c r="O6412" i="1" s="1"/>
  <c r="O6413" i="1" s="1"/>
  <c r="O6414" i="1" s="1"/>
  <c r="O6415" i="1" s="1"/>
  <c r="O6416" i="1" s="1"/>
  <c r="O6417" i="1" s="1"/>
  <c r="O6418" i="1" s="1"/>
  <c r="O6419" i="1" s="1"/>
  <c r="O6420" i="1" s="1"/>
  <c r="O6421" i="1" s="1"/>
  <c r="O6422" i="1" s="1"/>
  <c r="O6423" i="1" s="1"/>
  <c r="O6424" i="1" s="1"/>
  <c r="O6425" i="1" s="1"/>
  <c r="O6426" i="1" s="1"/>
  <c r="O6427" i="1" s="1"/>
  <c r="O6428" i="1" s="1"/>
  <c r="O6429" i="1" s="1"/>
  <c r="O6430" i="1" s="1"/>
  <c r="O6431" i="1" s="1"/>
  <c r="O6432" i="1" s="1"/>
  <c r="O6433" i="1" s="1"/>
  <c r="O6434" i="1" s="1"/>
  <c r="O6435" i="1" s="1"/>
  <c r="O6436" i="1" s="1"/>
  <c r="O6437" i="1" s="1"/>
  <c r="O6438" i="1" s="1"/>
  <c r="O6439" i="1" s="1"/>
  <c r="O6440" i="1" s="1"/>
  <c r="O6441" i="1" s="1"/>
  <c r="O6442" i="1" s="1"/>
  <c r="O6443" i="1" s="1"/>
  <c r="O6444" i="1" s="1"/>
  <c r="O6445" i="1" s="1"/>
  <c r="O6446" i="1" s="1"/>
  <c r="O6447" i="1" s="1"/>
  <c r="O6448" i="1" s="1"/>
  <c r="O6449" i="1" s="1"/>
  <c r="O6450" i="1" s="1"/>
  <c r="O6451" i="1" s="1"/>
  <c r="O6452" i="1" s="1"/>
  <c r="O6453" i="1" s="1"/>
  <c r="O6454" i="1" s="1"/>
  <c r="O6455" i="1" s="1"/>
  <c r="O6456" i="1" s="1"/>
  <c r="O6457" i="1" s="1"/>
  <c r="O6458" i="1" s="1"/>
  <c r="O6459" i="1" s="1"/>
  <c r="O6460" i="1" s="1"/>
  <c r="O6461" i="1" s="1"/>
  <c r="O6462" i="1" s="1"/>
  <c r="O6463" i="1" s="1"/>
  <c r="O6464" i="1" s="1"/>
  <c r="O6465" i="1" s="1"/>
  <c r="O6466" i="1" s="1"/>
  <c r="O6467" i="1" s="1"/>
  <c r="O6468" i="1" s="1"/>
  <c r="O6469" i="1" s="1"/>
  <c r="O6470" i="1" s="1"/>
  <c r="O6471" i="1" s="1"/>
  <c r="O6472" i="1" s="1"/>
  <c r="O6473" i="1" s="1"/>
  <c r="O6474" i="1" s="1"/>
  <c r="O6475" i="1" s="1"/>
  <c r="O6476" i="1" s="1"/>
  <c r="O6477" i="1" s="1"/>
  <c r="O6478" i="1" s="1"/>
  <c r="O6479" i="1" s="1"/>
  <c r="O6480" i="1" s="1"/>
  <c r="O6481" i="1" s="1"/>
  <c r="O6482" i="1" s="1"/>
  <c r="O6483" i="1" s="1"/>
  <c r="O6484" i="1" s="1"/>
  <c r="O6485" i="1" s="1"/>
  <c r="O6486" i="1" s="1"/>
  <c r="O6487" i="1" s="1"/>
  <c r="O6488" i="1" s="1"/>
  <c r="O6489" i="1" s="1"/>
  <c r="O6490" i="1" s="1"/>
  <c r="O6491" i="1" s="1"/>
  <c r="O6492" i="1" s="1"/>
  <c r="O6493" i="1" s="1"/>
  <c r="O6494" i="1" s="1"/>
  <c r="O6495" i="1" s="1"/>
  <c r="O6496" i="1" s="1"/>
  <c r="O6497" i="1" s="1"/>
  <c r="O6498" i="1" s="1"/>
  <c r="O6499" i="1" s="1"/>
  <c r="O6500" i="1" s="1"/>
  <c r="O6501" i="1" s="1"/>
  <c r="O6502" i="1" s="1"/>
  <c r="O6503" i="1" s="1"/>
  <c r="O6504" i="1" s="1"/>
  <c r="O6505" i="1" s="1"/>
  <c r="O6506" i="1" s="1"/>
  <c r="O6507" i="1" s="1"/>
  <c r="O6508" i="1" s="1"/>
  <c r="O6509" i="1" s="1"/>
  <c r="O6510" i="1" s="1"/>
  <c r="O6511" i="1" s="1"/>
  <c r="O6512" i="1" s="1"/>
  <c r="O6513" i="1" s="1"/>
  <c r="O6514" i="1" s="1"/>
  <c r="O6515" i="1" s="1"/>
  <c r="O6516" i="1" s="1"/>
  <c r="O6517" i="1" s="1"/>
  <c r="O6518" i="1" s="1"/>
  <c r="O6519" i="1" s="1"/>
  <c r="O6520" i="1" s="1"/>
  <c r="O6521" i="1" s="1"/>
  <c r="O6522" i="1" s="1"/>
  <c r="O6523" i="1" s="1"/>
  <c r="O6524" i="1" s="1"/>
  <c r="O6525" i="1" s="1"/>
  <c r="O6526" i="1" s="1"/>
  <c r="O6527" i="1" s="1"/>
  <c r="O6528" i="1" s="1"/>
  <c r="O6529" i="1" s="1"/>
  <c r="O6530" i="1" s="1"/>
  <c r="O6531" i="1" s="1"/>
  <c r="O6532" i="1" s="1"/>
  <c r="O6533" i="1" s="1"/>
  <c r="O6534" i="1" s="1"/>
  <c r="O6535" i="1" s="1"/>
  <c r="O6536" i="1" s="1"/>
  <c r="O6537" i="1" s="1"/>
  <c r="O6538" i="1" s="1"/>
  <c r="O6539" i="1" s="1"/>
  <c r="O6540" i="1" s="1"/>
  <c r="O6541" i="1" s="1"/>
  <c r="O6542" i="1" s="1"/>
  <c r="O6543" i="1" s="1"/>
  <c r="O6544" i="1" s="1"/>
  <c r="O6545" i="1" s="1"/>
  <c r="O6546" i="1" s="1"/>
  <c r="O6547" i="1" s="1"/>
  <c r="O6548" i="1" s="1"/>
  <c r="O6549" i="1" s="1"/>
  <c r="O6550" i="1" s="1"/>
  <c r="O6551" i="1" s="1"/>
  <c r="O6552" i="1" s="1"/>
  <c r="O6553" i="1" s="1"/>
  <c r="O6554" i="1" s="1"/>
  <c r="O6555" i="1" s="1"/>
  <c r="O6556" i="1" s="1"/>
  <c r="O6557" i="1" s="1"/>
  <c r="O6558" i="1" s="1"/>
  <c r="O6559" i="1" s="1"/>
  <c r="O6560" i="1" s="1"/>
  <c r="O6561" i="1" s="1"/>
  <c r="O6562" i="1" s="1"/>
  <c r="O6563" i="1" s="1"/>
  <c r="O6564" i="1" s="1"/>
  <c r="O6565" i="1" s="1"/>
  <c r="O6566" i="1" s="1"/>
  <c r="O6567" i="1" s="1"/>
  <c r="O6568" i="1" s="1"/>
  <c r="O6569" i="1" s="1"/>
  <c r="O6570" i="1" s="1"/>
  <c r="O6571" i="1" s="1"/>
  <c r="O6572" i="1" s="1"/>
  <c r="O6573" i="1" s="1"/>
  <c r="O6574" i="1" s="1"/>
  <c r="O6575" i="1" s="1"/>
  <c r="O6576" i="1" s="1"/>
  <c r="O6577" i="1" s="1"/>
  <c r="O6578" i="1" s="1"/>
  <c r="O6579" i="1" s="1"/>
  <c r="O6580" i="1" s="1"/>
  <c r="O6581" i="1" s="1"/>
  <c r="O6582" i="1" s="1"/>
  <c r="O6583" i="1" s="1"/>
  <c r="O6584" i="1" s="1"/>
  <c r="O6585" i="1" s="1"/>
  <c r="O6586" i="1" s="1"/>
  <c r="O6587" i="1" s="1"/>
  <c r="O6588" i="1" s="1"/>
  <c r="O6589" i="1" s="1"/>
  <c r="O6590" i="1" s="1"/>
  <c r="O6591" i="1" s="1"/>
  <c r="O6592" i="1" s="1"/>
  <c r="O6593" i="1" s="1"/>
  <c r="O6594" i="1" s="1"/>
  <c r="O6595" i="1" s="1"/>
  <c r="O6596" i="1" s="1"/>
  <c r="O6597" i="1" s="1"/>
  <c r="O6598" i="1" s="1"/>
  <c r="O6599" i="1" s="1"/>
  <c r="O6600" i="1" s="1"/>
  <c r="O6601" i="1" s="1"/>
  <c r="O6602" i="1" s="1"/>
  <c r="O6603" i="1" s="1"/>
  <c r="O6604" i="1" s="1"/>
  <c r="O6605" i="1" s="1"/>
  <c r="O6606" i="1" s="1"/>
  <c r="O6607" i="1" s="1"/>
  <c r="O6608" i="1" s="1"/>
  <c r="O6609" i="1" s="1"/>
  <c r="O6610" i="1" s="1"/>
  <c r="O6611" i="1" s="1"/>
  <c r="O6612" i="1" s="1"/>
  <c r="O6613" i="1" s="1"/>
  <c r="O6614" i="1" s="1"/>
  <c r="O6615" i="1" s="1"/>
  <c r="O6616" i="1" s="1"/>
  <c r="O6617" i="1" s="1"/>
  <c r="O6618" i="1" s="1"/>
  <c r="O6619" i="1" s="1"/>
  <c r="O6620" i="1" s="1"/>
  <c r="O6621" i="1" s="1"/>
  <c r="O6622" i="1" s="1"/>
  <c r="O6623" i="1" s="1"/>
  <c r="O6624" i="1" s="1"/>
  <c r="O6625" i="1" s="1"/>
  <c r="O6626" i="1" s="1"/>
  <c r="O6627" i="1" s="1"/>
  <c r="O6628" i="1" s="1"/>
  <c r="O6629" i="1" s="1"/>
  <c r="O6630" i="1" s="1"/>
  <c r="O6631" i="1" s="1"/>
  <c r="O6632" i="1" s="1"/>
  <c r="O6633" i="1" s="1"/>
  <c r="O6634" i="1" s="1"/>
  <c r="O6635" i="1" s="1"/>
  <c r="O6636" i="1" s="1"/>
  <c r="O6637" i="1" s="1"/>
  <c r="O6638" i="1" s="1"/>
  <c r="O6639" i="1" s="1"/>
  <c r="O6640" i="1" s="1"/>
  <c r="O6641" i="1" s="1"/>
  <c r="O6642" i="1" s="1"/>
  <c r="O6643" i="1" s="1"/>
  <c r="O6644" i="1" s="1"/>
  <c r="O6645" i="1" s="1"/>
  <c r="O6646" i="1" s="1"/>
  <c r="O6647" i="1" s="1"/>
  <c r="O6648" i="1" s="1"/>
  <c r="O6649" i="1" s="1"/>
  <c r="O6650" i="1" s="1"/>
  <c r="O6651" i="1" s="1"/>
  <c r="O6652" i="1" s="1"/>
  <c r="O6653" i="1" s="1"/>
  <c r="O6654" i="1" s="1"/>
  <c r="O6655" i="1" s="1"/>
  <c r="O6656" i="1" s="1"/>
  <c r="O6657" i="1" s="1"/>
  <c r="O6658" i="1" s="1"/>
  <c r="O6659" i="1" s="1"/>
  <c r="O6660" i="1" s="1"/>
  <c r="O6661" i="1" s="1"/>
  <c r="O6662" i="1" s="1"/>
  <c r="O6663" i="1" s="1"/>
  <c r="O6664" i="1" s="1"/>
  <c r="O6665" i="1" s="1"/>
  <c r="O6666" i="1" s="1"/>
  <c r="O6667" i="1" s="1"/>
  <c r="O6668" i="1" s="1"/>
  <c r="O6669" i="1" s="1"/>
  <c r="O6670" i="1" s="1"/>
  <c r="O6671" i="1" s="1"/>
  <c r="O6672" i="1" s="1"/>
  <c r="O6673" i="1" s="1"/>
  <c r="O6674" i="1" s="1"/>
  <c r="O6675" i="1" s="1"/>
  <c r="O6676" i="1" s="1"/>
  <c r="O6677" i="1" s="1"/>
  <c r="O6678" i="1" s="1"/>
  <c r="O6679" i="1" s="1"/>
  <c r="O6680" i="1" s="1"/>
  <c r="O6681" i="1" s="1"/>
  <c r="O6682" i="1" s="1"/>
  <c r="O6683" i="1" s="1"/>
  <c r="O6684" i="1" s="1"/>
  <c r="O6685" i="1" s="1"/>
  <c r="O6686" i="1" s="1"/>
  <c r="O6687" i="1" s="1"/>
  <c r="O6688" i="1" s="1"/>
  <c r="O6689" i="1" s="1"/>
  <c r="O6690" i="1" s="1"/>
  <c r="O6691" i="1" s="1"/>
  <c r="O6692" i="1" s="1"/>
  <c r="O6693" i="1" s="1"/>
  <c r="O6694" i="1" s="1"/>
  <c r="O6695" i="1" s="1"/>
  <c r="O6696" i="1" s="1"/>
  <c r="O6697" i="1" s="1"/>
  <c r="O6698" i="1" s="1"/>
  <c r="O6699" i="1" s="1"/>
  <c r="O6700" i="1" s="1"/>
  <c r="O6701" i="1" s="1"/>
  <c r="O6702" i="1" s="1"/>
  <c r="O6703" i="1" s="1"/>
  <c r="O6704" i="1" s="1"/>
  <c r="O6705" i="1" s="1"/>
  <c r="O6706" i="1" s="1"/>
  <c r="O6707" i="1" s="1"/>
  <c r="O6708" i="1" s="1"/>
  <c r="O6709" i="1" s="1"/>
  <c r="O6710" i="1" s="1"/>
  <c r="O6711" i="1" s="1"/>
  <c r="O6712" i="1" s="1"/>
  <c r="O6713" i="1" s="1"/>
  <c r="O6714" i="1" s="1"/>
  <c r="O6715" i="1" s="1"/>
  <c r="O6716" i="1" s="1"/>
  <c r="O6717" i="1" s="1"/>
  <c r="O6718" i="1" s="1"/>
  <c r="O6719" i="1" s="1"/>
  <c r="O6720" i="1" s="1"/>
  <c r="O6721" i="1" s="1"/>
  <c r="O6722" i="1" s="1"/>
  <c r="O6723" i="1" s="1"/>
  <c r="O6724" i="1" s="1"/>
  <c r="O6725" i="1" s="1"/>
  <c r="O6726" i="1" s="1"/>
  <c r="O6727" i="1" s="1"/>
  <c r="O6728" i="1" s="1"/>
  <c r="O6729" i="1" s="1"/>
  <c r="O6730" i="1" s="1"/>
  <c r="O6731" i="1" s="1"/>
  <c r="O6732" i="1" s="1"/>
  <c r="O6733" i="1" s="1"/>
  <c r="O6734" i="1" s="1"/>
  <c r="O6735" i="1" s="1"/>
  <c r="O6736" i="1" s="1"/>
  <c r="O6737" i="1" s="1"/>
  <c r="O6738" i="1" s="1"/>
  <c r="O6739" i="1" s="1"/>
  <c r="O6740" i="1" s="1"/>
  <c r="O6741" i="1" s="1"/>
  <c r="O6742" i="1" s="1"/>
  <c r="O6743" i="1" s="1"/>
  <c r="O6744" i="1" s="1"/>
  <c r="O6745" i="1" s="1"/>
  <c r="O6746" i="1" s="1"/>
  <c r="O6747" i="1" s="1"/>
  <c r="O6748" i="1" s="1"/>
  <c r="O6749" i="1" s="1"/>
  <c r="O6750" i="1" s="1"/>
  <c r="O6751" i="1" s="1"/>
  <c r="O6752" i="1" s="1"/>
  <c r="O6753" i="1" s="1"/>
  <c r="O6754" i="1" s="1"/>
  <c r="O6755" i="1" s="1"/>
  <c r="O6756" i="1" s="1"/>
  <c r="O6757" i="1" s="1"/>
  <c r="O6758" i="1" s="1"/>
  <c r="O6759" i="1" s="1"/>
  <c r="O6760" i="1" s="1"/>
  <c r="O6761" i="1" s="1"/>
  <c r="O6762" i="1" s="1"/>
  <c r="O6763" i="1" s="1"/>
  <c r="O6764" i="1" s="1"/>
  <c r="O6765" i="1" s="1"/>
  <c r="O6766" i="1" s="1"/>
  <c r="O6767" i="1" s="1"/>
  <c r="O6768" i="1" s="1"/>
  <c r="O6769" i="1" s="1"/>
  <c r="O6770" i="1" s="1"/>
  <c r="O6771" i="1" s="1"/>
  <c r="O6772" i="1" s="1"/>
  <c r="O6773" i="1" s="1"/>
  <c r="O6774" i="1" s="1"/>
  <c r="O6775" i="1" s="1"/>
  <c r="O6776" i="1" s="1"/>
  <c r="O6777" i="1" s="1"/>
  <c r="O6778" i="1" s="1"/>
  <c r="O6779" i="1" s="1"/>
  <c r="O6780" i="1" s="1"/>
  <c r="O6781" i="1" s="1"/>
  <c r="O6782" i="1" s="1"/>
  <c r="O6783" i="1" s="1"/>
  <c r="O6784" i="1" s="1"/>
  <c r="O6785" i="1" s="1"/>
  <c r="O6786" i="1" s="1"/>
  <c r="O6787" i="1" s="1"/>
  <c r="O6788" i="1" s="1"/>
  <c r="O6789" i="1" s="1"/>
  <c r="O6790" i="1" s="1"/>
  <c r="O6791" i="1" s="1"/>
  <c r="O6792" i="1" s="1"/>
  <c r="O6793" i="1" s="1"/>
  <c r="O6794" i="1" s="1"/>
  <c r="O6795" i="1" s="1"/>
  <c r="O6796" i="1" s="1"/>
  <c r="O6797" i="1" s="1"/>
  <c r="O6798" i="1" s="1"/>
  <c r="O6799" i="1" s="1"/>
  <c r="O6800" i="1" s="1"/>
  <c r="O6801" i="1" s="1"/>
  <c r="O6802" i="1" s="1"/>
  <c r="O6803" i="1" s="1"/>
  <c r="O6804" i="1" s="1"/>
  <c r="O6805" i="1" s="1"/>
  <c r="O6806" i="1" s="1"/>
  <c r="O6807" i="1" s="1"/>
  <c r="O6808" i="1" s="1"/>
  <c r="O6809" i="1" s="1"/>
  <c r="O6810" i="1" s="1"/>
  <c r="O6811" i="1" s="1"/>
  <c r="O6812" i="1" s="1"/>
  <c r="O6813" i="1" s="1"/>
  <c r="O6814" i="1" s="1"/>
  <c r="O6815" i="1" s="1"/>
  <c r="O6816" i="1" s="1"/>
  <c r="O6817" i="1" s="1"/>
  <c r="O6818" i="1" s="1"/>
  <c r="O6819" i="1" s="1"/>
  <c r="O6820" i="1" s="1"/>
  <c r="O6821" i="1" s="1"/>
  <c r="O6822" i="1" s="1"/>
  <c r="O6823" i="1" s="1"/>
  <c r="O6824" i="1" s="1"/>
  <c r="O6825" i="1" s="1"/>
  <c r="O6826" i="1" s="1"/>
  <c r="O6827" i="1" s="1"/>
  <c r="O6828" i="1" s="1"/>
  <c r="O6829" i="1" s="1"/>
  <c r="O6830" i="1" s="1"/>
  <c r="O6831" i="1" s="1"/>
  <c r="O6832" i="1" s="1"/>
  <c r="O6833" i="1" s="1"/>
  <c r="O6834" i="1" s="1"/>
  <c r="O6835" i="1" s="1"/>
  <c r="O6836" i="1" s="1"/>
  <c r="O6837" i="1" s="1"/>
  <c r="O6838" i="1" s="1"/>
  <c r="O6839" i="1" s="1"/>
  <c r="O6840" i="1" s="1"/>
  <c r="O6841" i="1" s="1"/>
  <c r="O6842" i="1" s="1"/>
  <c r="O6843" i="1" s="1"/>
  <c r="O6844" i="1" s="1"/>
  <c r="O6845" i="1" s="1"/>
  <c r="O6846" i="1" s="1"/>
  <c r="O6847" i="1" s="1"/>
  <c r="O6848" i="1" s="1"/>
  <c r="O6849" i="1" s="1"/>
  <c r="O6850" i="1" s="1"/>
  <c r="O6851" i="1" s="1"/>
  <c r="O6852" i="1" s="1"/>
  <c r="O6853" i="1" s="1"/>
  <c r="O6854" i="1" s="1"/>
  <c r="O6855" i="1" s="1"/>
  <c r="O6856" i="1" s="1"/>
  <c r="O6857" i="1" s="1"/>
  <c r="O6858" i="1" s="1"/>
  <c r="O6859" i="1" s="1"/>
  <c r="O6860" i="1" s="1"/>
  <c r="O6861" i="1" s="1"/>
  <c r="O6862" i="1" s="1"/>
  <c r="O6863" i="1" s="1"/>
  <c r="O6864" i="1" s="1"/>
  <c r="O6865" i="1" s="1"/>
  <c r="O6866" i="1" s="1"/>
  <c r="O6867" i="1" s="1"/>
  <c r="O6868" i="1" s="1"/>
  <c r="O6869" i="1" s="1"/>
  <c r="O6870" i="1" s="1"/>
  <c r="O6871" i="1" s="1"/>
  <c r="O6872" i="1" s="1"/>
  <c r="O6873" i="1" s="1"/>
  <c r="O6874" i="1" s="1"/>
  <c r="O6875" i="1" s="1"/>
  <c r="O6876" i="1" s="1"/>
  <c r="O6877" i="1" s="1"/>
  <c r="O6878" i="1" s="1"/>
  <c r="O6879" i="1" s="1"/>
  <c r="O6880" i="1" s="1"/>
  <c r="O6881" i="1" s="1"/>
  <c r="O6882" i="1" s="1"/>
  <c r="O6883" i="1" s="1"/>
  <c r="O6884" i="1" s="1"/>
  <c r="O6885" i="1" s="1"/>
  <c r="O6886" i="1" s="1"/>
  <c r="O6887" i="1" s="1"/>
  <c r="O6888" i="1" s="1"/>
  <c r="O6889" i="1" s="1"/>
  <c r="O6890" i="1" s="1"/>
  <c r="O6891" i="1" s="1"/>
  <c r="O6892" i="1" s="1"/>
  <c r="O6893" i="1" s="1"/>
  <c r="O6894" i="1" s="1"/>
  <c r="O6895" i="1" s="1"/>
  <c r="O6896" i="1" s="1"/>
  <c r="O6897" i="1" s="1"/>
  <c r="O6898" i="1" s="1"/>
  <c r="O6899" i="1" s="1"/>
  <c r="O6900" i="1" s="1"/>
  <c r="O6901" i="1" s="1"/>
  <c r="O6902" i="1" s="1"/>
  <c r="O6903" i="1" s="1"/>
  <c r="O6904" i="1" s="1"/>
  <c r="O6905" i="1" s="1"/>
  <c r="O6906" i="1" s="1"/>
  <c r="O6907" i="1" s="1"/>
  <c r="O6908" i="1" s="1"/>
  <c r="O6909" i="1" s="1"/>
  <c r="O6910" i="1" s="1"/>
  <c r="O6911" i="1" s="1"/>
  <c r="O6912" i="1" s="1"/>
  <c r="O6913" i="1" s="1"/>
  <c r="O6914" i="1" s="1"/>
  <c r="O6915" i="1" s="1"/>
  <c r="O6916" i="1" s="1"/>
  <c r="O6917" i="1" s="1"/>
  <c r="O6918" i="1" s="1"/>
  <c r="O6919" i="1" s="1"/>
  <c r="O6920" i="1" s="1"/>
  <c r="O6921" i="1" s="1"/>
  <c r="O6922" i="1" s="1"/>
  <c r="O6923" i="1" s="1"/>
  <c r="O6924" i="1" s="1"/>
  <c r="O6925" i="1" s="1"/>
  <c r="O6926" i="1" s="1"/>
  <c r="O6927" i="1" s="1"/>
  <c r="O6928" i="1" s="1"/>
  <c r="O6929" i="1" s="1"/>
  <c r="O6930" i="1" s="1"/>
  <c r="O6931" i="1" s="1"/>
  <c r="O6932" i="1" s="1"/>
  <c r="O6933" i="1" s="1"/>
  <c r="O6934" i="1" s="1"/>
  <c r="O6935" i="1" s="1"/>
  <c r="O6936" i="1" s="1"/>
  <c r="O6937" i="1" s="1"/>
  <c r="O6938" i="1" s="1"/>
  <c r="O6939" i="1" s="1"/>
  <c r="O6940" i="1" s="1"/>
  <c r="O6941" i="1" s="1"/>
  <c r="O6942" i="1" s="1"/>
  <c r="O6943" i="1" s="1"/>
  <c r="O6944" i="1" s="1"/>
  <c r="O6945" i="1" s="1"/>
  <c r="O6946" i="1" s="1"/>
  <c r="O6947" i="1" s="1"/>
  <c r="O6948" i="1" s="1"/>
  <c r="O6949" i="1" s="1"/>
  <c r="O6950" i="1" s="1"/>
  <c r="O6951" i="1" s="1"/>
  <c r="O6952" i="1" s="1"/>
  <c r="O6953" i="1" s="1"/>
  <c r="O6954" i="1" s="1"/>
  <c r="O6955" i="1" s="1"/>
  <c r="O6956" i="1" s="1"/>
  <c r="O6957" i="1" s="1"/>
  <c r="O6958" i="1" s="1"/>
  <c r="O6959" i="1" s="1"/>
  <c r="O6960" i="1" s="1"/>
  <c r="O6961" i="1" s="1"/>
  <c r="O6962" i="1" s="1"/>
  <c r="O6963" i="1" s="1"/>
  <c r="O6964" i="1" s="1"/>
  <c r="O6965" i="1" s="1"/>
  <c r="O6966" i="1" s="1"/>
  <c r="O6967" i="1" s="1"/>
  <c r="O6968" i="1" s="1"/>
  <c r="O6969" i="1" s="1"/>
  <c r="O6970" i="1" s="1"/>
  <c r="O6971" i="1" s="1"/>
  <c r="O6972" i="1" s="1"/>
  <c r="O6973" i="1" s="1"/>
  <c r="O6974" i="1" s="1"/>
  <c r="O6975" i="1" s="1"/>
  <c r="O6976" i="1" s="1"/>
  <c r="O6977" i="1" s="1"/>
  <c r="O6978" i="1" s="1"/>
  <c r="O6979" i="1" s="1"/>
  <c r="O6980" i="1" s="1"/>
  <c r="O6981" i="1" s="1"/>
  <c r="O6982" i="1" s="1"/>
  <c r="O6983" i="1" s="1"/>
  <c r="O6984" i="1" s="1"/>
  <c r="O6985" i="1" s="1"/>
  <c r="O6986" i="1" s="1"/>
  <c r="O6987" i="1" s="1"/>
  <c r="O6988" i="1" s="1"/>
  <c r="O6989" i="1" s="1"/>
  <c r="O6990" i="1" s="1"/>
  <c r="O6991" i="1" s="1"/>
  <c r="O6992" i="1" s="1"/>
  <c r="O6993" i="1" s="1"/>
  <c r="O6994" i="1" s="1"/>
  <c r="O6995" i="1" s="1"/>
  <c r="O6996" i="1" s="1"/>
  <c r="O6997" i="1" s="1"/>
  <c r="O6998" i="1" s="1"/>
  <c r="O6999" i="1" s="1"/>
  <c r="O7000" i="1" s="1"/>
  <c r="O7001" i="1" s="1"/>
  <c r="O7002" i="1" s="1"/>
  <c r="O7003" i="1" s="1"/>
  <c r="O7004" i="1" s="1"/>
  <c r="O7005" i="1" s="1"/>
  <c r="O7006" i="1" s="1"/>
  <c r="O7007" i="1" s="1"/>
  <c r="O7008" i="1" s="1"/>
  <c r="N4010" i="1"/>
  <c r="N4011" i="1" s="1"/>
  <c r="N4012" i="1" s="1"/>
  <c r="N4013" i="1" s="1"/>
  <c r="N4014" i="1" s="1"/>
  <c r="N4015" i="1" s="1"/>
  <c r="N4016" i="1" s="1"/>
  <c r="N4017" i="1" s="1"/>
  <c r="N4018" i="1" s="1"/>
  <c r="N4019" i="1" s="1"/>
  <c r="N4020" i="1" s="1"/>
  <c r="N4021" i="1" s="1"/>
  <c r="N4022" i="1" s="1"/>
  <c r="N4023" i="1" s="1"/>
  <c r="N4024" i="1" s="1"/>
  <c r="N4025" i="1" s="1"/>
  <c r="N4026" i="1" s="1"/>
  <c r="N4027" i="1" s="1"/>
  <c r="N4028" i="1" s="1"/>
  <c r="N4029" i="1" s="1"/>
  <c r="N4030" i="1" s="1"/>
  <c r="N4031" i="1" s="1"/>
  <c r="N4032" i="1" s="1"/>
  <c r="N4033" i="1" s="1"/>
  <c r="N4034" i="1" s="1"/>
  <c r="N4035" i="1" s="1"/>
  <c r="N4036" i="1" s="1"/>
  <c r="N4037" i="1" s="1"/>
  <c r="N4038" i="1" s="1"/>
  <c r="N4039" i="1" s="1"/>
  <c r="N4040" i="1" s="1"/>
  <c r="N4041" i="1" s="1"/>
  <c r="N4042" i="1" s="1"/>
  <c r="N4043" i="1" s="1"/>
  <c r="N4044" i="1" s="1"/>
  <c r="N4045" i="1" s="1"/>
  <c r="N4046" i="1" s="1"/>
  <c r="N4047" i="1" s="1"/>
  <c r="N4048" i="1" s="1"/>
  <c r="N4049" i="1" s="1"/>
  <c r="N4050" i="1" s="1"/>
  <c r="N4051" i="1" s="1"/>
  <c r="N4052" i="1" s="1"/>
  <c r="N4053" i="1" s="1"/>
  <c r="N4054" i="1" s="1"/>
  <c r="N4055" i="1" s="1"/>
  <c r="N4056" i="1" s="1"/>
  <c r="N4057" i="1" s="1"/>
  <c r="N4058" i="1" s="1"/>
  <c r="N4059" i="1" s="1"/>
  <c r="N4060" i="1" s="1"/>
  <c r="N4061" i="1" s="1"/>
  <c r="N4062" i="1" s="1"/>
  <c r="N4063" i="1" s="1"/>
  <c r="N4064" i="1" s="1"/>
  <c r="N4065" i="1" s="1"/>
  <c r="N4066" i="1" s="1"/>
  <c r="N4067" i="1" s="1"/>
  <c r="N4068" i="1" s="1"/>
  <c r="N4069" i="1" s="1"/>
  <c r="N4070" i="1" s="1"/>
  <c r="N4071" i="1" s="1"/>
  <c r="N4072" i="1" s="1"/>
  <c r="N4073" i="1" s="1"/>
  <c r="N4074" i="1" s="1"/>
  <c r="N4075" i="1" s="1"/>
  <c r="N4076" i="1" s="1"/>
  <c r="N4077" i="1" s="1"/>
  <c r="N4078" i="1" s="1"/>
  <c r="N4079" i="1" s="1"/>
  <c r="N4080" i="1" s="1"/>
  <c r="N4081" i="1" s="1"/>
  <c r="N4082" i="1" s="1"/>
  <c r="N4083" i="1" s="1"/>
  <c r="N4084" i="1" s="1"/>
  <c r="N4085" i="1" s="1"/>
  <c r="N4086" i="1" s="1"/>
  <c r="N4087" i="1" s="1"/>
  <c r="N4088" i="1" s="1"/>
  <c r="N4089" i="1" s="1"/>
  <c r="N4090" i="1" s="1"/>
  <c r="N4091" i="1" s="1"/>
  <c r="N4092" i="1" s="1"/>
  <c r="N4093" i="1" s="1"/>
  <c r="N4094" i="1" s="1"/>
  <c r="N4095" i="1" s="1"/>
  <c r="N4096" i="1" s="1"/>
  <c r="N4097" i="1" s="1"/>
  <c r="N4098" i="1" s="1"/>
  <c r="N4099" i="1" s="1"/>
  <c r="N4100" i="1" s="1"/>
  <c r="N4101" i="1" s="1"/>
  <c r="N4102" i="1" s="1"/>
  <c r="N4103" i="1" s="1"/>
  <c r="N4104" i="1" s="1"/>
  <c r="N4105" i="1" s="1"/>
  <c r="N4106" i="1" s="1"/>
  <c r="N4107" i="1" s="1"/>
  <c r="N4108" i="1" s="1"/>
  <c r="N4109" i="1" s="1"/>
  <c r="N4110" i="1" s="1"/>
  <c r="N4111" i="1" s="1"/>
  <c r="N4112" i="1" s="1"/>
  <c r="N4113" i="1" s="1"/>
  <c r="N4114" i="1" s="1"/>
  <c r="N4115" i="1" s="1"/>
  <c r="N4116" i="1" s="1"/>
  <c r="N4117" i="1" s="1"/>
  <c r="N4118" i="1" s="1"/>
  <c r="N4119" i="1" s="1"/>
  <c r="N4120" i="1" s="1"/>
  <c r="N4121" i="1" s="1"/>
  <c r="N4122" i="1" s="1"/>
  <c r="N4123" i="1" s="1"/>
  <c r="N4124" i="1" s="1"/>
  <c r="N4125" i="1" s="1"/>
  <c r="N4126" i="1" s="1"/>
  <c r="N4127" i="1" s="1"/>
  <c r="N4128" i="1" s="1"/>
  <c r="N4129" i="1" s="1"/>
  <c r="N4130" i="1" s="1"/>
  <c r="N4131" i="1" s="1"/>
  <c r="N4132" i="1" s="1"/>
  <c r="N4133" i="1" s="1"/>
  <c r="N4134" i="1" s="1"/>
  <c r="N4135" i="1" s="1"/>
  <c r="N4136" i="1" s="1"/>
  <c r="N4137" i="1" s="1"/>
  <c r="N4138" i="1" s="1"/>
  <c r="N4139" i="1" s="1"/>
  <c r="N4140" i="1" s="1"/>
  <c r="N4141" i="1" s="1"/>
  <c r="N4142" i="1" s="1"/>
  <c r="N4143" i="1" s="1"/>
  <c r="N4144" i="1" s="1"/>
  <c r="N4145" i="1" s="1"/>
  <c r="N4146" i="1" s="1"/>
  <c r="N4147" i="1" s="1"/>
  <c r="N4148" i="1" s="1"/>
  <c r="N4149" i="1" s="1"/>
  <c r="N4150" i="1" s="1"/>
  <c r="N4151" i="1" s="1"/>
  <c r="N4152" i="1" s="1"/>
  <c r="N4153" i="1" s="1"/>
  <c r="N4154" i="1" s="1"/>
  <c r="N4155" i="1" s="1"/>
  <c r="N4156" i="1" s="1"/>
  <c r="N4157" i="1" s="1"/>
  <c r="N4158" i="1" s="1"/>
  <c r="N4159" i="1" s="1"/>
  <c r="N4160" i="1" s="1"/>
  <c r="N4161" i="1" s="1"/>
  <c r="N4162" i="1" s="1"/>
  <c r="N4163" i="1" s="1"/>
  <c r="N4164" i="1" s="1"/>
  <c r="N4165" i="1" s="1"/>
  <c r="N4166" i="1" s="1"/>
  <c r="N4167" i="1" s="1"/>
  <c r="N4168" i="1" s="1"/>
  <c r="N4169" i="1" s="1"/>
  <c r="N4170" i="1" s="1"/>
  <c r="N4171" i="1" s="1"/>
  <c r="N4172" i="1" s="1"/>
  <c r="N4173" i="1" s="1"/>
  <c r="N4174" i="1" s="1"/>
  <c r="N4175" i="1" s="1"/>
  <c r="N4176" i="1" s="1"/>
  <c r="N4177" i="1" s="1"/>
  <c r="N4178" i="1" s="1"/>
  <c r="N4179" i="1" s="1"/>
  <c r="N4180" i="1" s="1"/>
  <c r="N4181" i="1" s="1"/>
  <c r="N4182" i="1" s="1"/>
  <c r="N4183" i="1" s="1"/>
  <c r="N4184" i="1" s="1"/>
  <c r="N4185" i="1" s="1"/>
  <c r="N4186" i="1" s="1"/>
  <c r="N4187" i="1" s="1"/>
  <c r="N4188" i="1" s="1"/>
  <c r="N4189" i="1" s="1"/>
  <c r="N4190" i="1" s="1"/>
  <c r="N4191" i="1" s="1"/>
  <c r="N4192" i="1" s="1"/>
  <c r="N4193" i="1" s="1"/>
  <c r="N4194" i="1" s="1"/>
  <c r="N4195" i="1" s="1"/>
  <c r="N4196" i="1" s="1"/>
  <c r="N4197" i="1" s="1"/>
  <c r="N4198" i="1" s="1"/>
  <c r="N4199" i="1" s="1"/>
  <c r="N4200" i="1" s="1"/>
  <c r="N4201" i="1" s="1"/>
  <c r="N4202" i="1" s="1"/>
  <c r="N4203" i="1" s="1"/>
  <c r="N4204" i="1" s="1"/>
  <c r="N4205" i="1" s="1"/>
  <c r="N4206" i="1" s="1"/>
  <c r="N4207" i="1" s="1"/>
  <c r="N4208" i="1" s="1"/>
  <c r="N4209" i="1" s="1"/>
  <c r="N4210" i="1" s="1"/>
  <c r="N4211" i="1" s="1"/>
  <c r="N4212" i="1" s="1"/>
  <c r="N4213" i="1" s="1"/>
  <c r="N4214" i="1" s="1"/>
  <c r="N4215" i="1" s="1"/>
  <c r="N4216" i="1" s="1"/>
  <c r="N4217" i="1" s="1"/>
  <c r="N4218" i="1" s="1"/>
  <c r="N4219" i="1" s="1"/>
  <c r="N4220" i="1" s="1"/>
  <c r="N4221" i="1" s="1"/>
  <c r="N4222" i="1" s="1"/>
  <c r="N4223" i="1" s="1"/>
  <c r="N4224" i="1" s="1"/>
  <c r="N4225" i="1" s="1"/>
  <c r="N4226" i="1" s="1"/>
  <c r="N4227" i="1" s="1"/>
  <c r="N4228" i="1" s="1"/>
  <c r="N4229" i="1" s="1"/>
  <c r="N4230" i="1" s="1"/>
  <c r="N4231" i="1" s="1"/>
  <c r="N4232" i="1" s="1"/>
  <c r="N4233" i="1" s="1"/>
  <c r="N4234" i="1" s="1"/>
  <c r="N4235" i="1" s="1"/>
  <c r="N4236" i="1" s="1"/>
  <c r="N4237" i="1" s="1"/>
  <c r="N4238" i="1" s="1"/>
  <c r="N4239" i="1" s="1"/>
  <c r="N4240" i="1" s="1"/>
  <c r="N4241" i="1" s="1"/>
  <c r="N4242" i="1" s="1"/>
  <c r="N4243" i="1" s="1"/>
  <c r="N4244" i="1" s="1"/>
  <c r="N4245" i="1" s="1"/>
  <c r="N4246" i="1" s="1"/>
  <c r="N4247" i="1" s="1"/>
  <c r="N4248" i="1" s="1"/>
  <c r="N4249" i="1" s="1"/>
  <c r="N4250" i="1" s="1"/>
  <c r="N4251" i="1" s="1"/>
  <c r="N4252" i="1" s="1"/>
  <c r="N4253" i="1" s="1"/>
  <c r="N4254" i="1" s="1"/>
  <c r="N4255" i="1" s="1"/>
  <c r="N4256" i="1" s="1"/>
  <c r="N4257" i="1" s="1"/>
  <c r="N4258" i="1" s="1"/>
  <c r="N4259" i="1" s="1"/>
  <c r="N4260" i="1" s="1"/>
  <c r="N4261" i="1" s="1"/>
  <c r="N4262" i="1" s="1"/>
  <c r="N4263" i="1" s="1"/>
  <c r="N4264" i="1" s="1"/>
  <c r="N4265" i="1" s="1"/>
  <c r="N4266" i="1" s="1"/>
  <c r="N4267" i="1" s="1"/>
  <c r="N4268" i="1" s="1"/>
  <c r="N4269" i="1" s="1"/>
  <c r="N4270" i="1" s="1"/>
  <c r="N4271" i="1" s="1"/>
  <c r="N4272" i="1" s="1"/>
  <c r="N4273" i="1" s="1"/>
  <c r="N4274" i="1" s="1"/>
  <c r="N4275" i="1" s="1"/>
  <c r="N4276" i="1" s="1"/>
  <c r="N4277" i="1" s="1"/>
  <c r="N4278" i="1" s="1"/>
  <c r="N4279" i="1" s="1"/>
  <c r="N4280" i="1" s="1"/>
  <c r="N4281" i="1" s="1"/>
  <c r="N4282" i="1" s="1"/>
  <c r="N4283" i="1" s="1"/>
  <c r="N4284" i="1" s="1"/>
  <c r="N4285" i="1" s="1"/>
  <c r="N4286" i="1" s="1"/>
  <c r="N4287" i="1" s="1"/>
  <c r="N4288" i="1" s="1"/>
  <c r="N4289" i="1" s="1"/>
  <c r="N4290" i="1" s="1"/>
  <c r="N4291" i="1" s="1"/>
  <c r="N4292" i="1" s="1"/>
  <c r="N4293" i="1" s="1"/>
  <c r="N4294" i="1" s="1"/>
  <c r="N4295" i="1" s="1"/>
  <c r="N4296" i="1" s="1"/>
  <c r="N4297" i="1" s="1"/>
  <c r="N4298" i="1" s="1"/>
  <c r="N4299" i="1" s="1"/>
  <c r="N4300" i="1" s="1"/>
  <c r="N4301" i="1" s="1"/>
  <c r="N4302" i="1" s="1"/>
  <c r="N4303" i="1" s="1"/>
  <c r="N4304" i="1" s="1"/>
  <c r="N4305" i="1" s="1"/>
  <c r="N4306" i="1" s="1"/>
  <c r="N4307" i="1" s="1"/>
  <c r="N4308" i="1" s="1"/>
  <c r="N4309" i="1" s="1"/>
  <c r="N4310" i="1" s="1"/>
  <c r="N4311" i="1" s="1"/>
  <c r="N4312" i="1" s="1"/>
  <c r="N4313" i="1" s="1"/>
  <c r="N4314" i="1" s="1"/>
  <c r="N4315" i="1" s="1"/>
  <c r="N4316" i="1" s="1"/>
  <c r="N4317" i="1" s="1"/>
  <c r="N4318" i="1" s="1"/>
  <c r="N4319" i="1" s="1"/>
  <c r="N4320" i="1" s="1"/>
  <c r="N4321" i="1" s="1"/>
  <c r="N4322" i="1" s="1"/>
  <c r="N4323" i="1" s="1"/>
  <c r="N4324" i="1" s="1"/>
  <c r="N4325" i="1" s="1"/>
  <c r="N4326" i="1" s="1"/>
  <c r="N4327" i="1" s="1"/>
  <c r="N4328" i="1" s="1"/>
  <c r="N4329" i="1" s="1"/>
  <c r="N4330" i="1" s="1"/>
  <c r="N4331" i="1" s="1"/>
  <c r="N4332" i="1" s="1"/>
  <c r="N4333" i="1" s="1"/>
  <c r="N4334" i="1" s="1"/>
  <c r="N4335" i="1" s="1"/>
  <c r="N4336" i="1" s="1"/>
  <c r="N4337" i="1" s="1"/>
  <c r="N4338" i="1" s="1"/>
  <c r="N4339" i="1" s="1"/>
  <c r="N4340" i="1" s="1"/>
  <c r="N4341" i="1" s="1"/>
  <c r="N4342" i="1" s="1"/>
  <c r="N4343" i="1" s="1"/>
  <c r="N4344" i="1" s="1"/>
  <c r="N4345" i="1" s="1"/>
  <c r="N4346" i="1" s="1"/>
  <c r="N4347" i="1" s="1"/>
  <c r="N4348" i="1" s="1"/>
  <c r="N4349" i="1" s="1"/>
  <c r="N4350" i="1" s="1"/>
  <c r="N4351" i="1" s="1"/>
  <c r="N4352" i="1" s="1"/>
  <c r="N4353" i="1" s="1"/>
  <c r="N4354" i="1" s="1"/>
  <c r="N4355" i="1" s="1"/>
  <c r="N4356" i="1" s="1"/>
  <c r="N4357" i="1" s="1"/>
  <c r="N4358" i="1" s="1"/>
  <c r="N4359" i="1" s="1"/>
  <c r="N4360" i="1" s="1"/>
  <c r="N4361" i="1" s="1"/>
  <c r="N4362" i="1" s="1"/>
  <c r="N4363" i="1" s="1"/>
  <c r="N4364" i="1" s="1"/>
  <c r="N4365" i="1" s="1"/>
  <c r="N4366" i="1" s="1"/>
  <c r="N4367" i="1" s="1"/>
  <c r="N4368" i="1" s="1"/>
  <c r="N4369" i="1" s="1"/>
  <c r="N4370" i="1" s="1"/>
  <c r="N4371" i="1" s="1"/>
  <c r="N4372" i="1" s="1"/>
  <c r="N4373" i="1" s="1"/>
  <c r="N4374" i="1" s="1"/>
  <c r="N4375" i="1" s="1"/>
  <c r="N4376" i="1" s="1"/>
  <c r="N4377" i="1" s="1"/>
  <c r="N4378" i="1" s="1"/>
  <c r="N4379" i="1" s="1"/>
  <c r="N4380" i="1" s="1"/>
  <c r="N4381" i="1" s="1"/>
  <c r="N4382" i="1" s="1"/>
  <c r="N4383" i="1" s="1"/>
  <c r="N4384" i="1" s="1"/>
  <c r="N4385" i="1" s="1"/>
  <c r="N4386" i="1" s="1"/>
  <c r="N4387" i="1" s="1"/>
  <c r="N4388" i="1" s="1"/>
  <c r="N4389" i="1" s="1"/>
  <c r="N4390" i="1" s="1"/>
  <c r="N4391" i="1" s="1"/>
  <c r="N4392" i="1" s="1"/>
  <c r="N4393" i="1" s="1"/>
  <c r="N4394" i="1" s="1"/>
  <c r="N4395" i="1" s="1"/>
  <c r="N4396" i="1" s="1"/>
  <c r="N4397" i="1" s="1"/>
  <c r="N4398" i="1" s="1"/>
  <c r="N4399" i="1" s="1"/>
  <c r="N4400" i="1" s="1"/>
  <c r="N4401" i="1" s="1"/>
  <c r="N4402" i="1" s="1"/>
  <c r="N4403" i="1" s="1"/>
  <c r="N4404" i="1" s="1"/>
  <c r="N4405" i="1" s="1"/>
  <c r="N4406" i="1" s="1"/>
  <c r="N4407" i="1" s="1"/>
  <c r="N4408" i="1" s="1"/>
  <c r="N4409" i="1" s="1"/>
  <c r="N4410" i="1" s="1"/>
  <c r="N4411" i="1" s="1"/>
  <c r="N4412" i="1" s="1"/>
  <c r="N4413" i="1" s="1"/>
  <c r="N4414" i="1" s="1"/>
  <c r="N4415" i="1" s="1"/>
  <c r="N4416" i="1" s="1"/>
  <c r="N4417" i="1" s="1"/>
  <c r="N4418" i="1" s="1"/>
  <c r="N4419" i="1" s="1"/>
  <c r="N4420" i="1" s="1"/>
  <c r="N4421" i="1" s="1"/>
  <c r="N4422" i="1" s="1"/>
  <c r="N4423" i="1" s="1"/>
  <c r="N4424" i="1" s="1"/>
  <c r="N4425" i="1" s="1"/>
  <c r="N4426" i="1" s="1"/>
  <c r="N4427" i="1" s="1"/>
  <c r="N4428" i="1" s="1"/>
  <c r="N4429" i="1" s="1"/>
  <c r="N4430" i="1" s="1"/>
  <c r="N4431" i="1" s="1"/>
  <c r="N4432" i="1" s="1"/>
  <c r="N4433" i="1" s="1"/>
  <c r="N4434" i="1" s="1"/>
  <c r="N4435" i="1" s="1"/>
  <c r="N4436" i="1" s="1"/>
  <c r="N4437" i="1" s="1"/>
  <c r="N4438" i="1" s="1"/>
  <c r="N4439" i="1" s="1"/>
  <c r="N4440" i="1" s="1"/>
  <c r="N4441" i="1" s="1"/>
  <c r="N4442" i="1" s="1"/>
  <c r="N4443" i="1" s="1"/>
  <c r="N4444" i="1" s="1"/>
  <c r="N4445" i="1" s="1"/>
  <c r="N4446" i="1" s="1"/>
  <c r="N4447" i="1" s="1"/>
  <c r="N4448" i="1" s="1"/>
  <c r="N4449" i="1" s="1"/>
  <c r="N4450" i="1" s="1"/>
  <c r="N4451" i="1" s="1"/>
  <c r="N4452" i="1" s="1"/>
  <c r="N4453" i="1" s="1"/>
  <c r="N4454" i="1" s="1"/>
  <c r="N4455" i="1" s="1"/>
  <c r="N4456" i="1" s="1"/>
  <c r="N4457" i="1" s="1"/>
  <c r="N4458" i="1" s="1"/>
  <c r="N4459" i="1" s="1"/>
  <c r="N4460" i="1" s="1"/>
  <c r="N4461" i="1" s="1"/>
  <c r="N4462" i="1" s="1"/>
  <c r="N4463" i="1" s="1"/>
  <c r="N4464" i="1" s="1"/>
  <c r="N4465" i="1" s="1"/>
  <c r="N4466" i="1" s="1"/>
  <c r="N4467" i="1" s="1"/>
  <c r="N4468" i="1" s="1"/>
  <c r="N4469" i="1" s="1"/>
  <c r="N4470" i="1" s="1"/>
  <c r="N4471" i="1" s="1"/>
  <c r="N4472" i="1" s="1"/>
  <c r="N4473" i="1" s="1"/>
  <c r="N4474" i="1" s="1"/>
  <c r="N4475" i="1" s="1"/>
  <c r="N4476" i="1" s="1"/>
  <c r="N4477" i="1" s="1"/>
  <c r="N4478" i="1" s="1"/>
  <c r="N4479" i="1" s="1"/>
  <c r="N4480" i="1" s="1"/>
  <c r="N4481" i="1" s="1"/>
  <c r="N4482" i="1" s="1"/>
  <c r="N4483" i="1" s="1"/>
  <c r="N4484" i="1" s="1"/>
  <c r="N4485" i="1" s="1"/>
  <c r="N4486" i="1" s="1"/>
  <c r="N4487" i="1" s="1"/>
  <c r="N4488" i="1" s="1"/>
  <c r="N4489" i="1" s="1"/>
  <c r="N4490" i="1" s="1"/>
  <c r="N4491" i="1" s="1"/>
  <c r="N4492" i="1" s="1"/>
  <c r="N4493" i="1" s="1"/>
  <c r="N4494" i="1" s="1"/>
  <c r="N4495" i="1" s="1"/>
  <c r="N4496" i="1" s="1"/>
  <c r="N4497" i="1" s="1"/>
  <c r="N4498" i="1" s="1"/>
  <c r="N4499" i="1" s="1"/>
  <c r="N4500" i="1" s="1"/>
  <c r="N4501" i="1" s="1"/>
  <c r="N4502" i="1" s="1"/>
  <c r="N4503" i="1" s="1"/>
  <c r="N4504" i="1" s="1"/>
  <c r="N4505" i="1" s="1"/>
  <c r="N4506" i="1" s="1"/>
  <c r="N4507" i="1" s="1"/>
  <c r="N4508" i="1" s="1"/>
  <c r="N4509" i="1" s="1"/>
  <c r="N4510" i="1" s="1"/>
  <c r="N4511" i="1" s="1"/>
  <c r="N4512" i="1" s="1"/>
  <c r="N4513" i="1" s="1"/>
  <c r="N4514" i="1" s="1"/>
  <c r="N4515" i="1" s="1"/>
  <c r="N4516" i="1" s="1"/>
  <c r="N4517" i="1" s="1"/>
  <c r="N4518" i="1" s="1"/>
  <c r="N4519" i="1" s="1"/>
  <c r="N4520" i="1" s="1"/>
  <c r="N4521" i="1" s="1"/>
  <c r="N4522" i="1" s="1"/>
  <c r="N4523" i="1" s="1"/>
  <c r="N4524" i="1" s="1"/>
  <c r="N4525" i="1" s="1"/>
  <c r="N4526" i="1" s="1"/>
  <c r="N4527" i="1" s="1"/>
  <c r="N4528" i="1" s="1"/>
  <c r="N4529" i="1" s="1"/>
  <c r="N4530" i="1" s="1"/>
  <c r="N4531" i="1" s="1"/>
  <c r="N4532" i="1" s="1"/>
  <c r="N4533" i="1" s="1"/>
  <c r="N4534" i="1" s="1"/>
  <c r="N4535" i="1" s="1"/>
  <c r="N4536" i="1" s="1"/>
  <c r="N4537" i="1" s="1"/>
  <c r="N4538" i="1" s="1"/>
  <c r="N4539" i="1" s="1"/>
  <c r="N4540" i="1" s="1"/>
  <c r="N4541" i="1" s="1"/>
  <c r="N4542" i="1" s="1"/>
  <c r="N4543" i="1" s="1"/>
  <c r="N4544" i="1" s="1"/>
  <c r="N4545" i="1" s="1"/>
  <c r="N4546" i="1" s="1"/>
  <c r="N4547" i="1" s="1"/>
  <c r="N4548" i="1" s="1"/>
  <c r="N4549" i="1" s="1"/>
  <c r="N4550" i="1" s="1"/>
  <c r="N4551" i="1" s="1"/>
  <c r="N4552" i="1" s="1"/>
  <c r="N4553" i="1" s="1"/>
  <c r="N4554" i="1" s="1"/>
  <c r="N4555" i="1" s="1"/>
  <c r="N4556" i="1" s="1"/>
  <c r="N4557" i="1" s="1"/>
  <c r="N4558" i="1" s="1"/>
  <c r="N4559" i="1" s="1"/>
  <c r="N4560" i="1" s="1"/>
  <c r="N4561" i="1" s="1"/>
  <c r="N4562" i="1" s="1"/>
  <c r="N4563" i="1" s="1"/>
  <c r="N4564" i="1" s="1"/>
  <c r="N4565" i="1" s="1"/>
  <c r="N4566" i="1" s="1"/>
  <c r="N4567" i="1" s="1"/>
  <c r="N4568" i="1" s="1"/>
  <c r="N4569" i="1" s="1"/>
  <c r="N4570" i="1" s="1"/>
  <c r="N4571" i="1" s="1"/>
  <c r="N4572" i="1" s="1"/>
  <c r="N4573" i="1" s="1"/>
  <c r="N4574" i="1" s="1"/>
  <c r="N4575" i="1" s="1"/>
  <c r="N4576" i="1" s="1"/>
  <c r="N4577" i="1" s="1"/>
  <c r="N4578" i="1" s="1"/>
  <c r="N4579" i="1" s="1"/>
  <c r="N4580" i="1" s="1"/>
  <c r="N4581" i="1" s="1"/>
  <c r="N4582" i="1" s="1"/>
  <c r="N4583" i="1" s="1"/>
  <c r="N4584" i="1" s="1"/>
  <c r="N4585" i="1" s="1"/>
  <c r="N4586" i="1" s="1"/>
  <c r="N4587" i="1" s="1"/>
  <c r="N4588" i="1" s="1"/>
  <c r="N4589" i="1" s="1"/>
  <c r="N4590" i="1" s="1"/>
  <c r="N4591" i="1" s="1"/>
  <c r="N4592" i="1" s="1"/>
  <c r="N4593" i="1" s="1"/>
  <c r="N4594" i="1" s="1"/>
  <c r="N4595" i="1" s="1"/>
  <c r="N4596" i="1" s="1"/>
  <c r="N4597" i="1" s="1"/>
  <c r="N4598" i="1" s="1"/>
  <c r="N4599" i="1" s="1"/>
  <c r="N4600" i="1" s="1"/>
  <c r="N4601" i="1" s="1"/>
  <c r="N4602" i="1" s="1"/>
  <c r="N4603" i="1" s="1"/>
  <c r="N4604" i="1" s="1"/>
  <c r="N4605" i="1" s="1"/>
  <c r="N4606" i="1" s="1"/>
  <c r="N4607" i="1" s="1"/>
  <c r="N4608" i="1" s="1"/>
  <c r="N4609" i="1" s="1"/>
  <c r="N4610" i="1" s="1"/>
  <c r="N4611" i="1" s="1"/>
  <c r="N4612" i="1" s="1"/>
  <c r="N4613" i="1" s="1"/>
  <c r="N4614" i="1" s="1"/>
  <c r="N4615" i="1" s="1"/>
  <c r="N4616" i="1" s="1"/>
  <c r="N4617" i="1" s="1"/>
  <c r="N4618" i="1" s="1"/>
  <c r="N4619" i="1" s="1"/>
  <c r="N4620" i="1" s="1"/>
  <c r="N4621" i="1" s="1"/>
  <c r="N4622" i="1" s="1"/>
  <c r="N4623" i="1" s="1"/>
  <c r="N4624" i="1" s="1"/>
  <c r="N4625" i="1" s="1"/>
  <c r="N4626" i="1" s="1"/>
  <c r="N4627" i="1" s="1"/>
  <c r="N4628" i="1" s="1"/>
  <c r="N4629" i="1" s="1"/>
  <c r="N4630" i="1" s="1"/>
  <c r="N4631" i="1" s="1"/>
  <c r="N4632" i="1" s="1"/>
  <c r="N4633" i="1" s="1"/>
  <c r="N4634" i="1" s="1"/>
  <c r="N4635" i="1" s="1"/>
  <c r="N4636" i="1" s="1"/>
  <c r="N4637" i="1" s="1"/>
  <c r="N4638" i="1" s="1"/>
  <c r="N4639" i="1" s="1"/>
  <c r="N4640" i="1" s="1"/>
  <c r="N4641" i="1" s="1"/>
  <c r="N4642" i="1" s="1"/>
  <c r="N4643" i="1" s="1"/>
  <c r="N4644" i="1" s="1"/>
  <c r="N4645" i="1" s="1"/>
  <c r="N4646" i="1" s="1"/>
  <c r="N4647" i="1" s="1"/>
  <c r="N4648" i="1" s="1"/>
  <c r="N4649" i="1" s="1"/>
  <c r="N4650" i="1" s="1"/>
  <c r="N4651" i="1" s="1"/>
  <c r="N4652" i="1" s="1"/>
  <c r="N4653" i="1" s="1"/>
  <c r="N4654" i="1" s="1"/>
  <c r="N4655" i="1" s="1"/>
  <c r="N4656" i="1" s="1"/>
  <c r="N4657" i="1" s="1"/>
  <c r="N4658" i="1" s="1"/>
  <c r="N4659" i="1" s="1"/>
  <c r="N4660" i="1" s="1"/>
  <c r="N4661" i="1" s="1"/>
  <c r="N4662" i="1" s="1"/>
  <c r="N4663" i="1" s="1"/>
  <c r="N4664" i="1" s="1"/>
  <c r="N4665" i="1" s="1"/>
  <c r="N4666" i="1" s="1"/>
  <c r="N4667" i="1" s="1"/>
  <c r="N4668" i="1" s="1"/>
  <c r="N4669" i="1" s="1"/>
  <c r="N4670" i="1" s="1"/>
  <c r="N4671" i="1" s="1"/>
  <c r="N4672" i="1" s="1"/>
  <c r="N4673" i="1" s="1"/>
  <c r="N4674" i="1" s="1"/>
  <c r="N4675" i="1" s="1"/>
  <c r="N4676" i="1" s="1"/>
  <c r="N4677" i="1" s="1"/>
  <c r="N4678" i="1" s="1"/>
  <c r="N4679" i="1" s="1"/>
  <c r="N4680" i="1" s="1"/>
  <c r="N4681" i="1" s="1"/>
  <c r="N4682" i="1" s="1"/>
  <c r="N4683" i="1" s="1"/>
  <c r="N4684" i="1" s="1"/>
  <c r="N4685" i="1" s="1"/>
  <c r="N4686" i="1" s="1"/>
  <c r="N4687" i="1" s="1"/>
  <c r="N4688" i="1" s="1"/>
  <c r="N4689" i="1" s="1"/>
  <c r="N4690" i="1" s="1"/>
  <c r="N4691" i="1" s="1"/>
  <c r="N4692" i="1" s="1"/>
  <c r="N4693" i="1" s="1"/>
  <c r="N4694" i="1" s="1"/>
  <c r="N4695" i="1" s="1"/>
  <c r="N4696" i="1" s="1"/>
  <c r="N4697" i="1" s="1"/>
  <c r="N4698" i="1" s="1"/>
  <c r="N4699" i="1" s="1"/>
  <c r="N4700" i="1" s="1"/>
  <c r="N4701" i="1" s="1"/>
  <c r="N4702" i="1" s="1"/>
  <c r="N4703" i="1" s="1"/>
  <c r="N4704" i="1" s="1"/>
  <c r="N4705" i="1" s="1"/>
  <c r="N4706" i="1" s="1"/>
  <c r="N4707" i="1" s="1"/>
  <c r="N4708" i="1" s="1"/>
  <c r="N4709" i="1" s="1"/>
  <c r="N4710" i="1" s="1"/>
  <c r="N4711" i="1" s="1"/>
  <c r="N4712" i="1" s="1"/>
  <c r="N4713" i="1" s="1"/>
  <c r="N4714" i="1" s="1"/>
  <c r="N4715" i="1" s="1"/>
  <c r="N4716" i="1" s="1"/>
  <c r="N4717" i="1" s="1"/>
  <c r="N4718" i="1" s="1"/>
  <c r="N4719" i="1" s="1"/>
  <c r="N4720" i="1" s="1"/>
  <c r="N4721" i="1" s="1"/>
  <c r="N4722" i="1" s="1"/>
  <c r="N4723" i="1" s="1"/>
  <c r="N4724" i="1" s="1"/>
  <c r="N4725" i="1" s="1"/>
  <c r="N4726" i="1" s="1"/>
  <c r="N4727" i="1" s="1"/>
  <c r="N4728" i="1" s="1"/>
  <c r="N4729" i="1" s="1"/>
  <c r="N4730" i="1" s="1"/>
  <c r="N4731" i="1" s="1"/>
  <c r="N4732" i="1" s="1"/>
  <c r="N4733" i="1" s="1"/>
  <c r="N4734" i="1" s="1"/>
  <c r="N4735" i="1" s="1"/>
  <c r="N4736" i="1" s="1"/>
  <c r="N4737" i="1" s="1"/>
  <c r="N4738" i="1" s="1"/>
  <c r="N4739" i="1" s="1"/>
  <c r="N4740" i="1" s="1"/>
  <c r="N4741" i="1" s="1"/>
  <c r="N4742" i="1" s="1"/>
  <c r="N4743" i="1" s="1"/>
  <c r="N4744" i="1" s="1"/>
  <c r="N4745" i="1" s="1"/>
  <c r="N4746" i="1" s="1"/>
  <c r="N4747" i="1" s="1"/>
  <c r="N4748" i="1" s="1"/>
  <c r="N4749" i="1" s="1"/>
  <c r="N4750" i="1" s="1"/>
  <c r="N4751" i="1" s="1"/>
  <c r="N4752" i="1" s="1"/>
  <c r="N4753" i="1" s="1"/>
  <c r="N4754" i="1" s="1"/>
  <c r="N4755" i="1" s="1"/>
  <c r="N4756" i="1" s="1"/>
  <c r="N4757" i="1" s="1"/>
  <c r="N4758" i="1" s="1"/>
  <c r="N4759" i="1" s="1"/>
  <c r="N4760" i="1" s="1"/>
  <c r="N4761" i="1" s="1"/>
  <c r="N4762" i="1" s="1"/>
  <c r="N4763" i="1" s="1"/>
  <c r="N4764" i="1" s="1"/>
  <c r="N4765" i="1" s="1"/>
  <c r="N4766" i="1" s="1"/>
  <c r="N4767" i="1" s="1"/>
  <c r="N4768" i="1" s="1"/>
  <c r="N4769" i="1" s="1"/>
  <c r="N4770" i="1" s="1"/>
  <c r="N4771" i="1" s="1"/>
  <c r="N4772" i="1" s="1"/>
  <c r="N4773" i="1" s="1"/>
  <c r="N4774" i="1" s="1"/>
  <c r="N4775" i="1" s="1"/>
  <c r="N4776" i="1" s="1"/>
  <c r="N4777" i="1" s="1"/>
  <c r="N4778" i="1" s="1"/>
  <c r="N4779" i="1" s="1"/>
  <c r="N4780" i="1" s="1"/>
  <c r="N4781" i="1" s="1"/>
  <c r="N4782" i="1" s="1"/>
  <c r="N4783" i="1" s="1"/>
  <c r="N4784" i="1" s="1"/>
  <c r="N4785" i="1" s="1"/>
  <c r="N4786" i="1" s="1"/>
  <c r="N4787" i="1" s="1"/>
  <c r="N4788" i="1" s="1"/>
  <c r="N4789" i="1" s="1"/>
  <c r="N4790" i="1" s="1"/>
  <c r="N4791" i="1" s="1"/>
  <c r="N4792" i="1" s="1"/>
  <c r="N4793" i="1" s="1"/>
  <c r="N4794" i="1" s="1"/>
  <c r="N4795" i="1" s="1"/>
  <c r="N4796" i="1" s="1"/>
  <c r="N4797" i="1" s="1"/>
  <c r="N4798" i="1" s="1"/>
  <c r="N4799" i="1" s="1"/>
  <c r="N4800" i="1" s="1"/>
  <c r="N4801" i="1" s="1"/>
  <c r="N4802" i="1" s="1"/>
  <c r="N4803" i="1" s="1"/>
  <c r="N4804" i="1" s="1"/>
  <c r="N4805" i="1" s="1"/>
  <c r="N4806" i="1" s="1"/>
  <c r="N4807" i="1" s="1"/>
  <c r="N4808" i="1" s="1"/>
  <c r="N4809" i="1" s="1"/>
  <c r="N4810" i="1" s="1"/>
  <c r="N4811" i="1" s="1"/>
  <c r="N4812" i="1" s="1"/>
  <c r="N4813" i="1" s="1"/>
  <c r="N4814" i="1" s="1"/>
  <c r="N4815" i="1" s="1"/>
  <c r="N4816" i="1" s="1"/>
  <c r="N4817" i="1" s="1"/>
  <c r="N4818" i="1" s="1"/>
  <c r="N4819" i="1" s="1"/>
  <c r="N4820" i="1" s="1"/>
  <c r="N4821" i="1" s="1"/>
  <c r="N4822" i="1" s="1"/>
  <c r="N4823" i="1" s="1"/>
  <c r="N4824" i="1" s="1"/>
  <c r="N4825" i="1" s="1"/>
  <c r="N4826" i="1" s="1"/>
  <c r="N4827" i="1" s="1"/>
  <c r="N4828" i="1" s="1"/>
  <c r="N4829" i="1" s="1"/>
  <c r="N4830" i="1" s="1"/>
  <c r="N4831" i="1" s="1"/>
  <c r="N4832" i="1" s="1"/>
  <c r="N4833" i="1" s="1"/>
  <c r="N4834" i="1" s="1"/>
  <c r="N4835" i="1" s="1"/>
  <c r="N4836" i="1" s="1"/>
  <c r="N4837" i="1" s="1"/>
  <c r="N4838" i="1" s="1"/>
  <c r="N4839" i="1" s="1"/>
  <c r="N4840" i="1" s="1"/>
  <c r="N4841" i="1" s="1"/>
  <c r="N4842" i="1" s="1"/>
  <c r="N4843" i="1" s="1"/>
  <c r="N4844" i="1" s="1"/>
  <c r="N4845" i="1" s="1"/>
  <c r="N4846" i="1" s="1"/>
  <c r="N4847" i="1" s="1"/>
  <c r="N4848" i="1" s="1"/>
  <c r="N4849" i="1" s="1"/>
  <c r="N4850" i="1" s="1"/>
  <c r="N4851" i="1" s="1"/>
  <c r="N4852" i="1" s="1"/>
  <c r="N4853" i="1" s="1"/>
  <c r="N4854" i="1" s="1"/>
  <c r="N4855" i="1" s="1"/>
  <c r="N4856" i="1" s="1"/>
  <c r="N4857" i="1" s="1"/>
  <c r="N4858" i="1" s="1"/>
  <c r="N4859" i="1" s="1"/>
  <c r="N4860" i="1" s="1"/>
  <c r="N4861" i="1" s="1"/>
  <c r="N4862" i="1" s="1"/>
  <c r="N4863" i="1" s="1"/>
  <c r="N4864" i="1" s="1"/>
  <c r="N4865" i="1" s="1"/>
  <c r="N4866" i="1" s="1"/>
  <c r="N4867" i="1" s="1"/>
  <c r="N4868" i="1" s="1"/>
  <c r="N4869" i="1" s="1"/>
  <c r="N4870" i="1" s="1"/>
  <c r="N4871" i="1" s="1"/>
  <c r="N4872" i="1" s="1"/>
  <c r="N4873" i="1" s="1"/>
  <c r="N4874" i="1" s="1"/>
  <c r="N4875" i="1" s="1"/>
  <c r="N4876" i="1" s="1"/>
  <c r="N4877" i="1" s="1"/>
  <c r="N4878" i="1" s="1"/>
  <c r="N4879" i="1" s="1"/>
  <c r="N4880" i="1" s="1"/>
  <c r="N4881" i="1" s="1"/>
  <c r="N4882" i="1" s="1"/>
  <c r="N4883" i="1" s="1"/>
  <c r="N4884" i="1" s="1"/>
  <c r="N4885" i="1" s="1"/>
  <c r="N4886" i="1" s="1"/>
  <c r="N4887" i="1" s="1"/>
  <c r="N4888" i="1" s="1"/>
  <c r="N4889" i="1" s="1"/>
  <c r="N4890" i="1" s="1"/>
  <c r="N4891" i="1" s="1"/>
  <c r="N4892" i="1" s="1"/>
  <c r="N4893" i="1" s="1"/>
  <c r="N4894" i="1" s="1"/>
  <c r="N4895" i="1" s="1"/>
  <c r="N4896" i="1" s="1"/>
  <c r="N4897" i="1" s="1"/>
  <c r="N4898" i="1" s="1"/>
  <c r="N4899" i="1" s="1"/>
  <c r="N4900" i="1" s="1"/>
  <c r="N4901" i="1" s="1"/>
  <c r="N4902" i="1" s="1"/>
  <c r="N4903" i="1" s="1"/>
  <c r="N4904" i="1" s="1"/>
  <c r="N4905" i="1" s="1"/>
  <c r="N4906" i="1" s="1"/>
  <c r="N4907" i="1" s="1"/>
  <c r="N4908" i="1" s="1"/>
  <c r="N4909" i="1" s="1"/>
  <c r="N4910" i="1" s="1"/>
  <c r="N4911" i="1" s="1"/>
  <c r="N4912" i="1" s="1"/>
  <c r="N4913" i="1" s="1"/>
  <c r="N4914" i="1" s="1"/>
  <c r="N4915" i="1" s="1"/>
  <c r="N4916" i="1" s="1"/>
  <c r="N4917" i="1" s="1"/>
  <c r="N4918" i="1" s="1"/>
  <c r="N4919" i="1" s="1"/>
  <c r="N4920" i="1" s="1"/>
  <c r="N4921" i="1" s="1"/>
  <c r="N4922" i="1" s="1"/>
  <c r="N4923" i="1" s="1"/>
  <c r="N4924" i="1" s="1"/>
  <c r="N4925" i="1" s="1"/>
  <c r="N4926" i="1" s="1"/>
  <c r="N4927" i="1" s="1"/>
  <c r="N4928" i="1" s="1"/>
  <c r="N4929" i="1" s="1"/>
  <c r="N4930" i="1" s="1"/>
  <c r="N4931" i="1" s="1"/>
  <c r="N4932" i="1" s="1"/>
  <c r="N4933" i="1" s="1"/>
  <c r="N4934" i="1" s="1"/>
  <c r="N4935" i="1" s="1"/>
  <c r="N4936" i="1" s="1"/>
  <c r="N4937" i="1" s="1"/>
  <c r="N4938" i="1" s="1"/>
  <c r="N4939" i="1" s="1"/>
  <c r="N4940" i="1" s="1"/>
  <c r="N4941" i="1" s="1"/>
  <c r="N4942" i="1" s="1"/>
  <c r="N4943" i="1" s="1"/>
  <c r="N4944" i="1" s="1"/>
  <c r="N4945" i="1" s="1"/>
  <c r="N4946" i="1" s="1"/>
  <c r="N4947" i="1" s="1"/>
  <c r="N4948" i="1" s="1"/>
  <c r="N4949" i="1" s="1"/>
  <c r="N4950" i="1" s="1"/>
  <c r="N4951" i="1" s="1"/>
  <c r="N4952" i="1" s="1"/>
  <c r="N4953" i="1" s="1"/>
  <c r="N4954" i="1" s="1"/>
  <c r="N4955" i="1" s="1"/>
  <c r="N4956" i="1" s="1"/>
  <c r="N4957" i="1" s="1"/>
  <c r="N4958" i="1" s="1"/>
  <c r="N4959" i="1" s="1"/>
  <c r="N4960" i="1" s="1"/>
  <c r="N4961" i="1" s="1"/>
  <c r="N4962" i="1" s="1"/>
  <c r="N4963" i="1" s="1"/>
  <c r="N4964" i="1" s="1"/>
  <c r="N4965" i="1" s="1"/>
  <c r="N4966" i="1" s="1"/>
  <c r="N4967" i="1" s="1"/>
  <c r="N4968" i="1" s="1"/>
  <c r="N4969" i="1" s="1"/>
  <c r="N4970" i="1" s="1"/>
  <c r="N4971" i="1" s="1"/>
  <c r="N4972" i="1" s="1"/>
  <c r="N4973" i="1" s="1"/>
  <c r="N4974" i="1" s="1"/>
  <c r="N4975" i="1" s="1"/>
  <c r="N4976" i="1" s="1"/>
  <c r="N4977" i="1" s="1"/>
  <c r="N4978" i="1" s="1"/>
  <c r="N4979" i="1" s="1"/>
  <c r="N4980" i="1" s="1"/>
  <c r="N4981" i="1" s="1"/>
  <c r="N4982" i="1" s="1"/>
  <c r="N4983" i="1" s="1"/>
  <c r="N4984" i="1" s="1"/>
  <c r="N4985" i="1" s="1"/>
  <c r="N4986" i="1" s="1"/>
  <c r="N4987" i="1" s="1"/>
  <c r="N4988" i="1" s="1"/>
  <c r="N4989" i="1" s="1"/>
  <c r="N4990" i="1" s="1"/>
  <c r="N4991" i="1" s="1"/>
  <c r="N4992" i="1" s="1"/>
  <c r="N4993" i="1" s="1"/>
  <c r="N4994" i="1" s="1"/>
  <c r="N4995" i="1" s="1"/>
  <c r="N4996" i="1" s="1"/>
  <c r="N4997" i="1" s="1"/>
  <c r="N4998" i="1" s="1"/>
  <c r="N4999" i="1" s="1"/>
  <c r="N5000" i="1" s="1"/>
  <c r="N5001" i="1" s="1"/>
  <c r="N5002" i="1" s="1"/>
  <c r="N5003" i="1" s="1"/>
  <c r="N5004" i="1" s="1"/>
  <c r="N5005" i="1" s="1"/>
  <c r="N5006" i="1" s="1"/>
  <c r="N5007" i="1" s="1"/>
  <c r="N5008" i="1" s="1"/>
  <c r="N5009" i="1" s="1"/>
  <c r="N5010" i="1" s="1"/>
  <c r="N5011" i="1" s="1"/>
  <c r="N5012" i="1" s="1"/>
  <c r="N5013" i="1" s="1"/>
  <c r="N5014" i="1" s="1"/>
  <c r="N5015" i="1" s="1"/>
  <c r="N5016" i="1" s="1"/>
  <c r="N5017" i="1" s="1"/>
  <c r="N5018" i="1" s="1"/>
  <c r="N5019" i="1" s="1"/>
  <c r="N5020" i="1" s="1"/>
  <c r="N5021" i="1" s="1"/>
  <c r="N5022" i="1" s="1"/>
  <c r="N5023" i="1" s="1"/>
  <c r="N5024" i="1" s="1"/>
  <c r="N5025" i="1" s="1"/>
  <c r="N5026" i="1" s="1"/>
  <c r="N5027" i="1" s="1"/>
  <c r="N5028" i="1" s="1"/>
  <c r="N5029" i="1" s="1"/>
  <c r="N5030" i="1" s="1"/>
  <c r="N5031" i="1" s="1"/>
  <c r="N5032" i="1" s="1"/>
  <c r="N5033" i="1" s="1"/>
  <c r="N5034" i="1" s="1"/>
  <c r="N5035" i="1" s="1"/>
  <c r="N5036" i="1" s="1"/>
  <c r="N5037" i="1" s="1"/>
  <c r="N5038" i="1" s="1"/>
  <c r="N5039" i="1" s="1"/>
  <c r="N5040" i="1" s="1"/>
  <c r="N5041" i="1" s="1"/>
  <c r="N5042" i="1" s="1"/>
  <c r="N5043" i="1" s="1"/>
  <c r="N5044" i="1" s="1"/>
  <c r="N5045" i="1" s="1"/>
  <c r="N5046" i="1" s="1"/>
  <c r="N5047" i="1" s="1"/>
  <c r="N5048" i="1" s="1"/>
  <c r="N5049" i="1" s="1"/>
  <c r="N5050" i="1" s="1"/>
  <c r="N5051" i="1" s="1"/>
  <c r="N5052" i="1" s="1"/>
  <c r="N5053" i="1" s="1"/>
  <c r="N5054" i="1" s="1"/>
  <c r="N5055" i="1" s="1"/>
  <c r="N5056" i="1" s="1"/>
  <c r="N5057" i="1" s="1"/>
  <c r="N5058" i="1" s="1"/>
  <c r="N5059" i="1" s="1"/>
  <c r="N5060" i="1" s="1"/>
  <c r="N5061" i="1" s="1"/>
  <c r="N5062" i="1" s="1"/>
  <c r="N5063" i="1" s="1"/>
  <c r="N5064" i="1" s="1"/>
  <c r="N5065" i="1" s="1"/>
  <c r="N5066" i="1" s="1"/>
  <c r="N5067" i="1" s="1"/>
  <c r="N5068" i="1" s="1"/>
  <c r="N5069" i="1" s="1"/>
  <c r="N5070" i="1" s="1"/>
  <c r="N5071" i="1" s="1"/>
  <c r="N5072" i="1" s="1"/>
  <c r="N5073" i="1" s="1"/>
  <c r="N5074" i="1" s="1"/>
  <c r="N5075" i="1" s="1"/>
  <c r="N5076" i="1" s="1"/>
  <c r="N5077" i="1" s="1"/>
  <c r="N5078" i="1" s="1"/>
  <c r="N5079" i="1" s="1"/>
  <c r="N5080" i="1" s="1"/>
  <c r="N5081" i="1" s="1"/>
  <c r="N5082" i="1" s="1"/>
  <c r="N5083" i="1" s="1"/>
  <c r="N5084" i="1" s="1"/>
  <c r="N5085" i="1" s="1"/>
  <c r="N5086" i="1" s="1"/>
  <c r="N5087" i="1" s="1"/>
  <c r="N5088" i="1" s="1"/>
  <c r="N5089" i="1" s="1"/>
  <c r="N5090" i="1" s="1"/>
  <c r="N5091" i="1" s="1"/>
  <c r="N5092" i="1" s="1"/>
  <c r="N5093" i="1" s="1"/>
  <c r="N5094" i="1" s="1"/>
  <c r="N5095" i="1" s="1"/>
  <c r="N5096" i="1" s="1"/>
  <c r="N5097" i="1" s="1"/>
  <c r="N5098" i="1" s="1"/>
  <c r="N5099" i="1" s="1"/>
  <c r="N5100" i="1" s="1"/>
  <c r="N5101" i="1" s="1"/>
  <c r="N5102" i="1" s="1"/>
  <c r="N5103" i="1" s="1"/>
  <c r="N5104" i="1" s="1"/>
  <c r="N5105" i="1" s="1"/>
  <c r="N5106" i="1" s="1"/>
  <c r="N5107" i="1" s="1"/>
  <c r="N5108" i="1" s="1"/>
  <c r="N5109" i="1" s="1"/>
  <c r="N5110" i="1" s="1"/>
  <c r="N5111" i="1" s="1"/>
  <c r="N5112" i="1" s="1"/>
  <c r="N5113" i="1" s="1"/>
  <c r="N5114" i="1" s="1"/>
  <c r="N5115" i="1" s="1"/>
  <c r="N5116" i="1" s="1"/>
  <c r="N5117" i="1" s="1"/>
  <c r="N5118" i="1" s="1"/>
  <c r="N5119" i="1" s="1"/>
  <c r="N5120" i="1" s="1"/>
  <c r="N5121" i="1" s="1"/>
  <c r="N5122" i="1" s="1"/>
  <c r="N5123" i="1" s="1"/>
  <c r="N5124" i="1" s="1"/>
  <c r="N5125" i="1" s="1"/>
  <c r="N5126" i="1" s="1"/>
  <c r="N5127" i="1" s="1"/>
  <c r="N5128" i="1" s="1"/>
  <c r="N5129" i="1" s="1"/>
  <c r="N5130" i="1" s="1"/>
  <c r="N5131" i="1" s="1"/>
  <c r="N5132" i="1" s="1"/>
  <c r="N5133" i="1" s="1"/>
  <c r="N5134" i="1" s="1"/>
  <c r="N5135" i="1" s="1"/>
  <c r="N5136" i="1" s="1"/>
  <c r="N5137" i="1" s="1"/>
  <c r="N5138" i="1" s="1"/>
  <c r="N5139" i="1" s="1"/>
  <c r="N5140" i="1" s="1"/>
  <c r="N5141" i="1" s="1"/>
  <c r="N5142" i="1" s="1"/>
  <c r="N5143" i="1" s="1"/>
  <c r="N5144" i="1" s="1"/>
  <c r="N5145" i="1" s="1"/>
  <c r="N5146" i="1" s="1"/>
  <c r="N5147" i="1" s="1"/>
  <c r="N5148" i="1" s="1"/>
  <c r="N5149" i="1" s="1"/>
  <c r="N5150" i="1" s="1"/>
  <c r="N5151" i="1" s="1"/>
  <c r="N5152" i="1" s="1"/>
  <c r="N5153" i="1" s="1"/>
  <c r="N5154" i="1" s="1"/>
  <c r="N5155" i="1" s="1"/>
  <c r="N5156" i="1" s="1"/>
  <c r="N5157" i="1" s="1"/>
  <c r="N5158" i="1" s="1"/>
  <c r="N5159" i="1" s="1"/>
  <c r="N5160" i="1" s="1"/>
  <c r="N5161" i="1" s="1"/>
  <c r="N5162" i="1" s="1"/>
  <c r="N5163" i="1" s="1"/>
  <c r="N5164" i="1" s="1"/>
  <c r="N5165" i="1" s="1"/>
  <c r="N5166" i="1" s="1"/>
  <c r="N5167" i="1" s="1"/>
  <c r="N5168" i="1" s="1"/>
  <c r="N5169" i="1" s="1"/>
  <c r="N5170" i="1" s="1"/>
  <c r="N5171" i="1" s="1"/>
  <c r="N5172" i="1" s="1"/>
  <c r="N5173" i="1" s="1"/>
  <c r="N5174" i="1" s="1"/>
  <c r="N5175" i="1" s="1"/>
  <c r="N5176" i="1" s="1"/>
  <c r="N5177" i="1" s="1"/>
  <c r="N5178" i="1" s="1"/>
  <c r="N5179" i="1" s="1"/>
  <c r="N5180" i="1" s="1"/>
  <c r="N5181" i="1" s="1"/>
  <c r="N5182" i="1" s="1"/>
  <c r="N5183" i="1" s="1"/>
  <c r="N5184" i="1" s="1"/>
  <c r="N5185" i="1" s="1"/>
  <c r="N5186" i="1" s="1"/>
  <c r="N5187" i="1" s="1"/>
  <c r="N5188" i="1" s="1"/>
  <c r="N5189" i="1" s="1"/>
  <c r="N5190" i="1" s="1"/>
  <c r="N5191" i="1" s="1"/>
  <c r="N5192" i="1" s="1"/>
  <c r="N5193" i="1" s="1"/>
  <c r="N5194" i="1" s="1"/>
  <c r="N5195" i="1" s="1"/>
  <c r="N5196" i="1" s="1"/>
  <c r="N5197" i="1" s="1"/>
  <c r="N5198" i="1" s="1"/>
  <c r="N5199" i="1" s="1"/>
  <c r="N5200" i="1" s="1"/>
  <c r="N5201" i="1" s="1"/>
  <c r="N5202" i="1" s="1"/>
  <c r="N5203" i="1" s="1"/>
  <c r="N5204" i="1" s="1"/>
  <c r="N5205" i="1" s="1"/>
  <c r="N5206" i="1" s="1"/>
  <c r="N5207" i="1" s="1"/>
  <c r="N5208" i="1" s="1"/>
  <c r="N5209" i="1" s="1"/>
  <c r="N5210" i="1" s="1"/>
  <c r="N5211" i="1" s="1"/>
  <c r="N5212" i="1" s="1"/>
  <c r="N5213" i="1" s="1"/>
  <c r="N5214" i="1" s="1"/>
  <c r="N5215" i="1" s="1"/>
  <c r="N5216" i="1" s="1"/>
  <c r="N5217" i="1" s="1"/>
  <c r="N5218" i="1" s="1"/>
  <c r="N5219" i="1" s="1"/>
  <c r="N5220" i="1" s="1"/>
  <c r="N5221" i="1" s="1"/>
  <c r="N5222" i="1" s="1"/>
  <c r="N5223" i="1" s="1"/>
  <c r="N5224" i="1" s="1"/>
  <c r="N5225" i="1" s="1"/>
  <c r="N5226" i="1" s="1"/>
  <c r="N5227" i="1" s="1"/>
  <c r="N5228" i="1" s="1"/>
  <c r="N5229" i="1" s="1"/>
  <c r="N5230" i="1" s="1"/>
  <c r="N5231" i="1" s="1"/>
  <c r="N5232" i="1" s="1"/>
  <c r="N5233" i="1" s="1"/>
  <c r="N5234" i="1" s="1"/>
  <c r="N5235" i="1" s="1"/>
  <c r="N5236" i="1" s="1"/>
  <c r="N5237" i="1" s="1"/>
  <c r="N5238" i="1" s="1"/>
  <c r="N5239" i="1" s="1"/>
  <c r="N5240" i="1" s="1"/>
  <c r="N5241" i="1" s="1"/>
  <c r="N5242" i="1" s="1"/>
  <c r="N5243" i="1" s="1"/>
  <c r="N5244" i="1" s="1"/>
  <c r="N5245" i="1" s="1"/>
  <c r="N5246" i="1" s="1"/>
  <c r="N5247" i="1" s="1"/>
  <c r="N5248" i="1" s="1"/>
  <c r="N5249" i="1" s="1"/>
  <c r="N5250" i="1" s="1"/>
  <c r="N5251" i="1" s="1"/>
  <c r="N5252" i="1" s="1"/>
  <c r="N5253" i="1" s="1"/>
  <c r="N5254" i="1" s="1"/>
  <c r="N5255" i="1" s="1"/>
  <c r="N5256" i="1" s="1"/>
  <c r="N5257" i="1" s="1"/>
  <c r="N5258" i="1" s="1"/>
  <c r="N5259" i="1" s="1"/>
  <c r="N5260" i="1" s="1"/>
  <c r="N5261" i="1" s="1"/>
  <c r="N5262" i="1" s="1"/>
  <c r="N5263" i="1" s="1"/>
  <c r="N5264" i="1" s="1"/>
  <c r="N5265" i="1" s="1"/>
  <c r="N5266" i="1" s="1"/>
  <c r="N5267" i="1" s="1"/>
  <c r="N5268" i="1" s="1"/>
  <c r="N5269" i="1" s="1"/>
  <c r="N5270" i="1" s="1"/>
  <c r="N5271" i="1" s="1"/>
  <c r="N5272" i="1" s="1"/>
  <c r="N5273" i="1" s="1"/>
  <c r="N5274" i="1" s="1"/>
  <c r="N5275" i="1" s="1"/>
  <c r="N5276" i="1" s="1"/>
  <c r="N5277" i="1" s="1"/>
  <c r="N5278" i="1" s="1"/>
  <c r="N5279" i="1" s="1"/>
  <c r="N5280" i="1" s="1"/>
  <c r="N5281" i="1" s="1"/>
  <c r="N5282" i="1" s="1"/>
  <c r="N5283" i="1" s="1"/>
  <c r="N5284" i="1" s="1"/>
  <c r="N5285" i="1" s="1"/>
  <c r="N5286" i="1" s="1"/>
  <c r="N5287" i="1" s="1"/>
  <c r="N5288" i="1" s="1"/>
  <c r="N5289" i="1" s="1"/>
  <c r="N5290" i="1" s="1"/>
  <c r="N5291" i="1" s="1"/>
  <c r="N5292" i="1" s="1"/>
  <c r="N5293" i="1" s="1"/>
  <c r="N5294" i="1" s="1"/>
  <c r="N5295" i="1" s="1"/>
  <c r="N5296" i="1" s="1"/>
  <c r="N5297" i="1" s="1"/>
  <c r="N5298" i="1" s="1"/>
  <c r="N5299" i="1" s="1"/>
  <c r="N5300" i="1" s="1"/>
  <c r="N5301" i="1" s="1"/>
  <c r="N5302" i="1" s="1"/>
  <c r="N5303" i="1" s="1"/>
  <c r="N5304" i="1" s="1"/>
  <c r="N5305" i="1" s="1"/>
  <c r="N5306" i="1" s="1"/>
  <c r="N5307" i="1" s="1"/>
  <c r="N5308" i="1" s="1"/>
  <c r="N5309" i="1" s="1"/>
  <c r="N5310" i="1" s="1"/>
  <c r="N5311" i="1" s="1"/>
  <c r="N5312" i="1" s="1"/>
  <c r="N5313" i="1" s="1"/>
  <c r="N5314" i="1" s="1"/>
  <c r="N5315" i="1" s="1"/>
  <c r="N5316" i="1" s="1"/>
  <c r="N5317" i="1" s="1"/>
  <c r="N5318" i="1" s="1"/>
  <c r="N5319" i="1" s="1"/>
  <c r="N5320" i="1" s="1"/>
  <c r="N5321" i="1" s="1"/>
  <c r="N5322" i="1" s="1"/>
  <c r="N5323" i="1" s="1"/>
  <c r="N5324" i="1" s="1"/>
  <c r="N5325" i="1" s="1"/>
  <c r="N5326" i="1" s="1"/>
  <c r="N5327" i="1" s="1"/>
  <c r="N5328" i="1" s="1"/>
  <c r="N5329" i="1" s="1"/>
  <c r="N5330" i="1" s="1"/>
  <c r="N5331" i="1" s="1"/>
  <c r="N5332" i="1" s="1"/>
  <c r="N5333" i="1" s="1"/>
  <c r="N5334" i="1" s="1"/>
  <c r="N5335" i="1" s="1"/>
  <c r="N5336" i="1" s="1"/>
  <c r="N5337" i="1" s="1"/>
  <c r="N5338" i="1" s="1"/>
  <c r="N5339" i="1" s="1"/>
  <c r="N5340" i="1" s="1"/>
  <c r="N5341" i="1" s="1"/>
  <c r="N5342" i="1" s="1"/>
  <c r="N5343" i="1" s="1"/>
  <c r="N5344" i="1" s="1"/>
  <c r="N5345" i="1" s="1"/>
  <c r="N5346" i="1" s="1"/>
  <c r="N5347" i="1" s="1"/>
  <c r="N5348" i="1" s="1"/>
  <c r="N5349" i="1" s="1"/>
  <c r="N5350" i="1" s="1"/>
  <c r="N5351" i="1" s="1"/>
  <c r="N5352" i="1" s="1"/>
  <c r="N5353" i="1" s="1"/>
  <c r="N5354" i="1" s="1"/>
  <c r="N5355" i="1" s="1"/>
  <c r="N5356" i="1" s="1"/>
  <c r="N5357" i="1" s="1"/>
  <c r="N5358" i="1" s="1"/>
  <c r="N5359" i="1" s="1"/>
  <c r="N5360" i="1" s="1"/>
  <c r="N5361" i="1" s="1"/>
  <c r="N5362" i="1" s="1"/>
  <c r="N5363" i="1" s="1"/>
  <c r="N5364" i="1" s="1"/>
  <c r="N5365" i="1" s="1"/>
  <c r="N5366" i="1" s="1"/>
  <c r="N5367" i="1" s="1"/>
  <c r="N5368" i="1" s="1"/>
  <c r="N5369" i="1" s="1"/>
  <c r="N5370" i="1" s="1"/>
  <c r="N5371" i="1" s="1"/>
  <c r="N5372" i="1" s="1"/>
  <c r="N5373" i="1" s="1"/>
  <c r="N5374" i="1" s="1"/>
  <c r="N5375" i="1" s="1"/>
  <c r="N5376" i="1" s="1"/>
  <c r="N5377" i="1" s="1"/>
  <c r="N5378" i="1" s="1"/>
  <c r="N5379" i="1" s="1"/>
  <c r="N5380" i="1" s="1"/>
  <c r="N5381" i="1" s="1"/>
  <c r="N5382" i="1" s="1"/>
  <c r="N5383" i="1" s="1"/>
  <c r="N5384" i="1" s="1"/>
  <c r="N5385" i="1" s="1"/>
  <c r="N5386" i="1" s="1"/>
  <c r="N5387" i="1" s="1"/>
  <c r="N5388" i="1" s="1"/>
  <c r="N5389" i="1" s="1"/>
  <c r="N5390" i="1" s="1"/>
  <c r="N5391" i="1" s="1"/>
  <c r="N5392" i="1" s="1"/>
  <c r="N5393" i="1" s="1"/>
  <c r="N5394" i="1" s="1"/>
  <c r="N5395" i="1" s="1"/>
  <c r="N5396" i="1" s="1"/>
  <c r="N5397" i="1" s="1"/>
  <c r="N5398" i="1" s="1"/>
  <c r="N5399" i="1" s="1"/>
  <c r="N5400" i="1" s="1"/>
  <c r="N5401" i="1" s="1"/>
  <c r="N5402" i="1" s="1"/>
  <c r="N5403" i="1" s="1"/>
  <c r="N5404" i="1" s="1"/>
  <c r="N5405" i="1" s="1"/>
  <c r="N5406" i="1" s="1"/>
  <c r="N5407" i="1" s="1"/>
  <c r="N5408" i="1" s="1"/>
  <c r="N5409" i="1" s="1"/>
  <c r="N5410" i="1" s="1"/>
  <c r="N5411" i="1" s="1"/>
  <c r="N5412" i="1" s="1"/>
  <c r="N5413" i="1" s="1"/>
  <c r="N5414" i="1" s="1"/>
  <c r="N5415" i="1" s="1"/>
  <c r="N5416" i="1" s="1"/>
  <c r="N5417" i="1" s="1"/>
  <c r="N5418" i="1" s="1"/>
  <c r="N5419" i="1" s="1"/>
  <c r="N5420" i="1" s="1"/>
  <c r="N5421" i="1" s="1"/>
  <c r="N5422" i="1" s="1"/>
  <c r="N5423" i="1" s="1"/>
  <c r="N5424" i="1" s="1"/>
  <c r="N5425" i="1" s="1"/>
  <c r="N5426" i="1" s="1"/>
  <c r="N5427" i="1" s="1"/>
  <c r="N5428" i="1" s="1"/>
  <c r="N5429" i="1" s="1"/>
  <c r="N5430" i="1" s="1"/>
  <c r="N5431" i="1" s="1"/>
  <c r="N5432" i="1" s="1"/>
  <c r="N5433" i="1" s="1"/>
  <c r="N5434" i="1" s="1"/>
  <c r="N5435" i="1" s="1"/>
  <c r="N5436" i="1" s="1"/>
  <c r="N5437" i="1" s="1"/>
  <c r="N5438" i="1" s="1"/>
  <c r="N5439" i="1" s="1"/>
  <c r="N5440" i="1" s="1"/>
  <c r="N5441" i="1" s="1"/>
  <c r="N5442" i="1" s="1"/>
  <c r="N5443" i="1" s="1"/>
  <c r="N5444" i="1" s="1"/>
  <c r="N5445" i="1" s="1"/>
  <c r="N5446" i="1" s="1"/>
  <c r="N5447" i="1" s="1"/>
  <c r="N5448" i="1" s="1"/>
  <c r="N5449" i="1" s="1"/>
  <c r="N5450" i="1" s="1"/>
  <c r="N5451" i="1" s="1"/>
  <c r="N5452" i="1" s="1"/>
  <c r="N5453" i="1" s="1"/>
  <c r="N5454" i="1" s="1"/>
  <c r="N5455" i="1" s="1"/>
  <c r="N5456" i="1" s="1"/>
  <c r="N5457" i="1" s="1"/>
  <c r="N5458" i="1" s="1"/>
  <c r="N5459" i="1" s="1"/>
  <c r="N5460" i="1" s="1"/>
  <c r="N5461" i="1" s="1"/>
  <c r="N5462" i="1" s="1"/>
  <c r="N5463" i="1" s="1"/>
  <c r="N5464" i="1" s="1"/>
  <c r="N5465" i="1" s="1"/>
  <c r="N5466" i="1" s="1"/>
  <c r="N5467" i="1" s="1"/>
  <c r="N5468" i="1" s="1"/>
  <c r="N5469" i="1" s="1"/>
  <c r="N5470" i="1" s="1"/>
  <c r="N5471" i="1" s="1"/>
  <c r="N5472" i="1" s="1"/>
  <c r="N5473" i="1" s="1"/>
  <c r="N5474" i="1" s="1"/>
  <c r="N5475" i="1" s="1"/>
  <c r="N5476" i="1" s="1"/>
  <c r="N5477" i="1" s="1"/>
  <c r="N5478" i="1" s="1"/>
  <c r="N5479" i="1" s="1"/>
  <c r="N5480" i="1" s="1"/>
  <c r="N5481" i="1" s="1"/>
  <c r="N5482" i="1" s="1"/>
  <c r="N5483" i="1" s="1"/>
  <c r="N5484" i="1" s="1"/>
  <c r="N5485" i="1" s="1"/>
  <c r="N5486" i="1" s="1"/>
  <c r="N5487" i="1" s="1"/>
  <c r="N5488" i="1" s="1"/>
  <c r="N5489" i="1" s="1"/>
  <c r="N5490" i="1" s="1"/>
  <c r="N5491" i="1" s="1"/>
  <c r="N5492" i="1" s="1"/>
  <c r="N5493" i="1" s="1"/>
  <c r="N5494" i="1" s="1"/>
  <c r="N5495" i="1" s="1"/>
  <c r="N5496" i="1" s="1"/>
  <c r="N5497" i="1" s="1"/>
  <c r="N5498" i="1" s="1"/>
  <c r="N5499" i="1" s="1"/>
  <c r="N5500" i="1" s="1"/>
  <c r="N5501" i="1" s="1"/>
  <c r="N5502" i="1" s="1"/>
  <c r="N5503" i="1" s="1"/>
  <c r="N5504" i="1" s="1"/>
  <c r="N5505" i="1" s="1"/>
  <c r="N5506" i="1" s="1"/>
  <c r="N5507" i="1" s="1"/>
  <c r="N5508" i="1" s="1"/>
  <c r="N5509" i="1" s="1"/>
  <c r="N5510" i="1" s="1"/>
  <c r="N5511" i="1" s="1"/>
  <c r="N5512" i="1" s="1"/>
  <c r="N5513" i="1" s="1"/>
  <c r="N5514" i="1" s="1"/>
  <c r="N5515" i="1" s="1"/>
  <c r="N5516" i="1" s="1"/>
  <c r="N5517" i="1" s="1"/>
  <c r="N5518" i="1" s="1"/>
  <c r="N5519" i="1" s="1"/>
  <c r="N5520" i="1" s="1"/>
  <c r="N5521" i="1" s="1"/>
  <c r="N5522" i="1" s="1"/>
  <c r="N5523" i="1" s="1"/>
  <c r="N5524" i="1" s="1"/>
  <c r="N5525" i="1" s="1"/>
  <c r="N5526" i="1" s="1"/>
  <c r="N5527" i="1" s="1"/>
  <c r="N5528" i="1" s="1"/>
  <c r="N5529" i="1" s="1"/>
  <c r="N5530" i="1" s="1"/>
  <c r="N5531" i="1" s="1"/>
  <c r="N5532" i="1" s="1"/>
  <c r="N5533" i="1" s="1"/>
  <c r="N5534" i="1" s="1"/>
  <c r="N5535" i="1" s="1"/>
  <c r="N5536" i="1" s="1"/>
  <c r="N5537" i="1" s="1"/>
  <c r="N5538" i="1" s="1"/>
  <c r="N5539" i="1" s="1"/>
  <c r="N5540" i="1" s="1"/>
  <c r="N5541" i="1" s="1"/>
  <c r="N5542" i="1" s="1"/>
  <c r="N5543" i="1" s="1"/>
  <c r="N5544" i="1" s="1"/>
  <c r="N5545" i="1" s="1"/>
  <c r="N5546" i="1" s="1"/>
  <c r="N5547" i="1" s="1"/>
  <c r="N5548" i="1" s="1"/>
  <c r="N5549" i="1" s="1"/>
  <c r="N5550" i="1" s="1"/>
  <c r="N5551" i="1" s="1"/>
  <c r="N5552" i="1" s="1"/>
  <c r="N5553" i="1" s="1"/>
  <c r="N5554" i="1" s="1"/>
  <c r="N5555" i="1" s="1"/>
  <c r="N5556" i="1" s="1"/>
  <c r="N5557" i="1" s="1"/>
  <c r="N5558" i="1" s="1"/>
  <c r="N5559" i="1" s="1"/>
  <c r="N5560" i="1" s="1"/>
  <c r="N5561" i="1" s="1"/>
  <c r="N5562" i="1" s="1"/>
  <c r="N5563" i="1" s="1"/>
  <c r="N5564" i="1" s="1"/>
  <c r="N5565" i="1" s="1"/>
  <c r="N5566" i="1" s="1"/>
  <c r="N5567" i="1" s="1"/>
  <c r="N5568" i="1" s="1"/>
  <c r="N5569" i="1" s="1"/>
  <c r="N5570" i="1" s="1"/>
  <c r="N5571" i="1" s="1"/>
  <c r="N5572" i="1" s="1"/>
  <c r="N5573" i="1" s="1"/>
  <c r="N5574" i="1" s="1"/>
  <c r="N5575" i="1" s="1"/>
  <c r="N5576" i="1" s="1"/>
  <c r="N5577" i="1" s="1"/>
  <c r="N5578" i="1" s="1"/>
  <c r="N5579" i="1" s="1"/>
  <c r="N5580" i="1" s="1"/>
  <c r="N5581" i="1" s="1"/>
  <c r="N5582" i="1" s="1"/>
  <c r="N5583" i="1" s="1"/>
  <c r="N5584" i="1" s="1"/>
  <c r="N5585" i="1" s="1"/>
  <c r="N5586" i="1" s="1"/>
  <c r="N5587" i="1" s="1"/>
  <c r="N5588" i="1" s="1"/>
  <c r="N5589" i="1" s="1"/>
  <c r="N5590" i="1" s="1"/>
  <c r="N5591" i="1" s="1"/>
  <c r="N5592" i="1" s="1"/>
  <c r="N5593" i="1" s="1"/>
  <c r="N5594" i="1" s="1"/>
  <c r="N5595" i="1" s="1"/>
  <c r="N5596" i="1" s="1"/>
  <c r="N5597" i="1" s="1"/>
  <c r="N5598" i="1" s="1"/>
  <c r="N5599" i="1" s="1"/>
  <c r="N5600" i="1" s="1"/>
  <c r="N5601" i="1" s="1"/>
  <c r="N5602" i="1" s="1"/>
  <c r="N5603" i="1" s="1"/>
  <c r="N5604" i="1" s="1"/>
  <c r="N5605" i="1" s="1"/>
  <c r="N5606" i="1" s="1"/>
  <c r="N5607" i="1" s="1"/>
  <c r="N5608" i="1" s="1"/>
  <c r="N5609" i="1" s="1"/>
  <c r="N5610" i="1" s="1"/>
  <c r="N5611" i="1" s="1"/>
  <c r="N5612" i="1" s="1"/>
  <c r="N5613" i="1" s="1"/>
  <c r="N5614" i="1" s="1"/>
  <c r="N5615" i="1" s="1"/>
  <c r="N5616" i="1" s="1"/>
  <c r="N5617" i="1" s="1"/>
  <c r="N5618" i="1" s="1"/>
  <c r="N5619" i="1" s="1"/>
  <c r="N5620" i="1" s="1"/>
  <c r="N5621" i="1" s="1"/>
  <c r="N5622" i="1" s="1"/>
  <c r="N5623" i="1" s="1"/>
  <c r="N5624" i="1" s="1"/>
  <c r="N5625" i="1" s="1"/>
  <c r="N5626" i="1" s="1"/>
  <c r="N5627" i="1" s="1"/>
  <c r="N5628" i="1" s="1"/>
  <c r="N5629" i="1" s="1"/>
  <c r="N5630" i="1" s="1"/>
  <c r="N5631" i="1" s="1"/>
  <c r="N5632" i="1" s="1"/>
  <c r="N5633" i="1" s="1"/>
  <c r="N5634" i="1" s="1"/>
  <c r="N5635" i="1" s="1"/>
  <c r="N5636" i="1" s="1"/>
  <c r="N5637" i="1" s="1"/>
  <c r="N5638" i="1" s="1"/>
  <c r="N5639" i="1" s="1"/>
  <c r="N5640" i="1" s="1"/>
  <c r="N5641" i="1" s="1"/>
  <c r="N5642" i="1" s="1"/>
  <c r="N5643" i="1" s="1"/>
  <c r="N5644" i="1" s="1"/>
  <c r="N5645" i="1" s="1"/>
  <c r="N5646" i="1" s="1"/>
  <c r="N5647" i="1" s="1"/>
  <c r="N5648" i="1" s="1"/>
  <c r="N5649" i="1" s="1"/>
  <c r="N5650" i="1" s="1"/>
  <c r="N5651" i="1" s="1"/>
  <c r="N5652" i="1" s="1"/>
  <c r="N5653" i="1" s="1"/>
  <c r="N5654" i="1" s="1"/>
  <c r="N5655" i="1" s="1"/>
  <c r="N5656" i="1" s="1"/>
  <c r="N5657" i="1" s="1"/>
  <c r="N5658" i="1" s="1"/>
  <c r="N5659" i="1" s="1"/>
  <c r="N5660" i="1" s="1"/>
  <c r="N5661" i="1" s="1"/>
  <c r="N5662" i="1" s="1"/>
  <c r="N5663" i="1" s="1"/>
  <c r="N5664" i="1" s="1"/>
  <c r="N5665" i="1" s="1"/>
  <c r="N5666" i="1" s="1"/>
  <c r="N5667" i="1" s="1"/>
  <c r="N5668" i="1" s="1"/>
  <c r="N5669" i="1" s="1"/>
  <c r="N5670" i="1" s="1"/>
  <c r="N5671" i="1" s="1"/>
  <c r="N5672" i="1" s="1"/>
  <c r="N5673" i="1" s="1"/>
  <c r="N5674" i="1" s="1"/>
  <c r="N5675" i="1" s="1"/>
  <c r="N5676" i="1" s="1"/>
  <c r="N5677" i="1" s="1"/>
  <c r="N5678" i="1" s="1"/>
  <c r="N5679" i="1" s="1"/>
  <c r="N5680" i="1" s="1"/>
  <c r="N5681" i="1" s="1"/>
  <c r="N5682" i="1" s="1"/>
  <c r="N5683" i="1" s="1"/>
  <c r="N5684" i="1" s="1"/>
  <c r="N5685" i="1" s="1"/>
  <c r="N5686" i="1" s="1"/>
  <c r="N5687" i="1" s="1"/>
  <c r="N5688" i="1" s="1"/>
  <c r="N5689" i="1" s="1"/>
  <c r="N5690" i="1" s="1"/>
  <c r="N5691" i="1" s="1"/>
  <c r="N5692" i="1" s="1"/>
  <c r="N5693" i="1" s="1"/>
  <c r="N5694" i="1" s="1"/>
  <c r="N5695" i="1" s="1"/>
  <c r="N5696" i="1" s="1"/>
  <c r="N5697" i="1" s="1"/>
  <c r="N5698" i="1" s="1"/>
  <c r="N5699" i="1" s="1"/>
  <c r="N5700" i="1" s="1"/>
  <c r="N5701" i="1" s="1"/>
  <c r="N5702" i="1" s="1"/>
  <c r="N5703" i="1" s="1"/>
  <c r="N5704" i="1" s="1"/>
  <c r="N5705" i="1" s="1"/>
  <c r="N5706" i="1" s="1"/>
  <c r="N5707" i="1" s="1"/>
  <c r="N5708" i="1" s="1"/>
  <c r="N5709" i="1" s="1"/>
  <c r="N5710" i="1" s="1"/>
  <c r="N5711" i="1" s="1"/>
  <c r="N5712" i="1" s="1"/>
  <c r="N5713" i="1" s="1"/>
  <c r="N5714" i="1" s="1"/>
  <c r="N5715" i="1" s="1"/>
  <c r="N5716" i="1" s="1"/>
  <c r="N5717" i="1" s="1"/>
  <c r="N5718" i="1" s="1"/>
  <c r="N5719" i="1" s="1"/>
  <c r="N5720" i="1" s="1"/>
  <c r="N5721" i="1" s="1"/>
  <c r="N5722" i="1" s="1"/>
  <c r="N5723" i="1" s="1"/>
  <c r="N5724" i="1" s="1"/>
  <c r="N5725" i="1" s="1"/>
  <c r="N5726" i="1" s="1"/>
  <c r="N5727" i="1" s="1"/>
  <c r="N5728" i="1" s="1"/>
  <c r="N5729" i="1" s="1"/>
  <c r="N5730" i="1" s="1"/>
  <c r="N5731" i="1" s="1"/>
  <c r="N5732" i="1" s="1"/>
  <c r="N5733" i="1" s="1"/>
  <c r="N5734" i="1" s="1"/>
  <c r="N5735" i="1" s="1"/>
  <c r="N5736" i="1" s="1"/>
  <c r="N5737" i="1" s="1"/>
  <c r="N5738" i="1" s="1"/>
  <c r="N5739" i="1" s="1"/>
  <c r="N5740" i="1" s="1"/>
  <c r="N5741" i="1" s="1"/>
  <c r="N5742" i="1" s="1"/>
  <c r="N5743" i="1" s="1"/>
  <c r="N5744" i="1" s="1"/>
  <c r="N5745" i="1" s="1"/>
  <c r="N5746" i="1" s="1"/>
  <c r="N5747" i="1" s="1"/>
  <c r="N5748" i="1" s="1"/>
  <c r="N5749" i="1" s="1"/>
  <c r="N5750" i="1" s="1"/>
  <c r="N5751" i="1" s="1"/>
  <c r="N5752" i="1" s="1"/>
  <c r="N5753" i="1" s="1"/>
  <c r="N5754" i="1" s="1"/>
  <c r="N5755" i="1" s="1"/>
  <c r="N5756" i="1" s="1"/>
  <c r="N5757" i="1" s="1"/>
  <c r="N5758" i="1" s="1"/>
  <c r="N5759" i="1" s="1"/>
  <c r="N5760" i="1" s="1"/>
  <c r="N5761" i="1" s="1"/>
  <c r="N5762" i="1" s="1"/>
  <c r="N5763" i="1" s="1"/>
  <c r="N5764" i="1" s="1"/>
  <c r="N5765" i="1" s="1"/>
  <c r="N5766" i="1" s="1"/>
  <c r="N5767" i="1" s="1"/>
  <c r="N5768" i="1" s="1"/>
  <c r="N5769" i="1" s="1"/>
  <c r="N5770" i="1" s="1"/>
  <c r="N5771" i="1" s="1"/>
  <c r="N5772" i="1" s="1"/>
  <c r="N5773" i="1" s="1"/>
  <c r="N5774" i="1" s="1"/>
  <c r="N5775" i="1" s="1"/>
  <c r="N5776" i="1" s="1"/>
  <c r="N5777" i="1" s="1"/>
  <c r="N5778" i="1" s="1"/>
  <c r="N5779" i="1" s="1"/>
  <c r="N5780" i="1" s="1"/>
  <c r="N5781" i="1" s="1"/>
  <c r="N5782" i="1" s="1"/>
  <c r="N5783" i="1" s="1"/>
  <c r="N5784" i="1" s="1"/>
  <c r="N5785" i="1" s="1"/>
  <c r="N5786" i="1" s="1"/>
  <c r="N5787" i="1" s="1"/>
  <c r="N5788" i="1" s="1"/>
  <c r="N5789" i="1" s="1"/>
  <c r="N5790" i="1" s="1"/>
  <c r="N5791" i="1" s="1"/>
  <c r="N5792" i="1" s="1"/>
  <c r="N5793" i="1" s="1"/>
  <c r="N5794" i="1" s="1"/>
  <c r="N5795" i="1" s="1"/>
  <c r="N5796" i="1" s="1"/>
  <c r="N5797" i="1" s="1"/>
  <c r="N5798" i="1" s="1"/>
  <c r="N5799" i="1" s="1"/>
  <c r="N5800" i="1" s="1"/>
  <c r="N5801" i="1" s="1"/>
  <c r="N5802" i="1" s="1"/>
  <c r="N5803" i="1" s="1"/>
  <c r="N5804" i="1" s="1"/>
  <c r="N5805" i="1" s="1"/>
  <c r="N5806" i="1" s="1"/>
  <c r="N5807" i="1" s="1"/>
  <c r="N5808" i="1" s="1"/>
  <c r="N5809" i="1" s="1"/>
  <c r="N5810" i="1" s="1"/>
  <c r="N5811" i="1" s="1"/>
  <c r="N5812" i="1" s="1"/>
  <c r="N5813" i="1" s="1"/>
  <c r="N5814" i="1" s="1"/>
  <c r="N5815" i="1" s="1"/>
  <c r="N5816" i="1" s="1"/>
  <c r="N5817" i="1" s="1"/>
  <c r="N5818" i="1" s="1"/>
  <c r="N5819" i="1" s="1"/>
  <c r="N5820" i="1" s="1"/>
  <c r="N5821" i="1" s="1"/>
  <c r="N5822" i="1" s="1"/>
  <c r="N5823" i="1" s="1"/>
  <c r="N5824" i="1" s="1"/>
  <c r="N5825" i="1" s="1"/>
  <c r="N5826" i="1" s="1"/>
  <c r="N5827" i="1" s="1"/>
  <c r="N5828" i="1" s="1"/>
  <c r="N5829" i="1" s="1"/>
  <c r="N5830" i="1" s="1"/>
  <c r="N5831" i="1" s="1"/>
  <c r="N5832" i="1" s="1"/>
  <c r="N5833" i="1" s="1"/>
  <c r="N5834" i="1" s="1"/>
  <c r="N5835" i="1" s="1"/>
  <c r="N5836" i="1" s="1"/>
  <c r="N5837" i="1" s="1"/>
  <c r="N5838" i="1" s="1"/>
  <c r="N5839" i="1" s="1"/>
  <c r="N5840" i="1" s="1"/>
  <c r="N5841" i="1" s="1"/>
  <c r="N5842" i="1" s="1"/>
  <c r="N5843" i="1" s="1"/>
  <c r="N5844" i="1" s="1"/>
  <c r="N5845" i="1" s="1"/>
  <c r="N5846" i="1" s="1"/>
  <c r="N5847" i="1" s="1"/>
  <c r="N5848" i="1" s="1"/>
  <c r="N5849" i="1" s="1"/>
  <c r="N5850" i="1" s="1"/>
  <c r="N5851" i="1" s="1"/>
  <c r="N5852" i="1" s="1"/>
  <c r="N5853" i="1" s="1"/>
  <c r="N5854" i="1" s="1"/>
  <c r="N5855" i="1" s="1"/>
  <c r="N5856" i="1" s="1"/>
  <c r="N5857" i="1" s="1"/>
  <c r="N5858" i="1" s="1"/>
  <c r="N5859" i="1" s="1"/>
  <c r="N5860" i="1" s="1"/>
  <c r="N5861" i="1" s="1"/>
  <c r="N5862" i="1" s="1"/>
  <c r="N5863" i="1" s="1"/>
  <c r="N5864" i="1" s="1"/>
  <c r="N5865" i="1" s="1"/>
  <c r="N5866" i="1" s="1"/>
  <c r="N5867" i="1" s="1"/>
  <c r="N5868" i="1" s="1"/>
  <c r="N5869" i="1" s="1"/>
  <c r="N5870" i="1" s="1"/>
  <c r="N5871" i="1" s="1"/>
  <c r="N5872" i="1" s="1"/>
  <c r="N5873" i="1" s="1"/>
  <c r="N5874" i="1" s="1"/>
  <c r="N5875" i="1" s="1"/>
  <c r="N5876" i="1" s="1"/>
  <c r="N5877" i="1" s="1"/>
  <c r="N5878" i="1" s="1"/>
  <c r="N5879" i="1" s="1"/>
  <c r="N5880" i="1" s="1"/>
  <c r="N5881" i="1" s="1"/>
  <c r="N5882" i="1" s="1"/>
  <c r="N5883" i="1" s="1"/>
  <c r="N5884" i="1" s="1"/>
  <c r="N5885" i="1" s="1"/>
  <c r="N5886" i="1" s="1"/>
  <c r="N5887" i="1" s="1"/>
  <c r="N5888" i="1" s="1"/>
  <c r="N5889" i="1" s="1"/>
  <c r="N5890" i="1" s="1"/>
  <c r="N5891" i="1" s="1"/>
  <c r="N5892" i="1" s="1"/>
  <c r="N5893" i="1" s="1"/>
  <c r="N5894" i="1" s="1"/>
  <c r="N5895" i="1" s="1"/>
  <c r="N5896" i="1" s="1"/>
  <c r="N5897" i="1" s="1"/>
  <c r="N5898" i="1" s="1"/>
  <c r="N5899" i="1" s="1"/>
  <c r="N5900" i="1" s="1"/>
  <c r="N5901" i="1" s="1"/>
  <c r="N5902" i="1" s="1"/>
  <c r="N5903" i="1" s="1"/>
  <c r="N5904" i="1" s="1"/>
  <c r="N5905" i="1" s="1"/>
  <c r="N5906" i="1" s="1"/>
  <c r="N5907" i="1" s="1"/>
  <c r="N5908" i="1" s="1"/>
  <c r="N5909" i="1" s="1"/>
  <c r="N5910" i="1" s="1"/>
  <c r="N5911" i="1" s="1"/>
  <c r="N5912" i="1" s="1"/>
  <c r="N5913" i="1" s="1"/>
  <c r="N5914" i="1" s="1"/>
  <c r="N5915" i="1" s="1"/>
  <c r="N5916" i="1" s="1"/>
  <c r="N5917" i="1" s="1"/>
  <c r="N5918" i="1" s="1"/>
  <c r="N5919" i="1" s="1"/>
  <c r="N5920" i="1" s="1"/>
  <c r="N5921" i="1" s="1"/>
  <c r="N5922" i="1" s="1"/>
  <c r="N5923" i="1" s="1"/>
  <c r="N5924" i="1" s="1"/>
  <c r="N5925" i="1" s="1"/>
  <c r="N5926" i="1" s="1"/>
  <c r="N5927" i="1" s="1"/>
  <c r="N5928" i="1" s="1"/>
  <c r="N5929" i="1" s="1"/>
  <c r="N5930" i="1" s="1"/>
  <c r="N5931" i="1" s="1"/>
  <c r="N5932" i="1" s="1"/>
  <c r="N5933" i="1" s="1"/>
  <c r="N5934" i="1" s="1"/>
  <c r="N5935" i="1" s="1"/>
  <c r="N5936" i="1" s="1"/>
  <c r="N5937" i="1" s="1"/>
  <c r="N5938" i="1" s="1"/>
  <c r="N5939" i="1" s="1"/>
  <c r="N5940" i="1" s="1"/>
  <c r="N5941" i="1" s="1"/>
  <c r="N5942" i="1" s="1"/>
  <c r="N5943" i="1" s="1"/>
  <c r="N5944" i="1" s="1"/>
  <c r="N5945" i="1" s="1"/>
  <c r="N5946" i="1" s="1"/>
  <c r="N5947" i="1" s="1"/>
  <c r="N5948" i="1" s="1"/>
  <c r="N5949" i="1" s="1"/>
  <c r="N5950" i="1" s="1"/>
  <c r="N5951" i="1" s="1"/>
  <c r="N5952" i="1" s="1"/>
  <c r="N5953" i="1" s="1"/>
  <c r="N5954" i="1" s="1"/>
  <c r="N5955" i="1" s="1"/>
  <c r="N5956" i="1" s="1"/>
  <c r="N5957" i="1" s="1"/>
  <c r="N5958" i="1" s="1"/>
  <c r="N5959" i="1" s="1"/>
  <c r="N5960" i="1" s="1"/>
  <c r="N5961" i="1" s="1"/>
  <c r="N5962" i="1" s="1"/>
  <c r="N5963" i="1" s="1"/>
  <c r="N5964" i="1" s="1"/>
  <c r="N5965" i="1" s="1"/>
  <c r="N5966" i="1" s="1"/>
  <c r="N5967" i="1" s="1"/>
  <c r="N5968" i="1" s="1"/>
  <c r="N5969" i="1" s="1"/>
  <c r="N5970" i="1" s="1"/>
  <c r="N5971" i="1" s="1"/>
  <c r="N5972" i="1" s="1"/>
  <c r="N5973" i="1" s="1"/>
  <c r="N5974" i="1" s="1"/>
  <c r="N5975" i="1" s="1"/>
  <c r="N5976" i="1" s="1"/>
  <c r="N5977" i="1" s="1"/>
  <c r="N5978" i="1" s="1"/>
  <c r="N5979" i="1" s="1"/>
  <c r="N5980" i="1" s="1"/>
  <c r="N5981" i="1" s="1"/>
  <c r="N5982" i="1" s="1"/>
  <c r="N5983" i="1" s="1"/>
  <c r="N5984" i="1" s="1"/>
  <c r="N5985" i="1" s="1"/>
  <c r="N5986" i="1" s="1"/>
  <c r="N5987" i="1" s="1"/>
  <c r="N5988" i="1" s="1"/>
  <c r="N5989" i="1" s="1"/>
  <c r="N5990" i="1" s="1"/>
  <c r="N5991" i="1" s="1"/>
  <c r="N5992" i="1" s="1"/>
  <c r="N5993" i="1" s="1"/>
  <c r="N5994" i="1" s="1"/>
  <c r="N5995" i="1" s="1"/>
  <c r="N5996" i="1" s="1"/>
  <c r="N5997" i="1" s="1"/>
  <c r="N5998" i="1" s="1"/>
  <c r="N5999" i="1" s="1"/>
  <c r="N6000" i="1" s="1"/>
  <c r="N6001" i="1" s="1"/>
  <c r="N6002" i="1" s="1"/>
  <c r="N6003" i="1" s="1"/>
  <c r="N6004" i="1" s="1"/>
  <c r="N6005" i="1" s="1"/>
  <c r="N6006" i="1" s="1"/>
  <c r="N6007" i="1" s="1"/>
  <c r="N6008" i="1" s="1"/>
  <c r="L4010" i="1"/>
  <c r="L4011" i="1" s="1"/>
  <c r="L4012" i="1" s="1"/>
  <c r="L4013" i="1" s="1"/>
  <c r="L4014" i="1" s="1"/>
  <c r="L4015" i="1" s="1"/>
  <c r="L4016" i="1" s="1"/>
  <c r="L4017" i="1" s="1"/>
  <c r="L4018" i="1" s="1"/>
  <c r="L4019" i="1" s="1"/>
  <c r="L4020" i="1" s="1"/>
  <c r="L4021" i="1" s="1"/>
  <c r="L4022" i="1" s="1"/>
  <c r="L4023" i="1" s="1"/>
  <c r="L4024" i="1" s="1"/>
  <c r="L4025" i="1" s="1"/>
  <c r="L4026" i="1" s="1"/>
  <c r="L4027" i="1" s="1"/>
  <c r="L4028" i="1" s="1"/>
  <c r="L4029" i="1" s="1"/>
  <c r="L4030" i="1" s="1"/>
  <c r="L4031" i="1" s="1"/>
  <c r="L4032" i="1" s="1"/>
  <c r="L4033" i="1" s="1"/>
  <c r="L4034" i="1" s="1"/>
  <c r="L4035" i="1" s="1"/>
  <c r="L4036" i="1" s="1"/>
  <c r="L4037" i="1" s="1"/>
  <c r="L4038" i="1" s="1"/>
  <c r="L4039" i="1" s="1"/>
  <c r="L4040" i="1" s="1"/>
  <c r="L4041" i="1" s="1"/>
  <c r="L4042" i="1" s="1"/>
  <c r="L4043" i="1" s="1"/>
  <c r="L4044" i="1" s="1"/>
  <c r="L4045" i="1" s="1"/>
  <c r="L4046" i="1" s="1"/>
  <c r="L4047" i="1" s="1"/>
  <c r="L4048" i="1" s="1"/>
  <c r="L4049" i="1" s="1"/>
  <c r="L4050" i="1" s="1"/>
  <c r="L4051" i="1" s="1"/>
  <c r="L4052" i="1" s="1"/>
  <c r="L4053" i="1" s="1"/>
  <c r="L4054" i="1" s="1"/>
  <c r="L4055" i="1" s="1"/>
  <c r="L4056" i="1" s="1"/>
  <c r="L4057" i="1" s="1"/>
  <c r="L4058" i="1" s="1"/>
  <c r="L4059" i="1" s="1"/>
  <c r="L4060" i="1" s="1"/>
  <c r="L4061" i="1" s="1"/>
  <c r="L4062" i="1" s="1"/>
  <c r="L4063" i="1" s="1"/>
  <c r="L4064" i="1" s="1"/>
  <c r="L4065" i="1" s="1"/>
  <c r="L4066" i="1" s="1"/>
  <c r="L4067" i="1" s="1"/>
  <c r="L4068" i="1" s="1"/>
  <c r="L4069" i="1" s="1"/>
  <c r="L4070" i="1" s="1"/>
  <c r="L4071" i="1" s="1"/>
  <c r="L4072" i="1" s="1"/>
  <c r="L4073" i="1" s="1"/>
  <c r="L4074" i="1" s="1"/>
  <c r="L4075" i="1" s="1"/>
  <c r="L4076" i="1" s="1"/>
  <c r="L4077" i="1" s="1"/>
  <c r="L4078" i="1" s="1"/>
  <c r="L4079" i="1" s="1"/>
  <c r="L4080" i="1" s="1"/>
  <c r="L4081" i="1" s="1"/>
  <c r="L4082" i="1" s="1"/>
  <c r="L4083" i="1" s="1"/>
  <c r="L4084" i="1" s="1"/>
  <c r="L4085" i="1" s="1"/>
  <c r="L4086" i="1" s="1"/>
  <c r="L4087" i="1" s="1"/>
  <c r="L4088" i="1" s="1"/>
  <c r="L4089" i="1" s="1"/>
  <c r="L4090" i="1" s="1"/>
  <c r="L4091" i="1" s="1"/>
  <c r="L4092" i="1" s="1"/>
  <c r="L4093" i="1" s="1"/>
  <c r="L4094" i="1" s="1"/>
  <c r="L4095" i="1" s="1"/>
  <c r="L4096" i="1" s="1"/>
  <c r="L4097" i="1" s="1"/>
  <c r="L4098" i="1" s="1"/>
  <c r="L4099" i="1" s="1"/>
  <c r="L4100" i="1" s="1"/>
  <c r="L4101" i="1" s="1"/>
  <c r="L4102" i="1" s="1"/>
  <c r="L4103" i="1" s="1"/>
  <c r="L4104" i="1" s="1"/>
  <c r="L4105" i="1" s="1"/>
  <c r="L4106" i="1" s="1"/>
  <c r="L4107" i="1" s="1"/>
  <c r="L4108" i="1" s="1"/>
  <c r="L4109" i="1" s="1"/>
  <c r="L4110" i="1" s="1"/>
  <c r="L4111" i="1" s="1"/>
  <c r="L4112" i="1" s="1"/>
  <c r="L4113" i="1" s="1"/>
  <c r="L4114" i="1" s="1"/>
  <c r="L4115" i="1" s="1"/>
  <c r="L4116" i="1" s="1"/>
  <c r="L4117" i="1" s="1"/>
  <c r="L4118" i="1" s="1"/>
  <c r="L4119" i="1" s="1"/>
  <c r="L4120" i="1" s="1"/>
  <c r="L4121" i="1" s="1"/>
  <c r="L4122" i="1" s="1"/>
  <c r="L4123" i="1" s="1"/>
  <c r="L4124" i="1" s="1"/>
  <c r="L4125" i="1" s="1"/>
  <c r="L4126" i="1" s="1"/>
  <c r="L4127" i="1" s="1"/>
  <c r="L4128" i="1" s="1"/>
  <c r="L4129" i="1" s="1"/>
  <c r="L4130" i="1" s="1"/>
  <c r="L4131" i="1" s="1"/>
  <c r="L4132" i="1" s="1"/>
  <c r="L4133" i="1" s="1"/>
  <c r="L4134" i="1" s="1"/>
  <c r="L4135" i="1" s="1"/>
  <c r="L4136" i="1" s="1"/>
  <c r="L4137" i="1" s="1"/>
  <c r="L4138" i="1" s="1"/>
  <c r="L4139" i="1" s="1"/>
  <c r="L4140" i="1" s="1"/>
  <c r="L4141" i="1" s="1"/>
  <c r="L4142" i="1" s="1"/>
  <c r="L4143" i="1" s="1"/>
  <c r="L4144" i="1" s="1"/>
  <c r="L4145" i="1" s="1"/>
  <c r="L4146" i="1" s="1"/>
  <c r="L4147" i="1" s="1"/>
  <c r="L4148" i="1" s="1"/>
  <c r="L4149" i="1" s="1"/>
  <c r="L4150" i="1" s="1"/>
  <c r="L4151" i="1" s="1"/>
  <c r="L4152" i="1" s="1"/>
  <c r="L4153" i="1" s="1"/>
  <c r="L4154" i="1" s="1"/>
  <c r="L4155" i="1" s="1"/>
  <c r="L4156" i="1" s="1"/>
  <c r="L4157" i="1" s="1"/>
  <c r="L4158" i="1" s="1"/>
  <c r="L4159" i="1" s="1"/>
  <c r="L4160" i="1" s="1"/>
  <c r="L4161" i="1" s="1"/>
  <c r="L4162" i="1" s="1"/>
  <c r="L4163" i="1" s="1"/>
  <c r="L4164" i="1" s="1"/>
  <c r="L4165" i="1" s="1"/>
  <c r="L4166" i="1" s="1"/>
  <c r="L4167" i="1" s="1"/>
  <c r="L4168" i="1" s="1"/>
  <c r="L4169" i="1" s="1"/>
  <c r="L4170" i="1" s="1"/>
  <c r="L4171" i="1" s="1"/>
  <c r="L4172" i="1" s="1"/>
  <c r="L4173" i="1" s="1"/>
  <c r="L4174" i="1" s="1"/>
  <c r="L4175" i="1" s="1"/>
  <c r="L4176" i="1" s="1"/>
  <c r="L4177" i="1" s="1"/>
  <c r="L4178" i="1" s="1"/>
  <c r="L4179" i="1" s="1"/>
  <c r="L4180" i="1" s="1"/>
  <c r="L4181" i="1" s="1"/>
  <c r="L4182" i="1" s="1"/>
  <c r="L4183" i="1" s="1"/>
  <c r="L4184" i="1" s="1"/>
  <c r="L4185" i="1" s="1"/>
  <c r="L4186" i="1" s="1"/>
  <c r="L4187" i="1" s="1"/>
  <c r="L4188" i="1" s="1"/>
  <c r="L4189" i="1" s="1"/>
  <c r="L4190" i="1" s="1"/>
  <c r="L4191" i="1" s="1"/>
  <c r="L4192" i="1" s="1"/>
  <c r="L4193" i="1" s="1"/>
  <c r="L4194" i="1" s="1"/>
  <c r="L4195" i="1" s="1"/>
  <c r="L4196" i="1" s="1"/>
  <c r="L4197" i="1" s="1"/>
  <c r="L4198" i="1" s="1"/>
  <c r="L4199" i="1" s="1"/>
  <c r="L4200" i="1" s="1"/>
  <c r="L4201" i="1" s="1"/>
  <c r="L4202" i="1" s="1"/>
  <c r="L4203" i="1" s="1"/>
  <c r="L4204" i="1" s="1"/>
  <c r="L4205" i="1" s="1"/>
  <c r="L4206" i="1" s="1"/>
  <c r="L4207" i="1" s="1"/>
  <c r="L4208" i="1" s="1"/>
  <c r="L4209" i="1" s="1"/>
  <c r="L4210" i="1" s="1"/>
  <c r="L4211" i="1" s="1"/>
  <c r="L4212" i="1" s="1"/>
  <c r="L4213" i="1" s="1"/>
  <c r="L4214" i="1" s="1"/>
  <c r="L4215" i="1" s="1"/>
  <c r="L4216" i="1" s="1"/>
  <c r="L4217" i="1" s="1"/>
  <c r="L4218" i="1" s="1"/>
  <c r="L4219" i="1" s="1"/>
  <c r="L4220" i="1" s="1"/>
  <c r="L4221" i="1" s="1"/>
  <c r="L4222" i="1" s="1"/>
  <c r="L4223" i="1" s="1"/>
  <c r="L4224" i="1" s="1"/>
  <c r="L4225" i="1" s="1"/>
  <c r="L4226" i="1" s="1"/>
  <c r="L4227" i="1" s="1"/>
  <c r="L4228" i="1" s="1"/>
  <c r="L4229" i="1" s="1"/>
  <c r="L4230" i="1" s="1"/>
  <c r="L4231" i="1" s="1"/>
  <c r="L4232" i="1" s="1"/>
  <c r="L4233" i="1" s="1"/>
  <c r="L4234" i="1" s="1"/>
  <c r="L4235" i="1" s="1"/>
  <c r="L4236" i="1" s="1"/>
  <c r="L4237" i="1" s="1"/>
  <c r="L4238" i="1" s="1"/>
  <c r="L4239" i="1" s="1"/>
  <c r="L4240" i="1" s="1"/>
  <c r="L4241" i="1" s="1"/>
  <c r="L4242" i="1" s="1"/>
  <c r="L4243" i="1" s="1"/>
  <c r="L4244" i="1" s="1"/>
  <c r="L4245" i="1" s="1"/>
  <c r="L4246" i="1" s="1"/>
  <c r="L4247" i="1" s="1"/>
  <c r="L4248" i="1" s="1"/>
  <c r="L4249" i="1" s="1"/>
  <c r="L4250" i="1" s="1"/>
  <c r="L4251" i="1" s="1"/>
  <c r="L4252" i="1" s="1"/>
  <c r="L4253" i="1" s="1"/>
  <c r="L4254" i="1" s="1"/>
  <c r="L4255" i="1" s="1"/>
  <c r="L4256" i="1" s="1"/>
  <c r="L4257" i="1" s="1"/>
  <c r="L4258" i="1" s="1"/>
  <c r="L4259" i="1" s="1"/>
  <c r="L4260" i="1" s="1"/>
  <c r="L4261" i="1" s="1"/>
  <c r="L4262" i="1" s="1"/>
  <c r="L4263" i="1" s="1"/>
  <c r="L4264" i="1" s="1"/>
  <c r="L4265" i="1" s="1"/>
  <c r="L4266" i="1" s="1"/>
  <c r="L4267" i="1" s="1"/>
  <c r="L4268" i="1" s="1"/>
  <c r="L4269" i="1" s="1"/>
  <c r="L4270" i="1" s="1"/>
  <c r="L4271" i="1" s="1"/>
  <c r="L4272" i="1" s="1"/>
  <c r="L4273" i="1" s="1"/>
  <c r="L4274" i="1" s="1"/>
  <c r="L4275" i="1" s="1"/>
  <c r="L4276" i="1" s="1"/>
  <c r="L4277" i="1" s="1"/>
  <c r="L4278" i="1" s="1"/>
  <c r="L4279" i="1" s="1"/>
  <c r="L4280" i="1" s="1"/>
  <c r="L4281" i="1" s="1"/>
  <c r="L4282" i="1" s="1"/>
  <c r="L4283" i="1" s="1"/>
  <c r="L4284" i="1" s="1"/>
  <c r="L4285" i="1" s="1"/>
  <c r="L4286" i="1" s="1"/>
  <c r="L4287" i="1" s="1"/>
  <c r="L4288" i="1" s="1"/>
  <c r="L4289" i="1" s="1"/>
  <c r="L4290" i="1" s="1"/>
  <c r="L4291" i="1" s="1"/>
  <c r="L4292" i="1" s="1"/>
  <c r="L4293" i="1" s="1"/>
  <c r="L4294" i="1" s="1"/>
  <c r="L4295" i="1" s="1"/>
  <c r="L4296" i="1" s="1"/>
  <c r="L4297" i="1" s="1"/>
  <c r="L4298" i="1" s="1"/>
  <c r="L4299" i="1" s="1"/>
  <c r="L4300" i="1" s="1"/>
  <c r="L4301" i="1" s="1"/>
  <c r="L4302" i="1" s="1"/>
  <c r="L4303" i="1" s="1"/>
  <c r="L4304" i="1" s="1"/>
  <c r="L4305" i="1" s="1"/>
  <c r="L4306" i="1" s="1"/>
  <c r="L4307" i="1" s="1"/>
  <c r="L4308" i="1" s="1"/>
  <c r="L4309" i="1" s="1"/>
  <c r="L4310" i="1" s="1"/>
  <c r="L4311" i="1" s="1"/>
  <c r="L4312" i="1" s="1"/>
  <c r="L4313" i="1" s="1"/>
  <c r="L4314" i="1" s="1"/>
  <c r="L4315" i="1" s="1"/>
  <c r="L4316" i="1" s="1"/>
  <c r="L4317" i="1" s="1"/>
  <c r="L4318" i="1" s="1"/>
  <c r="L4319" i="1" s="1"/>
  <c r="L4320" i="1" s="1"/>
  <c r="L4321" i="1" s="1"/>
  <c r="L4322" i="1" s="1"/>
  <c r="L4323" i="1" s="1"/>
  <c r="L4324" i="1" s="1"/>
  <c r="L4325" i="1" s="1"/>
  <c r="L4326" i="1" s="1"/>
  <c r="L4327" i="1" s="1"/>
  <c r="L4328" i="1" s="1"/>
  <c r="L4329" i="1" s="1"/>
  <c r="L4330" i="1" s="1"/>
  <c r="L4331" i="1" s="1"/>
  <c r="L4332" i="1" s="1"/>
  <c r="L4333" i="1" s="1"/>
  <c r="L4334" i="1" s="1"/>
  <c r="L4335" i="1" s="1"/>
  <c r="L4336" i="1" s="1"/>
  <c r="L4337" i="1" s="1"/>
  <c r="L4338" i="1" s="1"/>
  <c r="L4339" i="1" s="1"/>
  <c r="L4340" i="1" s="1"/>
  <c r="L4341" i="1" s="1"/>
  <c r="L4342" i="1" s="1"/>
  <c r="L4343" i="1" s="1"/>
  <c r="L4344" i="1" s="1"/>
  <c r="L4345" i="1" s="1"/>
  <c r="L4346" i="1" s="1"/>
  <c r="L4347" i="1" s="1"/>
  <c r="L4348" i="1" s="1"/>
  <c r="L4349" i="1" s="1"/>
  <c r="L4350" i="1" s="1"/>
  <c r="L4351" i="1" s="1"/>
  <c r="L4352" i="1" s="1"/>
  <c r="L4353" i="1" s="1"/>
  <c r="L4354" i="1" s="1"/>
  <c r="L4355" i="1" s="1"/>
  <c r="L4356" i="1" s="1"/>
  <c r="L4357" i="1" s="1"/>
  <c r="L4358" i="1" s="1"/>
  <c r="L4359" i="1" s="1"/>
  <c r="L4360" i="1" s="1"/>
  <c r="L4361" i="1" s="1"/>
  <c r="L4362" i="1" s="1"/>
  <c r="L4363" i="1" s="1"/>
  <c r="L4364" i="1" s="1"/>
  <c r="L4365" i="1" s="1"/>
  <c r="L4366" i="1" s="1"/>
  <c r="L4367" i="1" s="1"/>
  <c r="L4368" i="1" s="1"/>
  <c r="L4369" i="1" s="1"/>
  <c r="L4370" i="1" s="1"/>
  <c r="L4371" i="1" s="1"/>
  <c r="L4372" i="1" s="1"/>
  <c r="L4373" i="1" s="1"/>
  <c r="L4374" i="1" s="1"/>
  <c r="L4375" i="1" s="1"/>
  <c r="L4376" i="1" s="1"/>
  <c r="L4377" i="1" s="1"/>
  <c r="L4378" i="1" s="1"/>
  <c r="L4379" i="1" s="1"/>
  <c r="L4380" i="1" s="1"/>
  <c r="L4381" i="1" s="1"/>
  <c r="L4382" i="1" s="1"/>
  <c r="L4383" i="1" s="1"/>
  <c r="L4384" i="1" s="1"/>
  <c r="L4385" i="1" s="1"/>
  <c r="L4386" i="1" s="1"/>
  <c r="L4387" i="1" s="1"/>
  <c r="L4388" i="1" s="1"/>
  <c r="L4389" i="1" s="1"/>
  <c r="L4390" i="1" s="1"/>
  <c r="L4391" i="1" s="1"/>
  <c r="L4392" i="1" s="1"/>
  <c r="L4393" i="1" s="1"/>
  <c r="L4394" i="1" s="1"/>
  <c r="L4395" i="1" s="1"/>
  <c r="L4396" i="1" s="1"/>
  <c r="L4397" i="1" s="1"/>
  <c r="L4398" i="1" s="1"/>
  <c r="L4399" i="1" s="1"/>
  <c r="L4400" i="1" s="1"/>
  <c r="L4401" i="1" s="1"/>
  <c r="L4402" i="1" s="1"/>
  <c r="L4403" i="1" s="1"/>
  <c r="L4404" i="1" s="1"/>
  <c r="L4405" i="1" s="1"/>
  <c r="L4406" i="1" s="1"/>
  <c r="L4407" i="1" s="1"/>
  <c r="L4408" i="1" s="1"/>
  <c r="L4409" i="1" s="1"/>
  <c r="L4410" i="1" s="1"/>
  <c r="L4411" i="1" s="1"/>
  <c r="L4412" i="1" s="1"/>
  <c r="L4413" i="1" s="1"/>
  <c r="L4414" i="1" s="1"/>
  <c r="L4415" i="1" s="1"/>
  <c r="L4416" i="1" s="1"/>
  <c r="L4417" i="1" s="1"/>
  <c r="L4418" i="1" s="1"/>
  <c r="L4419" i="1" s="1"/>
  <c r="L4420" i="1" s="1"/>
  <c r="L4421" i="1" s="1"/>
  <c r="L4422" i="1" s="1"/>
  <c r="L4423" i="1" s="1"/>
  <c r="L4424" i="1" s="1"/>
  <c r="L4425" i="1" s="1"/>
  <c r="L4426" i="1" s="1"/>
  <c r="L4427" i="1" s="1"/>
  <c r="L4428" i="1" s="1"/>
  <c r="L4429" i="1" s="1"/>
  <c r="L4430" i="1" s="1"/>
  <c r="L4431" i="1" s="1"/>
  <c r="L4432" i="1" s="1"/>
  <c r="L4433" i="1" s="1"/>
  <c r="L4434" i="1" s="1"/>
  <c r="L4435" i="1" s="1"/>
  <c r="L4436" i="1" s="1"/>
  <c r="L4437" i="1" s="1"/>
  <c r="L4438" i="1" s="1"/>
  <c r="L4439" i="1" s="1"/>
  <c r="L4440" i="1" s="1"/>
  <c r="L4441" i="1" s="1"/>
  <c r="L4442" i="1" s="1"/>
  <c r="L4443" i="1" s="1"/>
  <c r="L4444" i="1" s="1"/>
  <c r="L4445" i="1" s="1"/>
  <c r="L4446" i="1" s="1"/>
  <c r="L4447" i="1" s="1"/>
  <c r="L4448" i="1" s="1"/>
  <c r="L4449" i="1" s="1"/>
  <c r="L4450" i="1" s="1"/>
  <c r="L4451" i="1" s="1"/>
  <c r="L4452" i="1" s="1"/>
  <c r="L4453" i="1" s="1"/>
  <c r="L4454" i="1" s="1"/>
  <c r="L4455" i="1" s="1"/>
  <c r="L4456" i="1" s="1"/>
  <c r="L4457" i="1" s="1"/>
  <c r="L4458" i="1" s="1"/>
  <c r="L4459" i="1" s="1"/>
  <c r="L4460" i="1" s="1"/>
  <c r="L4461" i="1" s="1"/>
  <c r="L4462" i="1" s="1"/>
  <c r="L4463" i="1" s="1"/>
  <c r="L4464" i="1" s="1"/>
  <c r="L4465" i="1" s="1"/>
  <c r="L4466" i="1" s="1"/>
  <c r="L4467" i="1" s="1"/>
  <c r="L4468" i="1" s="1"/>
  <c r="L4469" i="1" s="1"/>
  <c r="L4470" i="1" s="1"/>
  <c r="L4471" i="1" s="1"/>
  <c r="L4472" i="1" s="1"/>
  <c r="L4473" i="1" s="1"/>
  <c r="L4474" i="1" s="1"/>
  <c r="L4475" i="1" s="1"/>
  <c r="L4476" i="1" s="1"/>
  <c r="L4477" i="1" s="1"/>
  <c r="L4478" i="1" s="1"/>
  <c r="L4479" i="1" s="1"/>
  <c r="L4480" i="1" s="1"/>
  <c r="L4481" i="1" s="1"/>
  <c r="L4482" i="1" s="1"/>
  <c r="L4483" i="1" s="1"/>
  <c r="L4484" i="1" s="1"/>
  <c r="L4485" i="1" s="1"/>
  <c r="L4486" i="1" s="1"/>
  <c r="L4487" i="1" s="1"/>
  <c r="L4488" i="1" s="1"/>
  <c r="L4489" i="1" s="1"/>
  <c r="L4490" i="1" s="1"/>
  <c r="L4491" i="1" s="1"/>
  <c r="L4492" i="1" s="1"/>
  <c r="L4493" i="1" s="1"/>
  <c r="L4494" i="1" s="1"/>
  <c r="L4495" i="1" s="1"/>
  <c r="L4496" i="1" s="1"/>
  <c r="L4497" i="1" s="1"/>
  <c r="L4498" i="1" s="1"/>
  <c r="L4499" i="1" s="1"/>
  <c r="L4500" i="1" s="1"/>
  <c r="L4501" i="1" s="1"/>
  <c r="L4502" i="1" s="1"/>
  <c r="L4503" i="1" s="1"/>
  <c r="L4504" i="1" s="1"/>
  <c r="L4505" i="1" s="1"/>
  <c r="L4506" i="1" s="1"/>
  <c r="L4507" i="1" s="1"/>
  <c r="L4508" i="1" s="1"/>
  <c r="L4509" i="1" s="1"/>
  <c r="L4510" i="1" s="1"/>
  <c r="L4511" i="1" s="1"/>
  <c r="L4512" i="1" s="1"/>
  <c r="L4513" i="1" s="1"/>
  <c r="L4514" i="1" s="1"/>
  <c r="L4515" i="1" s="1"/>
  <c r="L4516" i="1" s="1"/>
  <c r="L4517" i="1" s="1"/>
  <c r="L4518" i="1" s="1"/>
  <c r="L4519" i="1" s="1"/>
  <c r="L4520" i="1" s="1"/>
  <c r="L4521" i="1" s="1"/>
  <c r="L4522" i="1" s="1"/>
  <c r="L4523" i="1" s="1"/>
  <c r="L4524" i="1" s="1"/>
  <c r="L4525" i="1" s="1"/>
  <c r="L4526" i="1" s="1"/>
  <c r="L4527" i="1" s="1"/>
  <c r="L4528" i="1" s="1"/>
  <c r="L4529" i="1" s="1"/>
  <c r="L4530" i="1" s="1"/>
  <c r="L4531" i="1" s="1"/>
  <c r="L4532" i="1" s="1"/>
  <c r="L4533" i="1" s="1"/>
  <c r="L4534" i="1" s="1"/>
  <c r="L4535" i="1" s="1"/>
  <c r="L4536" i="1" s="1"/>
  <c r="L4537" i="1" s="1"/>
  <c r="L4538" i="1" s="1"/>
  <c r="L4539" i="1" s="1"/>
  <c r="L4540" i="1" s="1"/>
  <c r="L4541" i="1" s="1"/>
  <c r="L4542" i="1" s="1"/>
  <c r="L4543" i="1" s="1"/>
  <c r="L4544" i="1" s="1"/>
  <c r="L4545" i="1" s="1"/>
  <c r="L4546" i="1" s="1"/>
  <c r="L4547" i="1" s="1"/>
  <c r="L4548" i="1" s="1"/>
  <c r="L4549" i="1" s="1"/>
  <c r="L4550" i="1" s="1"/>
  <c r="L4551" i="1" s="1"/>
  <c r="L4552" i="1" s="1"/>
  <c r="L4553" i="1" s="1"/>
  <c r="L4554" i="1" s="1"/>
  <c r="L4555" i="1" s="1"/>
  <c r="L4556" i="1" s="1"/>
  <c r="L4557" i="1" s="1"/>
  <c r="L4558" i="1" s="1"/>
  <c r="L4559" i="1" s="1"/>
  <c r="L4560" i="1" s="1"/>
  <c r="L4561" i="1" s="1"/>
  <c r="L4562" i="1" s="1"/>
  <c r="L4563" i="1" s="1"/>
  <c r="L4564" i="1" s="1"/>
  <c r="L4565" i="1" s="1"/>
  <c r="L4566" i="1" s="1"/>
  <c r="L4567" i="1" s="1"/>
  <c r="L4568" i="1" s="1"/>
  <c r="L4569" i="1" s="1"/>
  <c r="L4570" i="1" s="1"/>
  <c r="L4571" i="1" s="1"/>
  <c r="L4572" i="1" s="1"/>
  <c r="L4573" i="1" s="1"/>
  <c r="L4574" i="1" s="1"/>
  <c r="L4575" i="1" s="1"/>
  <c r="L4576" i="1" s="1"/>
  <c r="L4577" i="1" s="1"/>
  <c r="L4578" i="1" s="1"/>
  <c r="L4579" i="1" s="1"/>
  <c r="L4580" i="1" s="1"/>
  <c r="L4581" i="1" s="1"/>
  <c r="L4582" i="1" s="1"/>
  <c r="L4583" i="1" s="1"/>
  <c r="L4584" i="1" s="1"/>
  <c r="L4585" i="1" s="1"/>
  <c r="L4586" i="1" s="1"/>
  <c r="L4587" i="1" s="1"/>
  <c r="L4588" i="1" s="1"/>
  <c r="L4589" i="1" s="1"/>
  <c r="L4590" i="1" s="1"/>
  <c r="L4591" i="1" s="1"/>
  <c r="L4592" i="1" s="1"/>
  <c r="L4593" i="1" s="1"/>
  <c r="L4594" i="1" s="1"/>
  <c r="L4595" i="1" s="1"/>
  <c r="L4596" i="1" s="1"/>
  <c r="L4597" i="1" s="1"/>
  <c r="L4598" i="1" s="1"/>
  <c r="L4599" i="1" s="1"/>
  <c r="L4600" i="1" s="1"/>
  <c r="L4601" i="1" s="1"/>
  <c r="L4602" i="1" s="1"/>
  <c r="L4603" i="1" s="1"/>
  <c r="L4604" i="1" s="1"/>
  <c r="L4605" i="1" s="1"/>
  <c r="L4606" i="1" s="1"/>
  <c r="L4607" i="1" s="1"/>
  <c r="L4608" i="1" s="1"/>
  <c r="L4609" i="1" s="1"/>
  <c r="L4610" i="1" s="1"/>
  <c r="L4611" i="1" s="1"/>
  <c r="L4612" i="1" s="1"/>
  <c r="L4613" i="1" s="1"/>
  <c r="L4614" i="1" s="1"/>
  <c r="L4615" i="1" s="1"/>
  <c r="L4616" i="1" s="1"/>
  <c r="L4617" i="1" s="1"/>
  <c r="L4618" i="1" s="1"/>
  <c r="L4619" i="1" s="1"/>
  <c r="L4620" i="1" s="1"/>
  <c r="L4621" i="1" s="1"/>
  <c r="L4622" i="1" s="1"/>
  <c r="L4623" i="1" s="1"/>
  <c r="L4624" i="1" s="1"/>
  <c r="L4625" i="1" s="1"/>
  <c r="L4626" i="1" s="1"/>
  <c r="L4627" i="1" s="1"/>
  <c r="L4628" i="1" s="1"/>
  <c r="L4629" i="1" s="1"/>
  <c r="L4630" i="1" s="1"/>
  <c r="L4631" i="1" s="1"/>
  <c r="L4632" i="1" s="1"/>
  <c r="L4633" i="1" s="1"/>
  <c r="L4634" i="1" s="1"/>
  <c r="L4635" i="1" s="1"/>
  <c r="L4636" i="1" s="1"/>
  <c r="L4637" i="1" s="1"/>
  <c r="L4638" i="1" s="1"/>
  <c r="L4639" i="1" s="1"/>
  <c r="L4640" i="1" s="1"/>
  <c r="L4641" i="1" s="1"/>
  <c r="L4642" i="1" s="1"/>
  <c r="L4643" i="1" s="1"/>
  <c r="L4644" i="1" s="1"/>
  <c r="L4645" i="1" s="1"/>
  <c r="L4646" i="1" s="1"/>
  <c r="L4647" i="1" s="1"/>
  <c r="L4648" i="1" s="1"/>
  <c r="L4649" i="1" s="1"/>
  <c r="L4650" i="1" s="1"/>
  <c r="L4651" i="1" s="1"/>
  <c r="L4652" i="1" s="1"/>
  <c r="L4653" i="1" s="1"/>
  <c r="L4654" i="1" s="1"/>
  <c r="L4655" i="1" s="1"/>
  <c r="L4656" i="1" s="1"/>
  <c r="L4657" i="1" s="1"/>
  <c r="L4658" i="1" s="1"/>
  <c r="L4659" i="1" s="1"/>
  <c r="L4660" i="1" s="1"/>
  <c r="L4661" i="1" s="1"/>
  <c r="L4662" i="1" s="1"/>
  <c r="L4663" i="1" s="1"/>
  <c r="L4664" i="1" s="1"/>
  <c r="L4665" i="1" s="1"/>
  <c r="L4666" i="1" s="1"/>
  <c r="L4667" i="1" s="1"/>
  <c r="L4668" i="1" s="1"/>
  <c r="L4669" i="1" s="1"/>
  <c r="L4670" i="1" s="1"/>
  <c r="L4671" i="1" s="1"/>
  <c r="L4672" i="1" s="1"/>
  <c r="L4673" i="1" s="1"/>
  <c r="L4674" i="1" s="1"/>
  <c r="L4675" i="1" s="1"/>
  <c r="L4676" i="1" s="1"/>
  <c r="L4677" i="1" s="1"/>
  <c r="L4678" i="1" s="1"/>
  <c r="L4679" i="1" s="1"/>
  <c r="L4680" i="1" s="1"/>
  <c r="L4681" i="1" s="1"/>
  <c r="L4682" i="1" s="1"/>
  <c r="L4683" i="1" s="1"/>
  <c r="L4684" i="1" s="1"/>
  <c r="L4685" i="1" s="1"/>
  <c r="L4686" i="1" s="1"/>
  <c r="L4687" i="1" s="1"/>
  <c r="L4688" i="1" s="1"/>
  <c r="L4689" i="1" s="1"/>
  <c r="L4690" i="1" s="1"/>
  <c r="L4691" i="1" s="1"/>
  <c r="L4692" i="1" s="1"/>
  <c r="L4693" i="1" s="1"/>
  <c r="L4694" i="1" s="1"/>
  <c r="L4695" i="1" s="1"/>
  <c r="L4696" i="1" s="1"/>
  <c r="L4697" i="1" s="1"/>
  <c r="L4698" i="1" s="1"/>
  <c r="L4699" i="1" s="1"/>
  <c r="L4700" i="1" s="1"/>
  <c r="L4701" i="1" s="1"/>
  <c r="L4702" i="1" s="1"/>
  <c r="L4703" i="1" s="1"/>
  <c r="L4704" i="1" s="1"/>
  <c r="L4705" i="1" s="1"/>
  <c r="L4706" i="1" s="1"/>
  <c r="L4707" i="1" s="1"/>
  <c r="L4708" i="1" s="1"/>
  <c r="L4709" i="1" s="1"/>
  <c r="L4710" i="1" s="1"/>
  <c r="L4711" i="1" s="1"/>
  <c r="L4712" i="1" s="1"/>
  <c r="L4713" i="1" s="1"/>
  <c r="L4714" i="1" s="1"/>
  <c r="L4715" i="1" s="1"/>
  <c r="L4716" i="1" s="1"/>
  <c r="L4717" i="1" s="1"/>
  <c r="L4718" i="1" s="1"/>
  <c r="L4719" i="1" s="1"/>
  <c r="L4720" i="1" s="1"/>
  <c r="L4721" i="1" s="1"/>
  <c r="L4722" i="1" s="1"/>
  <c r="L4723" i="1" s="1"/>
  <c r="L4724" i="1" s="1"/>
  <c r="L4725" i="1" s="1"/>
  <c r="L4726" i="1" s="1"/>
  <c r="L4727" i="1" s="1"/>
  <c r="L4728" i="1" s="1"/>
  <c r="L4729" i="1" s="1"/>
  <c r="L4730" i="1" s="1"/>
  <c r="L4731" i="1" s="1"/>
  <c r="L4732" i="1" s="1"/>
  <c r="L4733" i="1" s="1"/>
  <c r="L4734" i="1" s="1"/>
  <c r="L4735" i="1" s="1"/>
  <c r="L4736" i="1" s="1"/>
  <c r="L4737" i="1" s="1"/>
  <c r="L4738" i="1" s="1"/>
  <c r="L4739" i="1" s="1"/>
  <c r="L4740" i="1" s="1"/>
  <c r="L4741" i="1" s="1"/>
  <c r="L4742" i="1" s="1"/>
  <c r="L4743" i="1" s="1"/>
  <c r="L4744" i="1" s="1"/>
  <c r="L4745" i="1" s="1"/>
  <c r="L4746" i="1" s="1"/>
  <c r="L4747" i="1" s="1"/>
  <c r="L4748" i="1" s="1"/>
  <c r="L4749" i="1" s="1"/>
  <c r="L4750" i="1" s="1"/>
  <c r="L4751" i="1" s="1"/>
  <c r="L4752" i="1" s="1"/>
  <c r="L4753" i="1" s="1"/>
  <c r="L4754" i="1" s="1"/>
  <c r="L4755" i="1" s="1"/>
  <c r="L4756" i="1" s="1"/>
  <c r="L4757" i="1" s="1"/>
  <c r="L4758" i="1" s="1"/>
  <c r="L4759" i="1" s="1"/>
  <c r="L4760" i="1" s="1"/>
  <c r="L4761" i="1" s="1"/>
  <c r="L4762" i="1" s="1"/>
  <c r="L4763" i="1" s="1"/>
  <c r="L4764" i="1" s="1"/>
  <c r="L4765" i="1" s="1"/>
  <c r="L4766" i="1" s="1"/>
  <c r="L4767" i="1" s="1"/>
  <c r="L4768" i="1" s="1"/>
  <c r="L4769" i="1" s="1"/>
  <c r="L4770" i="1" s="1"/>
  <c r="L4771" i="1" s="1"/>
  <c r="L4772" i="1" s="1"/>
  <c r="L4773" i="1" s="1"/>
  <c r="L4774" i="1" s="1"/>
  <c r="L4775" i="1" s="1"/>
  <c r="L4776" i="1" s="1"/>
  <c r="L4777" i="1" s="1"/>
  <c r="L4778" i="1" s="1"/>
  <c r="L4779" i="1" s="1"/>
  <c r="L4780" i="1" s="1"/>
  <c r="L4781" i="1" s="1"/>
  <c r="L4782" i="1" s="1"/>
  <c r="L4783" i="1" s="1"/>
  <c r="L4784" i="1" s="1"/>
  <c r="L4785" i="1" s="1"/>
  <c r="L4786" i="1" s="1"/>
  <c r="L4787" i="1" s="1"/>
  <c r="L4788" i="1" s="1"/>
  <c r="L4789" i="1" s="1"/>
  <c r="L4790" i="1" s="1"/>
  <c r="L4791" i="1" s="1"/>
  <c r="L4792" i="1" s="1"/>
  <c r="L4793" i="1" s="1"/>
  <c r="L4794" i="1" s="1"/>
  <c r="L4795" i="1" s="1"/>
  <c r="L4796" i="1" s="1"/>
  <c r="L4797" i="1" s="1"/>
  <c r="L4798" i="1" s="1"/>
  <c r="L4799" i="1" s="1"/>
  <c r="L4800" i="1" s="1"/>
  <c r="L4801" i="1" s="1"/>
  <c r="L4802" i="1" s="1"/>
  <c r="L4803" i="1" s="1"/>
  <c r="L4804" i="1" s="1"/>
  <c r="L4805" i="1" s="1"/>
  <c r="L4806" i="1" s="1"/>
  <c r="L4807" i="1" s="1"/>
  <c r="L4808" i="1" s="1"/>
  <c r="L4809" i="1" s="1"/>
  <c r="L4810" i="1" s="1"/>
  <c r="L4811" i="1" s="1"/>
  <c r="L4812" i="1" s="1"/>
  <c r="L4813" i="1" s="1"/>
  <c r="L4814" i="1" s="1"/>
  <c r="L4815" i="1" s="1"/>
  <c r="L4816" i="1" s="1"/>
  <c r="L4817" i="1" s="1"/>
  <c r="L4818" i="1" s="1"/>
  <c r="L4819" i="1" s="1"/>
  <c r="L4820" i="1" s="1"/>
  <c r="L4821" i="1" s="1"/>
  <c r="L4822" i="1" s="1"/>
  <c r="L4823" i="1" s="1"/>
  <c r="L4824" i="1" s="1"/>
  <c r="L4825" i="1" s="1"/>
  <c r="L4826" i="1" s="1"/>
  <c r="L4827" i="1" s="1"/>
  <c r="L4828" i="1" s="1"/>
  <c r="L4829" i="1" s="1"/>
  <c r="L4830" i="1" s="1"/>
  <c r="L4831" i="1" s="1"/>
  <c r="L4832" i="1" s="1"/>
  <c r="L4833" i="1" s="1"/>
  <c r="L4834" i="1" s="1"/>
  <c r="L4835" i="1" s="1"/>
  <c r="L4836" i="1" s="1"/>
  <c r="L4837" i="1" s="1"/>
  <c r="L4838" i="1" s="1"/>
  <c r="L4839" i="1" s="1"/>
  <c r="L4840" i="1" s="1"/>
  <c r="L4841" i="1" s="1"/>
  <c r="L4842" i="1" s="1"/>
  <c r="L4843" i="1" s="1"/>
  <c r="L4844" i="1" s="1"/>
  <c r="L4845" i="1" s="1"/>
  <c r="L4846" i="1" s="1"/>
  <c r="L4847" i="1" s="1"/>
  <c r="L4848" i="1" s="1"/>
  <c r="L4849" i="1" s="1"/>
  <c r="L4850" i="1" s="1"/>
  <c r="L4851" i="1" s="1"/>
  <c r="L4852" i="1" s="1"/>
  <c r="L4853" i="1" s="1"/>
  <c r="L4854" i="1" s="1"/>
  <c r="L4855" i="1" s="1"/>
  <c r="L4856" i="1" s="1"/>
  <c r="L4857" i="1" s="1"/>
  <c r="L4858" i="1" s="1"/>
  <c r="L4859" i="1" s="1"/>
  <c r="L4860" i="1" s="1"/>
  <c r="L4861" i="1" s="1"/>
  <c r="L4862" i="1" s="1"/>
  <c r="L4863" i="1" s="1"/>
  <c r="L4864" i="1" s="1"/>
  <c r="L4865" i="1" s="1"/>
  <c r="L4866" i="1" s="1"/>
  <c r="L4867" i="1" s="1"/>
  <c r="L4868" i="1" s="1"/>
  <c r="L4869" i="1" s="1"/>
  <c r="L4870" i="1" s="1"/>
  <c r="L4871" i="1" s="1"/>
  <c r="L4872" i="1" s="1"/>
  <c r="L4873" i="1" s="1"/>
  <c r="L4874" i="1" s="1"/>
  <c r="L4875" i="1" s="1"/>
  <c r="L4876" i="1" s="1"/>
  <c r="L4877" i="1" s="1"/>
  <c r="L4878" i="1" s="1"/>
  <c r="L4879" i="1" s="1"/>
  <c r="L4880" i="1" s="1"/>
  <c r="L4881" i="1" s="1"/>
  <c r="L4882" i="1" s="1"/>
  <c r="L4883" i="1" s="1"/>
  <c r="L4884" i="1" s="1"/>
  <c r="L4885" i="1" s="1"/>
  <c r="L4886" i="1" s="1"/>
  <c r="L4887" i="1" s="1"/>
  <c r="L4888" i="1" s="1"/>
  <c r="L4889" i="1" s="1"/>
  <c r="L4890" i="1" s="1"/>
  <c r="L4891" i="1" s="1"/>
  <c r="L4892" i="1" s="1"/>
  <c r="L4893" i="1" s="1"/>
  <c r="L4894" i="1" s="1"/>
  <c r="L4895" i="1" s="1"/>
  <c r="L4896" i="1" s="1"/>
  <c r="L4897" i="1" s="1"/>
  <c r="L4898" i="1" s="1"/>
  <c r="L4899" i="1" s="1"/>
  <c r="L4900" i="1" s="1"/>
  <c r="L4901" i="1" s="1"/>
  <c r="L4902" i="1" s="1"/>
  <c r="L4903" i="1" s="1"/>
  <c r="L4904" i="1" s="1"/>
  <c r="L4905" i="1" s="1"/>
  <c r="L4906" i="1" s="1"/>
  <c r="L4907" i="1" s="1"/>
  <c r="L4908" i="1" s="1"/>
  <c r="L4909" i="1" s="1"/>
  <c r="L4910" i="1" s="1"/>
  <c r="L4911" i="1" s="1"/>
  <c r="L4912" i="1" s="1"/>
  <c r="L4913" i="1" s="1"/>
  <c r="L4914" i="1" s="1"/>
  <c r="L4915" i="1" s="1"/>
  <c r="L4916" i="1" s="1"/>
  <c r="L4917" i="1" s="1"/>
  <c r="L4918" i="1" s="1"/>
  <c r="L4919" i="1" s="1"/>
  <c r="L4920" i="1" s="1"/>
  <c r="L4921" i="1" s="1"/>
  <c r="L4922" i="1" s="1"/>
  <c r="L4923" i="1" s="1"/>
  <c r="L4924" i="1" s="1"/>
  <c r="L4925" i="1" s="1"/>
  <c r="L4926" i="1" s="1"/>
  <c r="L4927" i="1" s="1"/>
  <c r="L4928" i="1" s="1"/>
  <c r="L4929" i="1" s="1"/>
  <c r="L4930" i="1" s="1"/>
  <c r="L4931" i="1" s="1"/>
  <c r="L4932" i="1" s="1"/>
  <c r="L4933" i="1" s="1"/>
  <c r="L4934" i="1" s="1"/>
  <c r="L4935" i="1" s="1"/>
  <c r="L4936" i="1" s="1"/>
  <c r="L4937" i="1" s="1"/>
  <c r="L4938" i="1" s="1"/>
  <c r="L4939" i="1" s="1"/>
  <c r="L4940" i="1" s="1"/>
  <c r="L4941" i="1" s="1"/>
  <c r="L4942" i="1" s="1"/>
  <c r="L4943" i="1" s="1"/>
  <c r="L4944" i="1" s="1"/>
  <c r="L4945" i="1" s="1"/>
  <c r="L4946" i="1" s="1"/>
  <c r="L4947" i="1" s="1"/>
  <c r="L4948" i="1" s="1"/>
  <c r="L4949" i="1" s="1"/>
  <c r="L4950" i="1" s="1"/>
  <c r="L4951" i="1" s="1"/>
  <c r="L4952" i="1" s="1"/>
  <c r="L4953" i="1" s="1"/>
  <c r="L4954" i="1" s="1"/>
  <c r="L4955" i="1" s="1"/>
  <c r="L4956" i="1" s="1"/>
  <c r="L4957" i="1" s="1"/>
  <c r="L4958" i="1" s="1"/>
  <c r="L4959" i="1" s="1"/>
  <c r="L4960" i="1" s="1"/>
  <c r="L4961" i="1" s="1"/>
  <c r="L4962" i="1" s="1"/>
  <c r="L4963" i="1" s="1"/>
  <c r="L4964" i="1" s="1"/>
  <c r="L4965" i="1" s="1"/>
  <c r="L4966" i="1" s="1"/>
  <c r="L4967" i="1" s="1"/>
  <c r="L4968" i="1" s="1"/>
  <c r="L4969" i="1" s="1"/>
  <c r="L4970" i="1" s="1"/>
  <c r="L4971" i="1" s="1"/>
  <c r="L4972" i="1" s="1"/>
  <c r="L4973" i="1" s="1"/>
  <c r="L4974" i="1" s="1"/>
  <c r="L4975" i="1" s="1"/>
  <c r="L4976" i="1" s="1"/>
  <c r="L4977" i="1" s="1"/>
  <c r="L4978" i="1" s="1"/>
  <c r="L4979" i="1" s="1"/>
  <c r="L4980" i="1" s="1"/>
  <c r="L4981" i="1" s="1"/>
  <c r="L4982" i="1" s="1"/>
  <c r="L4983" i="1" s="1"/>
  <c r="L4984" i="1" s="1"/>
  <c r="L4985" i="1" s="1"/>
  <c r="L4986" i="1" s="1"/>
  <c r="L4987" i="1" s="1"/>
  <c r="L4988" i="1" s="1"/>
  <c r="L4989" i="1" s="1"/>
  <c r="L4990" i="1" s="1"/>
  <c r="L4991" i="1" s="1"/>
  <c r="L4992" i="1" s="1"/>
  <c r="L4993" i="1" s="1"/>
  <c r="L4994" i="1" s="1"/>
  <c r="L4995" i="1" s="1"/>
  <c r="L4996" i="1" s="1"/>
  <c r="L4997" i="1" s="1"/>
  <c r="L4998" i="1" s="1"/>
  <c r="L4999" i="1" s="1"/>
  <c r="L5000" i="1" s="1"/>
  <c r="L5001" i="1" s="1"/>
  <c r="L5002" i="1" s="1"/>
  <c r="L5003" i="1" s="1"/>
  <c r="L5004" i="1" s="1"/>
  <c r="L5005" i="1" s="1"/>
  <c r="L5006" i="1" s="1"/>
  <c r="L5007" i="1" s="1"/>
  <c r="L5008" i="1" s="1"/>
  <c r="L5009" i="1" s="1"/>
  <c r="L5010" i="1" s="1"/>
  <c r="L5011" i="1" s="1"/>
  <c r="L5012" i="1" s="1"/>
  <c r="L5013" i="1" s="1"/>
  <c r="L5014" i="1" s="1"/>
  <c r="L5015" i="1" s="1"/>
  <c r="L5016" i="1" s="1"/>
  <c r="L5017" i="1" s="1"/>
  <c r="L5018" i="1" s="1"/>
  <c r="L5019" i="1" s="1"/>
  <c r="L5020" i="1" s="1"/>
  <c r="L5021" i="1" s="1"/>
  <c r="L5022" i="1" s="1"/>
  <c r="L5023" i="1" s="1"/>
  <c r="L5024" i="1" s="1"/>
  <c r="L5025" i="1" s="1"/>
  <c r="L5026" i="1" s="1"/>
  <c r="L5027" i="1" s="1"/>
  <c r="L5028" i="1" s="1"/>
  <c r="L5029" i="1" s="1"/>
  <c r="L5030" i="1" s="1"/>
  <c r="L5031" i="1" s="1"/>
  <c r="L5032" i="1" s="1"/>
  <c r="L5033" i="1" s="1"/>
  <c r="L5034" i="1" s="1"/>
  <c r="L5035" i="1" s="1"/>
  <c r="L5036" i="1" s="1"/>
  <c r="L5037" i="1" s="1"/>
  <c r="L5038" i="1" s="1"/>
  <c r="L5039" i="1" s="1"/>
  <c r="L5040" i="1" s="1"/>
  <c r="L5041" i="1" s="1"/>
  <c r="L5042" i="1" s="1"/>
  <c r="L5043" i="1" s="1"/>
  <c r="L5044" i="1" s="1"/>
  <c r="L5045" i="1" s="1"/>
  <c r="L5046" i="1" s="1"/>
  <c r="L5047" i="1" s="1"/>
  <c r="L5048" i="1" s="1"/>
  <c r="L5049" i="1" s="1"/>
  <c r="L5050" i="1" s="1"/>
  <c r="L5051" i="1" s="1"/>
  <c r="L5052" i="1" s="1"/>
  <c r="L5053" i="1" s="1"/>
  <c r="L5054" i="1" s="1"/>
  <c r="L5055" i="1" s="1"/>
  <c r="L5056" i="1" s="1"/>
  <c r="L5057" i="1" s="1"/>
  <c r="L5058" i="1" s="1"/>
  <c r="L5059" i="1" s="1"/>
  <c r="L5060" i="1" s="1"/>
  <c r="L5061" i="1" s="1"/>
  <c r="L5062" i="1" s="1"/>
  <c r="L5063" i="1" s="1"/>
  <c r="L5064" i="1" s="1"/>
  <c r="L5065" i="1" s="1"/>
  <c r="L5066" i="1" s="1"/>
  <c r="L5067" i="1" s="1"/>
  <c r="L5068" i="1" s="1"/>
  <c r="L5069" i="1" s="1"/>
  <c r="L5070" i="1" s="1"/>
  <c r="L5071" i="1" s="1"/>
  <c r="L5072" i="1" s="1"/>
  <c r="L5073" i="1" s="1"/>
  <c r="L5074" i="1" s="1"/>
  <c r="L5075" i="1" s="1"/>
  <c r="L5076" i="1" s="1"/>
  <c r="L5077" i="1" s="1"/>
  <c r="L5078" i="1" s="1"/>
  <c r="L5079" i="1" s="1"/>
  <c r="L5080" i="1" s="1"/>
  <c r="L5081" i="1" s="1"/>
  <c r="L5082" i="1" s="1"/>
  <c r="L5083" i="1" s="1"/>
  <c r="L5084" i="1" s="1"/>
  <c r="L5085" i="1" s="1"/>
  <c r="L5086" i="1" s="1"/>
  <c r="L5087" i="1" s="1"/>
  <c r="L5088" i="1" s="1"/>
  <c r="L5089" i="1" s="1"/>
  <c r="L5090" i="1" s="1"/>
  <c r="L5091" i="1" s="1"/>
  <c r="L5092" i="1" s="1"/>
  <c r="L5093" i="1" s="1"/>
  <c r="L5094" i="1" s="1"/>
  <c r="L5095" i="1" s="1"/>
  <c r="L5096" i="1" s="1"/>
  <c r="L5097" i="1" s="1"/>
  <c r="L5098" i="1" s="1"/>
  <c r="L5099" i="1" s="1"/>
  <c r="L5100" i="1" s="1"/>
  <c r="L5101" i="1" s="1"/>
  <c r="L5102" i="1" s="1"/>
  <c r="L5103" i="1" s="1"/>
  <c r="L5104" i="1" s="1"/>
  <c r="L5105" i="1" s="1"/>
  <c r="L5106" i="1" s="1"/>
  <c r="L5107" i="1" s="1"/>
  <c r="L5108" i="1" s="1"/>
  <c r="L5109" i="1" s="1"/>
  <c r="L5110" i="1" s="1"/>
  <c r="L5111" i="1" s="1"/>
  <c r="L5112" i="1" s="1"/>
  <c r="L5113" i="1" s="1"/>
  <c r="L5114" i="1" s="1"/>
  <c r="L5115" i="1" s="1"/>
  <c r="L5116" i="1" s="1"/>
  <c r="L5117" i="1" s="1"/>
  <c r="L5118" i="1" s="1"/>
  <c r="L5119" i="1" s="1"/>
  <c r="L5120" i="1" s="1"/>
  <c r="L5121" i="1" s="1"/>
  <c r="L5122" i="1" s="1"/>
  <c r="L5123" i="1" s="1"/>
  <c r="L5124" i="1" s="1"/>
  <c r="L5125" i="1" s="1"/>
  <c r="L5126" i="1" s="1"/>
  <c r="L5127" i="1" s="1"/>
  <c r="L5128" i="1" s="1"/>
  <c r="L5129" i="1" s="1"/>
  <c r="L5130" i="1" s="1"/>
  <c r="L5131" i="1" s="1"/>
  <c r="L5132" i="1" s="1"/>
  <c r="L5133" i="1" s="1"/>
  <c r="L5134" i="1" s="1"/>
  <c r="L5135" i="1" s="1"/>
  <c r="L5136" i="1" s="1"/>
  <c r="L5137" i="1" s="1"/>
  <c r="L5138" i="1" s="1"/>
  <c r="L5139" i="1" s="1"/>
  <c r="L5140" i="1" s="1"/>
  <c r="L5141" i="1" s="1"/>
  <c r="L5142" i="1" s="1"/>
  <c r="L5143" i="1" s="1"/>
  <c r="L5144" i="1" s="1"/>
  <c r="L5145" i="1" s="1"/>
  <c r="L5146" i="1" s="1"/>
  <c r="L5147" i="1" s="1"/>
  <c r="L5148" i="1" s="1"/>
  <c r="L5149" i="1" s="1"/>
  <c r="L5150" i="1" s="1"/>
  <c r="L5151" i="1" s="1"/>
  <c r="L5152" i="1" s="1"/>
  <c r="L5153" i="1" s="1"/>
  <c r="L5154" i="1" s="1"/>
  <c r="L5155" i="1" s="1"/>
  <c r="L5156" i="1" s="1"/>
  <c r="L5157" i="1" s="1"/>
  <c r="L5158" i="1" s="1"/>
  <c r="L5159" i="1" s="1"/>
  <c r="L5160" i="1" s="1"/>
  <c r="L5161" i="1" s="1"/>
  <c r="L5162" i="1" s="1"/>
  <c r="L5163" i="1" s="1"/>
  <c r="L5164" i="1" s="1"/>
  <c r="L5165" i="1" s="1"/>
  <c r="L5166" i="1" s="1"/>
  <c r="L5167" i="1" s="1"/>
  <c r="L5168" i="1" s="1"/>
  <c r="L5169" i="1" s="1"/>
  <c r="L5170" i="1" s="1"/>
  <c r="L5171" i="1" s="1"/>
  <c r="L5172" i="1" s="1"/>
  <c r="L5173" i="1" s="1"/>
  <c r="L5174" i="1" s="1"/>
  <c r="L5175" i="1" s="1"/>
  <c r="L5176" i="1" s="1"/>
  <c r="L5177" i="1" s="1"/>
  <c r="L5178" i="1" s="1"/>
  <c r="L5179" i="1" s="1"/>
  <c r="L5180" i="1" s="1"/>
  <c r="L5181" i="1" s="1"/>
  <c r="L5182" i="1" s="1"/>
  <c r="L5183" i="1" s="1"/>
  <c r="L5184" i="1" s="1"/>
  <c r="L5185" i="1" s="1"/>
  <c r="L5186" i="1" s="1"/>
  <c r="L5187" i="1" s="1"/>
  <c r="L5188" i="1" s="1"/>
  <c r="L5189" i="1" s="1"/>
  <c r="L5190" i="1" s="1"/>
  <c r="L5191" i="1" s="1"/>
  <c r="L5192" i="1" s="1"/>
  <c r="L5193" i="1" s="1"/>
  <c r="L5194" i="1" s="1"/>
  <c r="L5195" i="1" s="1"/>
  <c r="L5196" i="1" s="1"/>
  <c r="L5197" i="1" s="1"/>
  <c r="L5198" i="1" s="1"/>
  <c r="L5199" i="1" s="1"/>
  <c r="L5200" i="1" s="1"/>
  <c r="L5201" i="1" s="1"/>
  <c r="L5202" i="1" s="1"/>
  <c r="L5203" i="1" s="1"/>
  <c r="L5204" i="1" s="1"/>
  <c r="L5205" i="1" s="1"/>
  <c r="L5206" i="1" s="1"/>
  <c r="L5207" i="1" s="1"/>
  <c r="L5208" i="1" s="1"/>
  <c r="L5209" i="1" s="1"/>
  <c r="L5210" i="1" s="1"/>
  <c r="L5211" i="1" s="1"/>
  <c r="L5212" i="1" s="1"/>
  <c r="L5213" i="1" s="1"/>
  <c r="L5214" i="1" s="1"/>
  <c r="L5215" i="1" s="1"/>
  <c r="L5216" i="1" s="1"/>
  <c r="L5217" i="1" s="1"/>
  <c r="L5218" i="1" s="1"/>
  <c r="L5219" i="1" s="1"/>
  <c r="L5220" i="1" s="1"/>
  <c r="L5221" i="1" s="1"/>
  <c r="L5222" i="1" s="1"/>
  <c r="L5223" i="1" s="1"/>
  <c r="L5224" i="1" s="1"/>
  <c r="L5225" i="1" s="1"/>
  <c r="L5226" i="1" s="1"/>
  <c r="L5227" i="1" s="1"/>
  <c r="L5228" i="1" s="1"/>
  <c r="L5229" i="1" s="1"/>
  <c r="L5230" i="1" s="1"/>
  <c r="L5231" i="1" s="1"/>
  <c r="L5232" i="1" s="1"/>
  <c r="L5233" i="1" s="1"/>
  <c r="L5234" i="1" s="1"/>
  <c r="L5235" i="1" s="1"/>
  <c r="L5236" i="1" s="1"/>
  <c r="L5237" i="1" s="1"/>
  <c r="L5238" i="1" s="1"/>
  <c r="L5239" i="1" s="1"/>
  <c r="L5240" i="1" s="1"/>
  <c r="L5241" i="1" s="1"/>
  <c r="L5242" i="1" s="1"/>
  <c r="L5243" i="1" s="1"/>
  <c r="L5244" i="1" s="1"/>
  <c r="L5245" i="1" s="1"/>
  <c r="L5246" i="1" s="1"/>
  <c r="L5247" i="1" s="1"/>
  <c r="L5248" i="1" s="1"/>
  <c r="L5249" i="1" s="1"/>
  <c r="L5250" i="1" s="1"/>
  <c r="L5251" i="1" s="1"/>
  <c r="L5252" i="1" s="1"/>
  <c r="L5253" i="1" s="1"/>
  <c r="L5254" i="1" s="1"/>
  <c r="L5255" i="1" s="1"/>
  <c r="L5256" i="1" s="1"/>
  <c r="L5257" i="1" s="1"/>
  <c r="L5258" i="1" s="1"/>
  <c r="L5259" i="1" s="1"/>
  <c r="L5260" i="1" s="1"/>
  <c r="L5261" i="1" s="1"/>
  <c r="L5262" i="1" s="1"/>
  <c r="L5263" i="1" s="1"/>
  <c r="L5264" i="1" s="1"/>
  <c r="L5265" i="1" s="1"/>
  <c r="L5266" i="1" s="1"/>
  <c r="L5267" i="1" s="1"/>
  <c r="L5268" i="1" s="1"/>
  <c r="L5269" i="1" s="1"/>
  <c r="L5270" i="1" s="1"/>
  <c r="L5271" i="1" s="1"/>
  <c r="L5272" i="1" s="1"/>
  <c r="L5273" i="1" s="1"/>
  <c r="L5274" i="1" s="1"/>
  <c r="L5275" i="1" s="1"/>
  <c r="L5276" i="1" s="1"/>
  <c r="L5277" i="1" s="1"/>
  <c r="L5278" i="1" s="1"/>
  <c r="L5279" i="1" s="1"/>
  <c r="L5280" i="1" s="1"/>
  <c r="L5281" i="1" s="1"/>
  <c r="L5282" i="1" s="1"/>
  <c r="L5283" i="1" s="1"/>
  <c r="L5284" i="1" s="1"/>
  <c r="L5285" i="1" s="1"/>
  <c r="L5286" i="1" s="1"/>
  <c r="L5287" i="1" s="1"/>
  <c r="L5288" i="1" s="1"/>
  <c r="L5289" i="1" s="1"/>
  <c r="L5290" i="1" s="1"/>
  <c r="L5291" i="1" s="1"/>
  <c r="L5292" i="1" s="1"/>
  <c r="L5293" i="1" s="1"/>
  <c r="L5294" i="1" s="1"/>
  <c r="L5295" i="1" s="1"/>
  <c r="L5296" i="1" s="1"/>
  <c r="L5297" i="1" s="1"/>
  <c r="L5298" i="1" s="1"/>
  <c r="L5299" i="1" s="1"/>
  <c r="L5300" i="1" s="1"/>
  <c r="L5301" i="1" s="1"/>
  <c r="L5302" i="1" s="1"/>
  <c r="L5303" i="1" s="1"/>
  <c r="L5304" i="1" s="1"/>
  <c r="L5305" i="1" s="1"/>
  <c r="L5306" i="1" s="1"/>
  <c r="L5307" i="1" s="1"/>
  <c r="L5308" i="1" s="1"/>
  <c r="L5309" i="1" s="1"/>
  <c r="L5310" i="1" s="1"/>
  <c r="L5311" i="1" s="1"/>
  <c r="L5312" i="1" s="1"/>
  <c r="L5313" i="1" s="1"/>
  <c r="L5314" i="1" s="1"/>
  <c r="L5315" i="1" s="1"/>
  <c r="L5316" i="1" s="1"/>
  <c r="L5317" i="1" s="1"/>
  <c r="L5318" i="1" s="1"/>
  <c r="L5319" i="1" s="1"/>
  <c r="L5320" i="1" s="1"/>
  <c r="L5321" i="1" s="1"/>
  <c r="L5322" i="1" s="1"/>
  <c r="L5323" i="1" s="1"/>
  <c r="L5324" i="1" s="1"/>
  <c r="L5325" i="1" s="1"/>
  <c r="L5326" i="1" s="1"/>
  <c r="L5327" i="1" s="1"/>
  <c r="L5328" i="1" s="1"/>
  <c r="L5329" i="1" s="1"/>
  <c r="L5330" i="1" s="1"/>
  <c r="L5331" i="1" s="1"/>
  <c r="L5332" i="1" s="1"/>
  <c r="L5333" i="1" s="1"/>
  <c r="L5334" i="1" s="1"/>
  <c r="L5335" i="1" s="1"/>
  <c r="L5336" i="1" s="1"/>
  <c r="L5337" i="1" s="1"/>
  <c r="L5338" i="1" s="1"/>
  <c r="L5339" i="1" s="1"/>
  <c r="L5340" i="1" s="1"/>
  <c r="L5341" i="1" s="1"/>
  <c r="L5342" i="1" s="1"/>
  <c r="L5343" i="1" s="1"/>
  <c r="L5344" i="1" s="1"/>
  <c r="L5345" i="1" s="1"/>
  <c r="L5346" i="1" s="1"/>
  <c r="L5347" i="1" s="1"/>
  <c r="L5348" i="1" s="1"/>
  <c r="L5349" i="1" s="1"/>
  <c r="L5350" i="1" s="1"/>
  <c r="L5351" i="1" s="1"/>
  <c r="L5352" i="1" s="1"/>
  <c r="L5353" i="1" s="1"/>
  <c r="L5354" i="1" s="1"/>
  <c r="L5355" i="1" s="1"/>
  <c r="L5356" i="1" s="1"/>
  <c r="L5357" i="1" s="1"/>
  <c r="L5358" i="1" s="1"/>
  <c r="L5359" i="1" s="1"/>
  <c r="L5360" i="1" s="1"/>
  <c r="L5361" i="1" s="1"/>
  <c r="L5362" i="1" s="1"/>
  <c r="L5363" i="1" s="1"/>
  <c r="L5364" i="1" s="1"/>
  <c r="L5365" i="1" s="1"/>
  <c r="L5366" i="1" s="1"/>
  <c r="L5367" i="1" s="1"/>
  <c r="L5368" i="1" s="1"/>
  <c r="L5369" i="1" s="1"/>
  <c r="L5370" i="1" s="1"/>
  <c r="L5371" i="1" s="1"/>
  <c r="L5372" i="1" s="1"/>
  <c r="L5373" i="1" s="1"/>
  <c r="L5374" i="1" s="1"/>
  <c r="L5375" i="1" s="1"/>
  <c r="L5376" i="1" s="1"/>
  <c r="L5377" i="1" s="1"/>
  <c r="L5378" i="1" s="1"/>
  <c r="L5379" i="1" s="1"/>
  <c r="L5380" i="1" s="1"/>
  <c r="L5381" i="1" s="1"/>
  <c r="L5382" i="1" s="1"/>
  <c r="L5383" i="1" s="1"/>
  <c r="L5384" i="1" s="1"/>
  <c r="L5385" i="1" s="1"/>
  <c r="L5386" i="1" s="1"/>
  <c r="L5387" i="1" s="1"/>
  <c r="L5388" i="1" s="1"/>
  <c r="L5389" i="1" s="1"/>
  <c r="L5390" i="1" s="1"/>
  <c r="L5391" i="1" s="1"/>
  <c r="L5392" i="1" s="1"/>
  <c r="L5393" i="1" s="1"/>
  <c r="L5394" i="1" s="1"/>
  <c r="L5395" i="1" s="1"/>
  <c r="L5396" i="1" s="1"/>
  <c r="L5397" i="1" s="1"/>
  <c r="L5398" i="1" s="1"/>
  <c r="L5399" i="1" s="1"/>
  <c r="L5400" i="1" s="1"/>
  <c r="L5401" i="1" s="1"/>
  <c r="L5402" i="1" s="1"/>
  <c r="L5403" i="1" s="1"/>
  <c r="L5404" i="1" s="1"/>
  <c r="L5405" i="1" s="1"/>
  <c r="L5406" i="1" s="1"/>
  <c r="L5407" i="1" s="1"/>
  <c r="L5408" i="1" s="1"/>
  <c r="L5409" i="1" s="1"/>
  <c r="L5410" i="1" s="1"/>
  <c r="L5411" i="1" s="1"/>
  <c r="L5412" i="1" s="1"/>
  <c r="L5413" i="1" s="1"/>
  <c r="L5414" i="1" s="1"/>
  <c r="L5415" i="1" s="1"/>
  <c r="L5416" i="1" s="1"/>
  <c r="L5417" i="1" s="1"/>
  <c r="L5418" i="1" s="1"/>
  <c r="L5419" i="1" s="1"/>
  <c r="L5420" i="1" s="1"/>
  <c r="L5421" i="1" s="1"/>
  <c r="L5422" i="1" s="1"/>
  <c r="L5423" i="1" s="1"/>
  <c r="L5424" i="1" s="1"/>
  <c r="L5425" i="1" s="1"/>
  <c r="L5426" i="1" s="1"/>
  <c r="L5427" i="1" s="1"/>
  <c r="L5428" i="1" s="1"/>
  <c r="L5429" i="1" s="1"/>
  <c r="L5430" i="1" s="1"/>
  <c r="L5431" i="1" s="1"/>
  <c r="L5432" i="1" s="1"/>
  <c r="L5433" i="1" s="1"/>
  <c r="L5434" i="1" s="1"/>
  <c r="L5435" i="1" s="1"/>
  <c r="L5436" i="1" s="1"/>
  <c r="L5437" i="1" s="1"/>
  <c r="L5438" i="1" s="1"/>
  <c r="L5439" i="1" s="1"/>
  <c r="L5440" i="1" s="1"/>
  <c r="L5441" i="1" s="1"/>
  <c r="L5442" i="1" s="1"/>
  <c r="L5443" i="1" s="1"/>
  <c r="L5444" i="1" s="1"/>
  <c r="L5445" i="1" s="1"/>
  <c r="L5446" i="1" s="1"/>
  <c r="L5447" i="1" s="1"/>
  <c r="L5448" i="1" s="1"/>
  <c r="L5449" i="1" s="1"/>
  <c r="L5450" i="1" s="1"/>
  <c r="L5451" i="1" s="1"/>
  <c r="L5452" i="1" s="1"/>
  <c r="L5453" i="1" s="1"/>
  <c r="L5454" i="1" s="1"/>
  <c r="L5455" i="1" s="1"/>
  <c r="L5456" i="1" s="1"/>
  <c r="L5457" i="1" s="1"/>
  <c r="L5458" i="1" s="1"/>
  <c r="L5459" i="1" s="1"/>
  <c r="L5460" i="1" s="1"/>
  <c r="L5461" i="1" s="1"/>
  <c r="L5462" i="1" s="1"/>
  <c r="L5463" i="1" s="1"/>
  <c r="L5464" i="1" s="1"/>
  <c r="L5465" i="1" s="1"/>
  <c r="L5466" i="1" s="1"/>
  <c r="L5467" i="1" s="1"/>
  <c r="L5468" i="1" s="1"/>
  <c r="L5469" i="1" s="1"/>
  <c r="L5470" i="1" s="1"/>
  <c r="L5471" i="1" s="1"/>
  <c r="L5472" i="1" s="1"/>
  <c r="L5473" i="1" s="1"/>
  <c r="L5474" i="1" s="1"/>
  <c r="L5475" i="1" s="1"/>
  <c r="L5476" i="1" s="1"/>
  <c r="L5477" i="1" s="1"/>
  <c r="L5478" i="1" s="1"/>
  <c r="L5479" i="1" s="1"/>
  <c r="L5480" i="1" s="1"/>
  <c r="L5481" i="1" s="1"/>
  <c r="L5482" i="1" s="1"/>
  <c r="L5483" i="1" s="1"/>
  <c r="L5484" i="1" s="1"/>
  <c r="L5485" i="1" s="1"/>
  <c r="L5486" i="1" s="1"/>
  <c r="L5487" i="1" s="1"/>
  <c r="L5488" i="1" s="1"/>
  <c r="L5489" i="1" s="1"/>
  <c r="L5490" i="1" s="1"/>
  <c r="L5491" i="1" s="1"/>
  <c r="L5492" i="1" s="1"/>
  <c r="L5493" i="1" s="1"/>
  <c r="L5494" i="1" s="1"/>
  <c r="L5495" i="1" s="1"/>
  <c r="L5496" i="1" s="1"/>
  <c r="L5497" i="1" s="1"/>
  <c r="L5498" i="1" s="1"/>
  <c r="L5499" i="1" s="1"/>
  <c r="L5500" i="1" s="1"/>
  <c r="L5501" i="1" s="1"/>
  <c r="L5502" i="1" s="1"/>
  <c r="L5503" i="1" s="1"/>
  <c r="L5504" i="1" s="1"/>
  <c r="L5505" i="1" s="1"/>
  <c r="L5506" i="1" s="1"/>
  <c r="L5507" i="1" s="1"/>
  <c r="L5508" i="1" s="1"/>
  <c r="L5509" i="1" s="1"/>
  <c r="L5510" i="1" s="1"/>
  <c r="L5511" i="1" s="1"/>
  <c r="L5512" i="1" s="1"/>
  <c r="L5513" i="1" s="1"/>
  <c r="L5514" i="1" s="1"/>
  <c r="L5515" i="1" s="1"/>
  <c r="L5516" i="1" s="1"/>
  <c r="L5517" i="1" s="1"/>
  <c r="L5518" i="1" s="1"/>
  <c r="L5519" i="1" s="1"/>
  <c r="L5520" i="1" s="1"/>
  <c r="L5521" i="1" s="1"/>
  <c r="L5522" i="1" s="1"/>
  <c r="L5523" i="1" s="1"/>
  <c r="L5524" i="1" s="1"/>
  <c r="L5525" i="1" s="1"/>
  <c r="L5526" i="1" s="1"/>
  <c r="L5527" i="1" s="1"/>
  <c r="L5528" i="1" s="1"/>
  <c r="L5529" i="1" s="1"/>
  <c r="L5530" i="1" s="1"/>
  <c r="L5531" i="1" s="1"/>
  <c r="L5532" i="1" s="1"/>
  <c r="L5533" i="1" s="1"/>
  <c r="L5534" i="1" s="1"/>
  <c r="L5535" i="1" s="1"/>
  <c r="L5536" i="1" s="1"/>
  <c r="L5537" i="1" s="1"/>
  <c r="L5538" i="1" s="1"/>
  <c r="L5539" i="1" s="1"/>
  <c r="L5540" i="1" s="1"/>
  <c r="L5541" i="1" s="1"/>
  <c r="L5542" i="1" s="1"/>
  <c r="L5543" i="1" s="1"/>
  <c r="L5544" i="1" s="1"/>
  <c r="L5545" i="1" s="1"/>
  <c r="L5546" i="1" s="1"/>
  <c r="L5547" i="1" s="1"/>
  <c r="L5548" i="1" s="1"/>
  <c r="L5549" i="1" s="1"/>
  <c r="L5550" i="1" s="1"/>
  <c r="L5551" i="1" s="1"/>
  <c r="L5552" i="1" s="1"/>
  <c r="L5553" i="1" s="1"/>
  <c r="L5554" i="1" s="1"/>
  <c r="L5555" i="1" s="1"/>
  <c r="L5556" i="1" s="1"/>
  <c r="L5557" i="1" s="1"/>
  <c r="L5558" i="1" s="1"/>
  <c r="L5559" i="1" s="1"/>
  <c r="L5560" i="1" s="1"/>
  <c r="L5561" i="1" s="1"/>
  <c r="L5562" i="1" s="1"/>
  <c r="L5563" i="1" s="1"/>
  <c r="L5564" i="1" s="1"/>
  <c r="L5565" i="1" s="1"/>
  <c r="L5566" i="1" s="1"/>
  <c r="L5567" i="1" s="1"/>
  <c r="L5568" i="1" s="1"/>
  <c r="L5569" i="1" s="1"/>
  <c r="L5570" i="1" s="1"/>
  <c r="L5571" i="1" s="1"/>
  <c r="L5572" i="1" s="1"/>
  <c r="L5573" i="1" s="1"/>
  <c r="L5574" i="1" s="1"/>
  <c r="L5575" i="1" s="1"/>
  <c r="L5576" i="1" s="1"/>
  <c r="L5577" i="1" s="1"/>
  <c r="L5578" i="1" s="1"/>
  <c r="L5579" i="1" s="1"/>
  <c r="L5580" i="1" s="1"/>
  <c r="L5581" i="1" s="1"/>
  <c r="L5582" i="1" s="1"/>
  <c r="L5583" i="1" s="1"/>
  <c r="L5584" i="1" s="1"/>
  <c r="L5585" i="1" s="1"/>
  <c r="L5586" i="1" s="1"/>
  <c r="L5587" i="1" s="1"/>
  <c r="L5588" i="1" s="1"/>
  <c r="L5589" i="1" s="1"/>
  <c r="L5590" i="1" s="1"/>
  <c r="L5591" i="1" s="1"/>
  <c r="L5592" i="1" s="1"/>
  <c r="L5593" i="1" s="1"/>
  <c r="L5594" i="1" s="1"/>
  <c r="L5595" i="1" s="1"/>
  <c r="L5596" i="1" s="1"/>
  <c r="L5597" i="1" s="1"/>
  <c r="L5598" i="1" s="1"/>
  <c r="L5599" i="1" s="1"/>
  <c r="L5600" i="1" s="1"/>
  <c r="L5601" i="1" s="1"/>
  <c r="L5602" i="1" s="1"/>
  <c r="L5603" i="1" s="1"/>
  <c r="L5604" i="1" s="1"/>
  <c r="L5605" i="1" s="1"/>
  <c r="L5606" i="1" s="1"/>
  <c r="L5607" i="1" s="1"/>
  <c r="L5608" i="1" s="1"/>
  <c r="L5609" i="1" s="1"/>
  <c r="L5610" i="1" s="1"/>
  <c r="L5611" i="1" s="1"/>
  <c r="L5612" i="1" s="1"/>
  <c r="L5613" i="1" s="1"/>
  <c r="L5614" i="1" s="1"/>
  <c r="L5615" i="1" s="1"/>
  <c r="L5616" i="1" s="1"/>
  <c r="L5617" i="1" s="1"/>
  <c r="L5618" i="1" s="1"/>
  <c r="L5619" i="1" s="1"/>
  <c r="L5620" i="1" s="1"/>
  <c r="L5621" i="1" s="1"/>
  <c r="L5622" i="1" s="1"/>
  <c r="L5623" i="1" s="1"/>
  <c r="L5624" i="1" s="1"/>
  <c r="L5625" i="1" s="1"/>
  <c r="L5626" i="1" s="1"/>
  <c r="L5627" i="1" s="1"/>
  <c r="L5628" i="1" s="1"/>
  <c r="L5629" i="1" s="1"/>
  <c r="L5630" i="1" s="1"/>
  <c r="L5631" i="1" s="1"/>
  <c r="L5632" i="1" s="1"/>
  <c r="L5633" i="1" s="1"/>
  <c r="L5634" i="1" s="1"/>
  <c r="L5635" i="1" s="1"/>
  <c r="L5636" i="1" s="1"/>
  <c r="L5637" i="1" s="1"/>
  <c r="L5638" i="1" s="1"/>
  <c r="L5639" i="1" s="1"/>
  <c r="L5640" i="1" s="1"/>
  <c r="L5641" i="1" s="1"/>
  <c r="L5642" i="1" s="1"/>
  <c r="L5643" i="1" s="1"/>
  <c r="L5644" i="1" s="1"/>
  <c r="L5645" i="1" s="1"/>
  <c r="L5646" i="1" s="1"/>
  <c r="L5647" i="1" s="1"/>
  <c r="L5648" i="1" s="1"/>
  <c r="L5649" i="1" s="1"/>
  <c r="L5650" i="1" s="1"/>
  <c r="L5651" i="1" s="1"/>
  <c r="L5652" i="1" s="1"/>
  <c r="L5653" i="1" s="1"/>
  <c r="L5654" i="1" s="1"/>
  <c r="L5655" i="1" s="1"/>
  <c r="L5656" i="1" s="1"/>
  <c r="L5657" i="1" s="1"/>
  <c r="L5658" i="1" s="1"/>
  <c r="L5659" i="1" s="1"/>
  <c r="L5660" i="1" s="1"/>
  <c r="L5661" i="1" s="1"/>
  <c r="L5662" i="1" s="1"/>
  <c r="L5663" i="1" s="1"/>
  <c r="L5664" i="1" s="1"/>
  <c r="L5665" i="1" s="1"/>
  <c r="L5666" i="1" s="1"/>
  <c r="L5667" i="1" s="1"/>
  <c r="L5668" i="1" s="1"/>
  <c r="L5669" i="1" s="1"/>
  <c r="L5670" i="1" s="1"/>
  <c r="L5671" i="1" s="1"/>
  <c r="L5672" i="1" s="1"/>
  <c r="L5673" i="1" s="1"/>
  <c r="L5674" i="1" s="1"/>
  <c r="L5675" i="1" s="1"/>
  <c r="L5676" i="1" s="1"/>
  <c r="L5677" i="1" s="1"/>
  <c r="L5678" i="1" s="1"/>
  <c r="L5679" i="1" s="1"/>
  <c r="L5680" i="1" s="1"/>
  <c r="L5681" i="1" s="1"/>
  <c r="L5682" i="1" s="1"/>
  <c r="L5683" i="1" s="1"/>
  <c r="L5684" i="1" s="1"/>
  <c r="L5685" i="1" s="1"/>
  <c r="L5686" i="1" s="1"/>
  <c r="L5687" i="1" s="1"/>
  <c r="L5688" i="1" s="1"/>
  <c r="L5689" i="1" s="1"/>
  <c r="L5690" i="1" s="1"/>
  <c r="L5691" i="1" s="1"/>
  <c r="L5692" i="1" s="1"/>
  <c r="L5693" i="1" s="1"/>
  <c r="L5694" i="1" s="1"/>
  <c r="L5695" i="1" s="1"/>
  <c r="L5696" i="1" s="1"/>
  <c r="L5697" i="1" s="1"/>
  <c r="L5698" i="1" s="1"/>
  <c r="L5699" i="1" s="1"/>
  <c r="L5700" i="1" s="1"/>
  <c r="L5701" i="1" s="1"/>
  <c r="L5702" i="1" s="1"/>
  <c r="L5703" i="1" s="1"/>
  <c r="L5704" i="1" s="1"/>
  <c r="L5705" i="1" s="1"/>
  <c r="L5706" i="1" s="1"/>
  <c r="L5707" i="1" s="1"/>
  <c r="L5708" i="1" s="1"/>
  <c r="L5709" i="1" s="1"/>
  <c r="L5710" i="1" s="1"/>
  <c r="L5711" i="1" s="1"/>
  <c r="L5712" i="1" s="1"/>
  <c r="L5713" i="1" s="1"/>
  <c r="L5714" i="1" s="1"/>
  <c r="L5715" i="1" s="1"/>
  <c r="L5716" i="1" s="1"/>
  <c r="L5717" i="1" s="1"/>
  <c r="L5718" i="1" s="1"/>
  <c r="L5719" i="1" s="1"/>
  <c r="L5720" i="1" s="1"/>
  <c r="L5721" i="1" s="1"/>
  <c r="L5722" i="1" s="1"/>
  <c r="L5723" i="1" s="1"/>
  <c r="L5724" i="1" s="1"/>
  <c r="L5725" i="1" s="1"/>
  <c r="L5726" i="1" s="1"/>
  <c r="L5727" i="1" s="1"/>
  <c r="L5728" i="1" s="1"/>
  <c r="L5729" i="1" s="1"/>
  <c r="L5730" i="1" s="1"/>
  <c r="L5731" i="1" s="1"/>
  <c r="L5732" i="1" s="1"/>
  <c r="L5733" i="1" s="1"/>
  <c r="L5734" i="1" s="1"/>
  <c r="L5735" i="1" s="1"/>
  <c r="L5736" i="1" s="1"/>
  <c r="L5737" i="1" s="1"/>
  <c r="L5738" i="1" s="1"/>
  <c r="L5739" i="1" s="1"/>
  <c r="L5740" i="1" s="1"/>
  <c r="L5741" i="1" s="1"/>
  <c r="L5742" i="1" s="1"/>
  <c r="L5743" i="1" s="1"/>
  <c r="L5744" i="1" s="1"/>
  <c r="L5745" i="1" s="1"/>
  <c r="L5746" i="1" s="1"/>
  <c r="L5747" i="1" s="1"/>
  <c r="L5748" i="1" s="1"/>
  <c r="L5749" i="1" s="1"/>
  <c r="L5750" i="1" s="1"/>
  <c r="L5751" i="1" s="1"/>
  <c r="L5752" i="1" s="1"/>
  <c r="L5753" i="1" s="1"/>
  <c r="L5754" i="1" s="1"/>
  <c r="L5755" i="1" s="1"/>
  <c r="L5756" i="1" s="1"/>
  <c r="L5757" i="1" s="1"/>
  <c r="L5758" i="1" s="1"/>
  <c r="L5759" i="1" s="1"/>
  <c r="L5760" i="1" s="1"/>
  <c r="L5761" i="1" s="1"/>
  <c r="L5762" i="1" s="1"/>
  <c r="L5763" i="1" s="1"/>
  <c r="L5764" i="1" s="1"/>
  <c r="L5765" i="1" s="1"/>
  <c r="L5766" i="1" s="1"/>
  <c r="L5767" i="1" s="1"/>
  <c r="L5768" i="1" s="1"/>
  <c r="L5769" i="1" s="1"/>
  <c r="L5770" i="1" s="1"/>
  <c r="L5771" i="1" s="1"/>
  <c r="L5772" i="1" s="1"/>
  <c r="L5773" i="1" s="1"/>
  <c r="L5774" i="1" s="1"/>
  <c r="L5775" i="1" s="1"/>
  <c r="L5776" i="1" s="1"/>
  <c r="L5777" i="1" s="1"/>
  <c r="L5778" i="1" s="1"/>
  <c r="L5779" i="1" s="1"/>
  <c r="L5780" i="1" s="1"/>
  <c r="L5781" i="1" s="1"/>
  <c r="L5782" i="1" s="1"/>
  <c r="L5783" i="1" s="1"/>
  <c r="L5784" i="1" s="1"/>
  <c r="L5785" i="1" s="1"/>
  <c r="L5786" i="1" s="1"/>
  <c r="L5787" i="1" s="1"/>
  <c r="L5788" i="1" s="1"/>
  <c r="L5789" i="1" s="1"/>
  <c r="L5790" i="1" s="1"/>
  <c r="L5791" i="1" s="1"/>
  <c r="L5792" i="1" s="1"/>
  <c r="L5793" i="1" s="1"/>
  <c r="L5794" i="1" s="1"/>
  <c r="L5795" i="1" s="1"/>
  <c r="L5796" i="1" s="1"/>
  <c r="L5797" i="1" s="1"/>
  <c r="L5798" i="1" s="1"/>
  <c r="L5799" i="1" s="1"/>
  <c r="L5800" i="1" s="1"/>
  <c r="L5801" i="1" s="1"/>
  <c r="L5802" i="1" s="1"/>
  <c r="L5803" i="1" s="1"/>
  <c r="L5804" i="1" s="1"/>
  <c r="L5805" i="1" s="1"/>
  <c r="L5806" i="1" s="1"/>
  <c r="L5807" i="1" s="1"/>
  <c r="L5808" i="1" s="1"/>
  <c r="L5809" i="1" s="1"/>
  <c r="L5810" i="1" s="1"/>
  <c r="L5811" i="1" s="1"/>
  <c r="L5812" i="1" s="1"/>
  <c r="L5813" i="1" s="1"/>
  <c r="L5814" i="1" s="1"/>
  <c r="L5815" i="1" s="1"/>
  <c r="L5816" i="1" s="1"/>
  <c r="L5817" i="1" s="1"/>
  <c r="L5818" i="1" s="1"/>
  <c r="L5819" i="1" s="1"/>
  <c r="L5820" i="1" s="1"/>
  <c r="L5821" i="1" s="1"/>
  <c r="L5822" i="1" s="1"/>
  <c r="L5823" i="1" s="1"/>
  <c r="L5824" i="1" s="1"/>
  <c r="L5825" i="1" s="1"/>
  <c r="L5826" i="1" s="1"/>
  <c r="L5827" i="1" s="1"/>
  <c r="L5828" i="1" s="1"/>
  <c r="L5829" i="1" s="1"/>
  <c r="L5830" i="1" s="1"/>
  <c r="L5831" i="1" s="1"/>
  <c r="L5832" i="1" s="1"/>
  <c r="L5833" i="1" s="1"/>
  <c r="L5834" i="1" s="1"/>
  <c r="L5835" i="1" s="1"/>
  <c r="L5836" i="1" s="1"/>
  <c r="L5837" i="1" s="1"/>
  <c r="L5838" i="1" s="1"/>
  <c r="L5839" i="1" s="1"/>
  <c r="L5840" i="1" s="1"/>
  <c r="L5841" i="1" s="1"/>
  <c r="L5842" i="1" s="1"/>
  <c r="L5843" i="1" s="1"/>
  <c r="L5844" i="1" s="1"/>
  <c r="L5845" i="1" s="1"/>
  <c r="L5846" i="1" s="1"/>
  <c r="L5847" i="1" s="1"/>
  <c r="L5848" i="1" s="1"/>
  <c r="L5849" i="1" s="1"/>
  <c r="L5850" i="1" s="1"/>
  <c r="L5851" i="1" s="1"/>
  <c r="L5852" i="1" s="1"/>
  <c r="L5853" i="1" s="1"/>
  <c r="L5854" i="1" s="1"/>
  <c r="L5855" i="1" s="1"/>
  <c r="L5856" i="1" s="1"/>
  <c r="L5857" i="1" s="1"/>
  <c r="L5858" i="1" s="1"/>
  <c r="L5859" i="1" s="1"/>
  <c r="L5860" i="1" s="1"/>
  <c r="L5861" i="1" s="1"/>
  <c r="L5862" i="1" s="1"/>
  <c r="L5863" i="1" s="1"/>
  <c r="L5864" i="1" s="1"/>
  <c r="L5865" i="1" s="1"/>
  <c r="L5866" i="1" s="1"/>
  <c r="L5867" i="1" s="1"/>
  <c r="L5868" i="1" s="1"/>
  <c r="L5869" i="1" s="1"/>
  <c r="L5870" i="1" s="1"/>
  <c r="L5871" i="1" s="1"/>
  <c r="L5872" i="1" s="1"/>
  <c r="L5873" i="1" s="1"/>
  <c r="L5874" i="1" s="1"/>
  <c r="L5875" i="1" s="1"/>
  <c r="L5876" i="1" s="1"/>
  <c r="L5877" i="1" s="1"/>
  <c r="L5878" i="1" s="1"/>
  <c r="L5879" i="1" s="1"/>
  <c r="L5880" i="1" s="1"/>
  <c r="L5881" i="1" s="1"/>
  <c r="L5882" i="1" s="1"/>
  <c r="L5883" i="1" s="1"/>
  <c r="L5884" i="1" s="1"/>
  <c r="L5885" i="1" s="1"/>
  <c r="L5886" i="1" s="1"/>
  <c r="L5887" i="1" s="1"/>
  <c r="L5888" i="1" s="1"/>
  <c r="L5889" i="1" s="1"/>
  <c r="L5890" i="1" s="1"/>
  <c r="L5891" i="1" s="1"/>
  <c r="L5892" i="1" s="1"/>
  <c r="L5893" i="1" s="1"/>
  <c r="L5894" i="1" s="1"/>
  <c r="L5895" i="1" s="1"/>
  <c r="L5896" i="1" s="1"/>
  <c r="L5897" i="1" s="1"/>
  <c r="L5898" i="1" s="1"/>
  <c r="L5899" i="1" s="1"/>
  <c r="L5900" i="1" s="1"/>
  <c r="L5901" i="1" s="1"/>
  <c r="L5902" i="1" s="1"/>
  <c r="L5903" i="1" s="1"/>
  <c r="L5904" i="1" s="1"/>
  <c r="L5905" i="1" s="1"/>
  <c r="L5906" i="1" s="1"/>
  <c r="L5907" i="1" s="1"/>
  <c r="L5908" i="1" s="1"/>
  <c r="L5909" i="1" s="1"/>
  <c r="L5910" i="1" s="1"/>
  <c r="L5911" i="1" s="1"/>
  <c r="L5912" i="1" s="1"/>
  <c r="L5913" i="1" s="1"/>
  <c r="L5914" i="1" s="1"/>
  <c r="L5915" i="1" s="1"/>
  <c r="L5916" i="1" s="1"/>
  <c r="L5917" i="1" s="1"/>
  <c r="L5918" i="1" s="1"/>
  <c r="L5919" i="1" s="1"/>
  <c r="L5920" i="1" s="1"/>
  <c r="L5921" i="1" s="1"/>
  <c r="L5922" i="1" s="1"/>
  <c r="L5923" i="1" s="1"/>
  <c r="L5924" i="1" s="1"/>
  <c r="L5925" i="1" s="1"/>
  <c r="L5926" i="1" s="1"/>
  <c r="L5927" i="1" s="1"/>
  <c r="L5928" i="1" s="1"/>
  <c r="L5929" i="1" s="1"/>
  <c r="L5930" i="1" s="1"/>
  <c r="L5931" i="1" s="1"/>
  <c r="L5932" i="1" s="1"/>
  <c r="L5933" i="1" s="1"/>
  <c r="L5934" i="1" s="1"/>
  <c r="L5935" i="1" s="1"/>
  <c r="L5936" i="1" s="1"/>
  <c r="L5937" i="1" s="1"/>
  <c r="L5938" i="1" s="1"/>
  <c r="L5939" i="1" s="1"/>
  <c r="L5940" i="1" s="1"/>
  <c r="L5941" i="1" s="1"/>
  <c r="L5942" i="1" s="1"/>
  <c r="L5943" i="1" s="1"/>
  <c r="L5944" i="1" s="1"/>
  <c r="L5945" i="1" s="1"/>
  <c r="L5946" i="1" s="1"/>
  <c r="L5947" i="1" s="1"/>
  <c r="L5948" i="1" s="1"/>
  <c r="L5949" i="1" s="1"/>
  <c r="L5950" i="1" s="1"/>
  <c r="L5951" i="1" s="1"/>
  <c r="L5952" i="1" s="1"/>
  <c r="L5953" i="1" s="1"/>
  <c r="L5954" i="1" s="1"/>
  <c r="L5955" i="1" s="1"/>
  <c r="L5956" i="1" s="1"/>
  <c r="L5957" i="1" s="1"/>
  <c r="L5958" i="1" s="1"/>
  <c r="L5959" i="1" s="1"/>
  <c r="L5960" i="1" s="1"/>
  <c r="L5961" i="1" s="1"/>
  <c r="L5962" i="1" s="1"/>
  <c r="L5963" i="1" s="1"/>
  <c r="L5964" i="1" s="1"/>
  <c r="L5965" i="1" s="1"/>
  <c r="L5966" i="1" s="1"/>
  <c r="L5967" i="1" s="1"/>
  <c r="L5968" i="1" s="1"/>
  <c r="L5969" i="1" s="1"/>
  <c r="L5970" i="1" s="1"/>
  <c r="L5971" i="1" s="1"/>
  <c r="L5972" i="1" s="1"/>
  <c r="L5973" i="1" s="1"/>
  <c r="L5974" i="1" s="1"/>
  <c r="L5975" i="1" s="1"/>
  <c r="L5976" i="1" s="1"/>
  <c r="L5977" i="1" s="1"/>
  <c r="L5978" i="1" s="1"/>
  <c r="L5979" i="1" s="1"/>
  <c r="L5980" i="1" s="1"/>
  <c r="L5981" i="1" s="1"/>
  <c r="L5982" i="1" s="1"/>
  <c r="L5983" i="1" s="1"/>
  <c r="L5984" i="1" s="1"/>
  <c r="L5985" i="1" s="1"/>
  <c r="L5986" i="1" s="1"/>
  <c r="L5987" i="1" s="1"/>
  <c r="L5988" i="1" s="1"/>
  <c r="L5989" i="1" s="1"/>
  <c r="L5990" i="1" s="1"/>
  <c r="L5991" i="1" s="1"/>
  <c r="L5992" i="1" s="1"/>
  <c r="L5993" i="1" s="1"/>
  <c r="L5994" i="1" s="1"/>
  <c r="L5995" i="1" s="1"/>
  <c r="L5996" i="1" s="1"/>
  <c r="L5997" i="1" s="1"/>
  <c r="L5998" i="1" s="1"/>
  <c r="L5999" i="1" s="1"/>
  <c r="L6000" i="1" s="1"/>
  <c r="L6001" i="1" s="1"/>
  <c r="L6002" i="1" s="1"/>
  <c r="L6003" i="1" s="1"/>
  <c r="L6004" i="1" s="1"/>
  <c r="L6005" i="1" s="1"/>
  <c r="L6006" i="1" s="1"/>
  <c r="L6007" i="1" s="1"/>
  <c r="L6008" i="1" s="1"/>
  <c r="L6009" i="1" s="1"/>
  <c r="L6010" i="1" s="1"/>
  <c r="L6011" i="1" s="1"/>
  <c r="L6012" i="1" s="1"/>
  <c r="L6013" i="1" s="1"/>
  <c r="L6014" i="1" s="1"/>
  <c r="L6015" i="1" s="1"/>
  <c r="L6016" i="1" s="1"/>
  <c r="L6017" i="1" s="1"/>
  <c r="L6018" i="1" s="1"/>
  <c r="L6019" i="1" s="1"/>
  <c r="L6020" i="1" s="1"/>
  <c r="L6021" i="1" s="1"/>
  <c r="L6022" i="1" s="1"/>
  <c r="L6023" i="1" s="1"/>
  <c r="L6024" i="1" s="1"/>
  <c r="L6025" i="1" s="1"/>
  <c r="L6026" i="1" s="1"/>
  <c r="L6027" i="1" s="1"/>
  <c r="L6028" i="1" s="1"/>
  <c r="L6029" i="1" s="1"/>
  <c r="L6030" i="1" s="1"/>
  <c r="L6031" i="1" s="1"/>
  <c r="L6032" i="1" s="1"/>
  <c r="L6033" i="1" s="1"/>
  <c r="L6034" i="1" s="1"/>
  <c r="L6035" i="1" s="1"/>
  <c r="L6036" i="1" s="1"/>
  <c r="L6037" i="1" s="1"/>
  <c r="L6038" i="1" s="1"/>
  <c r="L6039" i="1" s="1"/>
  <c r="L6040" i="1" s="1"/>
  <c r="L6041" i="1" s="1"/>
  <c r="L6042" i="1" s="1"/>
  <c r="L6043" i="1" s="1"/>
  <c r="L6044" i="1" s="1"/>
  <c r="L6045" i="1" s="1"/>
  <c r="L6046" i="1" s="1"/>
  <c r="L6047" i="1" s="1"/>
  <c r="L6048" i="1" s="1"/>
  <c r="L6049" i="1" s="1"/>
  <c r="L6050" i="1" s="1"/>
  <c r="L6051" i="1" s="1"/>
  <c r="L6052" i="1" s="1"/>
  <c r="L6053" i="1" s="1"/>
  <c r="L6054" i="1" s="1"/>
  <c r="L6055" i="1" s="1"/>
  <c r="L6056" i="1" s="1"/>
  <c r="L6057" i="1" s="1"/>
  <c r="L6058" i="1" s="1"/>
  <c r="L6059" i="1" s="1"/>
  <c r="L6060" i="1" s="1"/>
  <c r="L6061" i="1" s="1"/>
  <c r="L6062" i="1" s="1"/>
  <c r="L6063" i="1" s="1"/>
  <c r="L6064" i="1" s="1"/>
  <c r="L6065" i="1" s="1"/>
  <c r="L6066" i="1" s="1"/>
  <c r="L6067" i="1" s="1"/>
  <c r="L6068" i="1" s="1"/>
  <c r="L6069" i="1" s="1"/>
  <c r="L6070" i="1" s="1"/>
  <c r="L6071" i="1" s="1"/>
  <c r="L6072" i="1" s="1"/>
  <c r="L6073" i="1" s="1"/>
  <c r="L6074" i="1" s="1"/>
  <c r="L6075" i="1" s="1"/>
  <c r="L6076" i="1" s="1"/>
  <c r="L6077" i="1" s="1"/>
  <c r="L6078" i="1" s="1"/>
  <c r="L6079" i="1" s="1"/>
  <c r="L6080" i="1" s="1"/>
  <c r="L6081" i="1" s="1"/>
  <c r="L6082" i="1" s="1"/>
  <c r="L6083" i="1" s="1"/>
  <c r="L6084" i="1" s="1"/>
  <c r="L6085" i="1" s="1"/>
  <c r="L6086" i="1" s="1"/>
  <c r="L6087" i="1" s="1"/>
  <c r="L6088" i="1" s="1"/>
  <c r="L6089" i="1" s="1"/>
  <c r="L6090" i="1" s="1"/>
  <c r="L6091" i="1" s="1"/>
  <c r="L6092" i="1" s="1"/>
  <c r="L6093" i="1" s="1"/>
  <c r="L6094" i="1" s="1"/>
  <c r="L6095" i="1" s="1"/>
  <c r="L6096" i="1" s="1"/>
  <c r="L6097" i="1" s="1"/>
  <c r="L6098" i="1" s="1"/>
  <c r="L6099" i="1" s="1"/>
  <c r="L6100" i="1" s="1"/>
  <c r="L6101" i="1" s="1"/>
  <c r="L6102" i="1" s="1"/>
  <c r="L6103" i="1" s="1"/>
  <c r="L6104" i="1" s="1"/>
  <c r="L6105" i="1" s="1"/>
  <c r="L6106" i="1" s="1"/>
  <c r="L6107" i="1" s="1"/>
  <c r="L6108" i="1" s="1"/>
  <c r="L6109" i="1" s="1"/>
  <c r="L6110" i="1" s="1"/>
  <c r="L6111" i="1" s="1"/>
  <c r="L6112" i="1" s="1"/>
  <c r="L6113" i="1" s="1"/>
  <c r="L6114" i="1" s="1"/>
  <c r="L6115" i="1" s="1"/>
  <c r="L6116" i="1" s="1"/>
  <c r="L6117" i="1" s="1"/>
  <c r="L6118" i="1" s="1"/>
  <c r="L6119" i="1" s="1"/>
  <c r="L6120" i="1" s="1"/>
  <c r="L6121" i="1" s="1"/>
  <c r="L6122" i="1" s="1"/>
  <c r="L6123" i="1" s="1"/>
  <c r="L6124" i="1" s="1"/>
  <c r="L6125" i="1" s="1"/>
  <c r="L6126" i="1" s="1"/>
  <c r="L6127" i="1" s="1"/>
  <c r="L6128" i="1" s="1"/>
  <c r="L6129" i="1" s="1"/>
  <c r="L6130" i="1" s="1"/>
  <c r="L6131" i="1" s="1"/>
  <c r="L6132" i="1" s="1"/>
  <c r="L6133" i="1" s="1"/>
  <c r="L6134" i="1" s="1"/>
  <c r="L6135" i="1" s="1"/>
  <c r="L6136" i="1" s="1"/>
  <c r="L6137" i="1" s="1"/>
  <c r="L6138" i="1" s="1"/>
  <c r="L6139" i="1" s="1"/>
  <c r="L6140" i="1" s="1"/>
  <c r="L6141" i="1" s="1"/>
  <c r="L6142" i="1" s="1"/>
  <c r="L6143" i="1" s="1"/>
  <c r="L6144" i="1" s="1"/>
  <c r="L6145" i="1" s="1"/>
  <c r="L6146" i="1" s="1"/>
  <c r="L6147" i="1" s="1"/>
  <c r="L6148" i="1" s="1"/>
  <c r="L6149" i="1" s="1"/>
  <c r="L6150" i="1" s="1"/>
  <c r="L6151" i="1" s="1"/>
  <c r="L6152" i="1" s="1"/>
  <c r="L6153" i="1" s="1"/>
  <c r="L6154" i="1" s="1"/>
  <c r="L6155" i="1" s="1"/>
  <c r="L6156" i="1" s="1"/>
  <c r="L6157" i="1" s="1"/>
  <c r="L6158" i="1" s="1"/>
  <c r="L6159" i="1" s="1"/>
  <c r="L6160" i="1" s="1"/>
  <c r="L6161" i="1" s="1"/>
  <c r="L6162" i="1" s="1"/>
  <c r="L6163" i="1" s="1"/>
  <c r="L6164" i="1" s="1"/>
  <c r="L6165" i="1" s="1"/>
  <c r="L6166" i="1" s="1"/>
  <c r="L6167" i="1" s="1"/>
  <c r="L6168" i="1" s="1"/>
  <c r="L6169" i="1" s="1"/>
  <c r="L6170" i="1" s="1"/>
  <c r="L6171" i="1" s="1"/>
  <c r="L6172" i="1" s="1"/>
  <c r="L6173" i="1" s="1"/>
  <c r="L6174" i="1" s="1"/>
  <c r="L6175" i="1" s="1"/>
  <c r="L6176" i="1" s="1"/>
  <c r="L6177" i="1" s="1"/>
  <c r="L6178" i="1" s="1"/>
  <c r="L6179" i="1" s="1"/>
  <c r="L6180" i="1" s="1"/>
  <c r="L6181" i="1" s="1"/>
  <c r="L6182" i="1" s="1"/>
  <c r="L6183" i="1" s="1"/>
  <c r="L6184" i="1" s="1"/>
  <c r="L6185" i="1" s="1"/>
  <c r="L6186" i="1" s="1"/>
  <c r="L6187" i="1" s="1"/>
  <c r="L6188" i="1" s="1"/>
  <c r="L6189" i="1" s="1"/>
  <c r="L6190" i="1" s="1"/>
  <c r="L6191" i="1" s="1"/>
  <c r="L6192" i="1" s="1"/>
  <c r="L6193" i="1" s="1"/>
  <c r="L6194" i="1" s="1"/>
  <c r="L6195" i="1" s="1"/>
  <c r="L6196" i="1" s="1"/>
  <c r="L6197" i="1" s="1"/>
  <c r="L6198" i="1" s="1"/>
  <c r="L6199" i="1" s="1"/>
  <c r="L6200" i="1" s="1"/>
  <c r="L6201" i="1" s="1"/>
  <c r="L6202" i="1" s="1"/>
  <c r="L6203" i="1" s="1"/>
  <c r="L6204" i="1" s="1"/>
  <c r="L6205" i="1" s="1"/>
  <c r="L6206" i="1" s="1"/>
  <c r="L6207" i="1" s="1"/>
  <c r="L6208" i="1" s="1"/>
  <c r="L6209" i="1" s="1"/>
  <c r="L6210" i="1" s="1"/>
  <c r="L6211" i="1" s="1"/>
  <c r="L6212" i="1" s="1"/>
  <c r="L6213" i="1" s="1"/>
  <c r="L6214" i="1" s="1"/>
  <c r="L6215" i="1" s="1"/>
  <c r="L6216" i="1" s="1"/>
  <c r="L6217" i="1" s="1"/>
  <c r="L6218" i="1" s="1"/>
  <c r="L6219" i="1" s="1"/>
  <c r="L6220" i="1" s="1"/>
  <c r="L6221" i="1" s="1"/>
  <c r="L6222" i="1" s="1"/>
  <c r="L6223" i="1" s="1"/>
  <c r="L6224" i="1" s="1"/>
  <c r="L6225" i="1" s="1"/>
  <c r="L6226" i="1" s="1"/>
  <c r="L6227" i="1" s="1"/>
  <c r="L6228" i="1" s="1"/>
  <c r="L6229" i="1" s="1"/>
  <c r="L6230" i="1" s="1"/>
  <c r="L6231" i="1" s="1"/>
  <c r="L6232" i="1" s="1"/>
  <c r="L6233" i="1" s="1"/>
  <c r="L6234" i="1" s="1"/>
  <c r="L6235" i="1" s="1"/>
  <c r="L6236" i="1" s="1"/>
  <c r="L6237" i="1" s="1"/>
  <c r="L6238" i="1" s="1"/>
  <c r="L6239" i="1" s="1"/>
  <c r="L6240" i="1" s="1"/>
  <c r="L6241" i="1" s="1"/>
  <c r="L6242" i="1" s="1"/>
  <c r="L6243" i="1" s="1"/>
  <c r="L6244" i="1" s="1"/>
  <c r="L6245" i="1" s="1"/>
  <c r="L6246" i="1" s="1"/>
  <c r="L6247" i="1" s="1"/>
  <c r="L6248" i="1" s="1"/>
  <c r="L6249" i="1" s="1"/>
  <c r="L6250" i="1" s="1"/>
  <c r="L6251" i="1" s="1"/>
  <c r="L6252" i="1" s="1"/>
  <c r="L6253" i="1" s="1"/>
  <c r="L6254" i="1" s="1"/>
  <c r="L6255" i="1" s="1"/>
  <c r="L6256" i="1" s="1"/>
  <c r="L6257" i="1" s="1"/>
  <c r="L6258" i="1" s="1"/>
  <c r="L6259" i="1" s="1"/>
  <c r="L6260" i="1" s="1"/>
  <c r="L6261" i="1" s="1"/>
  <c r="L6262" i="1" s="1"/>
  <c r="L6263" i="1" s="1"/>
  <c r="L6264" i="1" s="1"/>
  <c r="L6265" i="1" s="1"/>
  <c r="L6266" i="1" s="1"/>
  <c r="L6267" i="1" s="1"/>
  <c r="L6268" i="1" s="1"/>
  <c r="L6269" i="1" s="1"/>
  <c r="L6270" i="1" s="1"/>
  <c r="L6271" i="1" s="1"/>
  <c r="L6272" i="1" s="1"/>
  <c r="L6273" i="1" s="1"/>
  <c r="L6274" i="1" s="1"/>
  <c r="L6275" i="1" s="1"/>
  <c r="L6276" i="1" s="1"/>
  <c r="L6277" i="1" s="1"/>
  <c r="L6278" i="1" s="1"/>
  <c r="L6279" i="1" s="1"/>
  <c r="L6280" i="1" s="1"/>
  <c r="L6281" i="1" s="1"/>
  <c r="L6282" i="1" s="1"/>
  <c r="L6283" i="1" s="1"/>
  <c r="L6284" i="1" s="1"/>
  <c r="L6285" i="1" s="1"/>
  <c r="L6286" i="1" s="1"/>
  <c r="L6287" i="1" s="1"/>
  <c r="L6288" i="1" s="1"/>
  <c r="L6289" i="1" s="1"/>
  <c r="L6290" i="1" s="1"/>
  <c r="L6291" i="1" s="1"/>
  <c r="L6292" i="1" s="1"/>
  <c r="L6293" i="1" s="1"/>
  <c r="L6294" i="1" s="1"/>
  <c r="L6295" i="1" s="1"/>
  <c r="L6296" i="1" s="1"/>
  <c r="L6297" i="1" s="1"/>
  <c r="L6298" i="1" s="1"/>
  <c r="L6299" i="1" s="1"/>
  <c r="L6300" i="1" s="1"/>
  <c r="L6301" i="1" s="1"/>
  <c r="L6302" i="1" s="1"/>
  <c r="L6303" i="1" s="1"/>
  <c r="L6304" i="1" s="1"/>
  <c r="L6305" i="1" s="1"/>
  <c r="L6306" i="1" s="1"/>
  <c r="L6307" i="1" s="1"/>
  <c r="L6308" i="1" s="1"/>
  <c r="F3526" i="1"/>
  <c r="F3527" i="1" s="1"/>
  <c r="F3528" i="1" s="1"/>
  <c r="F3529" i="1" s="1"/>
  <c r="F3530" i="1" s="1"/>
  <c r="F3531" i="1" s="1"/>
  <c r="F3532" i="1" s="1"/>
  <c r="F3533" i="1" s="1"/>
  <c r="F3534" i="1" s="1"/>
  <c r="F3535" i="1" s="1"/>
  <c r="F3536" i="1" s="1"/>
  <c r="F3537" i="1" s="1"/>
  <c r="F3538" i="1" s="1"/>
  <c r="F3539" i="1" s="1"/>
  <c r="F3540" i="1" s="1"/>
  <c r="F3541" i="1" s="1"/>
  <c r="F3542" i="1" s="1"/>
  <c r="F3543" i="1" s="1"/>
  <c r="F3544" i="1" s="1"/>
  <c r="F3545" i="1" s="1"/>
  <c r="F3546" i="1" s="1"/>
  <c r="F3547" i="1" s="1"/>
  <c r="F3548" i="1" s="1"/>
  <c r="F3549" i="1" s="1"/>
  <c r="F3550" i="1" s="1"/>
  <c r="F3551" i="1" s="1"/>
  <c r="F3552" i="1" s="1"/>
  <c r="F3553" i="1" s="1"/>
  <c r="F3554" i="1" s="1"/>
  <c r="F3555" i="1" s="1"/>
  <c r="F3556" i="1" s="1"/>
  <c r="F3557" i="1" s="1"/>
  <c r="F3558" i="1" s="1"/>
  <c r="F3559" i="1" s="1"/>
  <c r="F3560" i="1" s="1"/>
  <c r="F3561" i="1" s="1"/>
  <c r="F3562" i="1" s="1"/>
  <c r="F3563" i="1" s="1"/>
  <c r="F3564" i="1" s="1"/>
  <c r="F3565" i="1" s="1"/>
  <c r="F3566" i="1" s="1"/>
  <c r="F3567" i="1" s="1"/>
  <c r="F3568" i="1" s="1"/>
  <c r="F3569" i="1" s="1"/>
  <c r="F3570" i="1" s="1"/>
  <c r="F3571" i="1" s="1"/>
  <c r="F3572" i="1" s="1"/>
  <c r="F3573" i="1" s="1"/>
  <c r="F3574" i="1" s="1"/>
  <c r="F3575" i="1" s="1"/>
  <c r="F3576" i="1" s="1"/>
  <c r="F3577" i="1" s="1"/>
  <c r="F3578" i="1" s="1"/>
  <c r="F3579" i="1" s="1"/>
  <c r="F3580" i="1" s="1"/>
  <c r="F3581" i="1" s="1"/>
  <c r="F3582" i="1" s="1"/>
  <c r="F3583" i="1" s="1"/>
  <c r="F3584" i="1" s="1"/>
  <c r="F3585" i="1" s="1"/>
  <c r="F3586" i="1" s="1"/>
  <c r="F3587" i="1" s="1"/>
  <c r="F3588" i="1" s="1"/>
  <c r="F3589" i="1" s="1"/>
  <c r="F3590" i="1" s="1"/>
  <c r="F3591" i="1" s="1"/>
  <c r="F3592" i="1" s="1"/>
  <c r="F3593" i="1" s="1"/>
  <c r="F3594" i="1" s="1"/>
  <c r="F3595" i="1" s="1"/>
  <c r="F3596" i="1" s="1"/>
  <c r="F3597" i="1" s="1"/>
  <c r="F3598" i="1" s="1"/>
  <c r="F3599" i="1" s="1"/>
  <c r="F3600" i="1" s="1"/>
  <c r="F3601" i="1" s="1"/>
  <c r="F3602" i="1" s="1"/>
  <c r="F3603" i="1" s="1"/>
  <c r="F3604" i="1" s="1"/>
  <c r="F3605" i="1" s="1"/>
  <c r="F3606" i="1" s="1"/>
  <c r="F3607" i="1" s="1"/>
  <c r="F3608" i="1" s="1"/>
  <c r="F3609" i="1" s="1"/>
  <c r="F3610" i="1" s="1"/>
  <c r="F3611" i="1" s="1"/>
  <c r="F3612" i="1" s="1"/>
  <c r="F3613" i="1" s="1"/>
  <c r="F3614" i="1" s="1"/>
  <c r="F3615" i="1" s="1"/>
  <c r="F3616" i="1" s="1"/>
  <c r="F3617" i="1" s="1"/>
  <c r="F3618" i="1" s="1"/>
  <c r="F3619" i="1" s="1"/>
  <c r="F3620" i="1" s="1"/>
  <c r="F3621" i="1" s="1"/>
  <c r="F3622" i="1" s="1"/>
  <c r="F3623" i="1" s="1"/>
  <c r="F3624" i="1" s="1"/>
  <c r="F3625" i="1" s="1"/>
  <c r="F3626" i="1" s="1"/>
  <c r="F3627" i="1" s="1"/>
  <c r="F3628" i="1" s="1"/>
  <c r="F3629" i="1" s="1"/>
  <c r="F3630" i="1" s="1"/>
  <c r="F3631" i="1" s="1"/>
  <c r="F3632" i="1" s="1"/>
  <c r="F3633" i="1" s="1"/>
  <c r="F3634" i="1" s="1"/>
  <c r="F3635" i="1" s="1"/>
  <c r="F3636" i="1" s="1"/>
  <c r="F3637" i="1" s="1"/>
  <c r="F3638" i="1" s="1"/>
  <c r="F3639" i="1" s="1"/>
  <c r="F3640" i="1" s="1"/>
  <c r="F3641" i="1" s="1"/>
  <c r="F3642" i="1" s="1"/>
  <c r="F3643" i="1" s="1"/>
  <c r="F3644" i="1" s="1"/>
  <c r="F3645" i="1" s="1"/>
  <c r="F3646" i="1" s="1"/>
  <c r="F3647" i="1" s="1"/>
  <c r="F3648" i="1" s="1"/>
  <c r="F3649" i="1" s="1"/>
  <c r="F3650" i="1" s="1"/>
  <c r="F3651" i="1" s="1"/>
  <c r="F3652" i="1" s="1"/>
  <c r="F3653" i="1" s="1"/>
  <c r="F3654" i="1" s="1"/>
  <c r="F3655" i="1" s="1"/>
  <c r="F3656" i="1" s="1"/>
  <c r="F3657" i="1" s="1"/>
  <c r="F3658" i="1" s="1"/>
  <c r="F3659" i="1" s="1"/>
  <c r="F3660" i="1" s="1"/>
  <c r="F3661" i="1" s="1"/>
  <c r="F3662" i="1" s="1"/>
  <c r="F3663" i="1" s="1"/>
  <c r="F3664" i="1" s="1"/>
  <c r="F3665" i="1" s="1"/>
  <c r="F3666" i="1" s="1"/>
  <c r="F3667" i="1" s="1"/>
  <c r="F3668" i="1" s="1"/>
  <c r="F3669" i="1" s="1"/>
  <c r="F3670" i="1" s="1"/>
  <c r="F3671" i="1" s="1"/>
  <c r="F3672" i="1" s="1"/>
  <c r="F3673" i="1" s="1"/>
  <c r="F3674" i="1" s="1"/>
  <c r="F3675" i="1" s="1"/>
  <c r="F3676" i="1" s="1"/>
  <c r="F3677" i="1" s="1"/>
  <c r="F3678" i="1" s="1"/>
  <c r="F3679" i="1" s="1"/>
  <c r="F3680" i="1" s="1"/>
  <c r="F3681" i="1" s="1"/>
  <c r="F3682" i="1" s="1"/>
  <c r="F3683" i="1" s="1"/>
  <c r="F3684" i="1" s="1"/>
  <c r="F3685" i="1" s="1"/>
  <c r="F3686" i="1" s="1"/>
  <c r="F3687" i="1" s="1"/>
  <c r="F3688" i="1" s="1"/>
  <c r="F3689" i="1" s="1"/>
  <c r="F3690" i="1" s="1"/>
  <c r="F3691" i="1" s="1"/>
  <c r="F3692" i="1" s="1"/>
  <c r="F3693" i="1" s="1"/>
  <c r="F3694" i="1" s="1"/>
  <c r="F3695" i="1" s="1"/>
  <c r="F3696" i="1" s="1"/>
  <c r="F3697" i="1" s="1"/>
  <c r="F3698" i="1" s="1"/>
  <c r="F3699" i="1" s="1"/>
  <c r="F3700" i="1" s="1"/>
  <c r="F3701" i="1" s="1"/>
  <c r="F3702" i="1" s="1"/>
  <c r="F3703" i="1" s="1"/>
  <c r="F3704" i="1" s="1"/>
  <c r="F3705" i="1" s="1"/>
  <c r="F3706" i="1" s="1"/>
  <c r="F3707" i="1" s="1"/>
  <c r="F3708" i="1" s="1"/>
  <c r="F3709" i="1" s="1"/>
  <c r="F3710" i="1" s="1"/>
  <c r="F3711" i="1" s="1"/>
  <c r="F3712" i="1" s="1"/>
  <c r="F3713" i="1" s="1"/>
  <c r="F3714" i="1" s="1"/>
  <c r="F3715" i="1" s="1"/>
  <c r="F3716" i="1" s="1"/>
  <c r="F3717" i="1" s="1"/>
  <c r="F3718" i="1" s="1"/>
  <c r="F3719" i="1" s="1"/>
  <c r="F3720" i="1" s="1"/>
  <c r="F3721" i="1" s="1"/>
  <c r="F3722" i="1" s="1"/>
  <c r="F3723" i="1" s="1"/>
  <c r="F3724" i="1" s="1"/>
  <c r="F3725" i="1" s="1"/>
  <c r="F3726" i="1" s="1"/>
  <c r="F3727" i="1" s="1"/>
  <c r="F3728" i="1" s="1"/>
  <c r="F3729" i="1" s="1"/>
  <c r="F3730" i="1" s="1"/>
  <c r="F3731" i="1" s="1"/>
  <c r="F3732" i="1" s="1"/>
  <c r="F3733" i="1" s="1"/>
  <c r="F3734" i="1" s="1"/>
  <c r="F3735" i="1" s="1"/>
  <c r="F3736" i="1" s="1"/>
  <c r="F3737" i="1" s="1"/>
  <c r="F3738" i="1" s="1"/>
  <c r="F3739" i="1" s="1"/>
  <c r="F3740" i="1" s="1"/>
  <c r="F3741" i="1" s="1"/>
  <c r="F3742" i="1" s="1"/>
  <c r="F3743" i="1" s="1"/>
  <c r="F3744" i="1" s="1"/>
  <c r="F3745" i="1" s="1"/>
  <c r="F3746" i="1" s="1"/>
  <c r="F3747" i="1" s="1"/>
  <c r="F3748" i="1" s="1"/>
  <c r="F3749" i="1" s="1"/>
  <c r="F3750" i="1" s="1"/>
  <c r="F3751" i="1" s="1"/>
  <c r="F3752" i="1" s="1"/>
  <c r="F3753" i="1" s="1"/>
  <c r="F3754" i="1" s="1"/>
  <c r="F3755" i="1" s="1"/>
  <c r="F3756" i="1" s="1"/>
  <c r="F3757" i="1" s="1"/>
  <c r="F3758" i="1" s="1"/>
  <c r="F3759" i="1" s="1"/>
  <c r="F3760" i="1" s="1"/>
  <c r="F3761" i="1" s="1"/>
  <c r="F3762" i="1" s="1"/>
  <c r="F3763" i="1" s="1"/>
  <c r="F3764" i="1" s="1"/>
  <c r="F3765" i="1" s="1"/>
  <c r="F3766" i="1" s="1"/>
  <c r="F3767" i="1" s="1"/>
  <c r="F3768" i="1" s="1"/>
  <c r="F3769" i="1" s="1"/>
  <c r="F3770" i="1" s="1"/>
  <c r="F3771" i="1" s="1"/>
  <c r="F3772" i="1" s="1"/>
  <c r="F3773" i="1" s="1"/>
  <c r="F3774" i="1" s="1"/>
  <c r="F3775" i="1" s="1"/>
  <c r="F3776" i="1" s="1"/>
  <c r="F3777" i="1" s="1"/>
  <c r="F3778" i="1" s="1"/>
  <c r="F3779" i="1" s="1"/>
  <c r="F3780" i="1" s="1"/>
  <c r="F3781" i="1" s="1"/>
  <c r="F3782" i="1" s="1"/>
  <c r="F3783" i="1" s="1"/>
  <c r="F3784" i="1" s="1"/>
  <c r="F3785" i="1" s="1"/>
  <c r="F3786" i="1" s="1"/>
  <c r="F3787" i="1" s="1"/>
  <c r="F3788" i="1" s="1"/>
  <c r="F3789" i="1" s="1"/>
  <c r="F3790" i="1" s="1"/>
  <c r="F3791" i="1" s="1"/>
  <c r="F3792" i="1" s="1"/>
  <c r="F3793" i="1" s="1"/>
  <c r="F3794" i="1" s="1"/>
  <c r="F3795" i="1" s="1"/>
  <c r="F3796" i="1" s="1"/>
  <c r="F3797" i="1" s="1"/>
  <c r="F3798" i="1" s="1"/>
  <c r="F3799" i="1" s="1"/>
  <c r="F3800" i="1" s="1"/>
  <c r="F3801" i="1" s="1"/>
  <c r="F3802" i="1" s="1"/>
  <c r="F3803" i="1" s="1"/>
  <c r="F3804" i="1" s="1"/>
  <c r="F3805" i="1" s="1"/>
  <c r="F3806" i="1" s="1"/>
  <c r="F3807" i="1" s="1"/>
  <c r="F3808" i="1" s="1"/>
  <c r="F3809" i="1" s="1"/>
  <c r="F3810" i="1" s="1"/>
  <c r="F3811" i="1" s="1"/>
  <c r="F3812" i="1" s="1"/>
  <c r="F3813" i="1" s="1"/>
  <c r="F3814" i="1" s="1"/>
  <c r="F3815" i="1" s="1"/>
  <c r="F3816" i="1" s="1"/>
  <c r="F3817" i="1" s="1"/>
  <c r="F3818" i="1" s="1"/>
  <c r="F3819" i="1" s="1"/>
  <c r="F3820" i="1" s="1"/>
  <c r="F3821" i="1" s="1"/>
  <c r="F3822" i="1" s="1"/>
  <c r="F3823" i="1" s="1"/>
  <c r="F3824" i="1" s="1"/>
  <c r="F3825" i="1" s="1"/>
  <c r="F3826" i="1" s="1"/>
  <c r="F3827" i="1" s="1"/>
  <c r="F3828" i="1" s="1"/>
  <c r="F3829" i="1" s="1"/>
  <c r="F3830" i="1" s="1"/>
  <c r="F3831" i="1" s="1"/>
  <c r="F3832" i="1" s="1"/>
  <c r="F3833" i="1" s="1"/>
  <c r="F3834" i="1" s="1"/>
  <c r="F3835" i="1" s="1"/>
  <c r="F3836" i="1" s="1"/>
  <c r="F3837" i="1" s="1"/>
  <c r="F3838" i="1" s="1"/>
  <c r="F3839" i="1" s="1"/>
  <c r="F3840" i="1" s="1"/>
  <c r="F3841" i="1" s="1"/>
  <c r="F3842" i="1" s="1"/>
  <c r="F3843" i="1" s="1"/>
  <c r="F3844" i="1" s="1"/>
  <c r="F3845" i="1" s="1"/>
  <c r="F3846" i="1" s="1"/>
  <c r="F3847" i="1" s="1"/>
  <c r="F3848" i="1" s="1"/>
  <c r="F3849" i="1" s="1"/>
  <c r="F3850" i="1" s="1"/>
  <c r="F3851" i="1" s="1"/>
  <c r="F3852" i="1" s="1"/>
  <c r="F3853" i="1" s="1"/>
  <c r="F3854" i="1" s="1"/>
  <c r="F3855" i="1" s="1"/>
  <c r="F3856" i="1" s="1"/>
  <c r="F3857" i="1" s="1"/>
  <c r="F3858" i="1" s="1"/>
  <c r="F3859" i="1" s="1"/>
  <c r="F3860" i="1" s="1"/>
  <c r="F3861" i="1" s="1"/>
  <c r="F3862" i="1" s="1"/>
  <c r="F3863" i="1" s="1"/>
  <c r="F3864" i="1" s="1"/>
  <c r="F3865" i="1" s="1"/>
  <c r="F3866" i="1" s="1"/>
  <c r="F3867" i="1" s="1"/>
  <c r="F3868" i="1" s="1"/>
  <c r="F3869" i="1" s="1"/>
  <c r="F3870" i="1" s="1"/>
  <c r="F3871" i="1" s="1"/>
  <c r="F3872" i="1" s="1"/>
  <c r="F3873" i="1" s="1"/>
  <c r="F3874" i="1" s="1"/>
  <c r="F3875" i="1" s="1"/>
  <c r="F3876" i="1" s="1"/>
  <c r="F3877" i="1" s="1"/>
  <c r="F3878" i="1" s="1"/>
  <c r="F3879" i="1" s="1"/>
  <c r="F3880" i="1" s="1"/>
  <c r="F3881" i="1" s="1"/>
  <c r="F3882" i="1" s="1"/>
  <c r="F3883" i="1" s="1"/>
  <c r="F3884" i="1" s="1"/>
  <c r="F3885" i="1" s="1"/>
  <c r="F3886" i="1" s="1"/>
  <c r="F3887" i="1" s="1"/>
  <c r="F3888" i="1" s="1"/>
  <c r="F3889" i="1" s="1"/>
  <c r="F3890" i="1" s="1"/>
  <c r="F3891" i="1" s="1"/>
  <c r="F3892" i="1" s="1"/>
  <c r="F3893" i="1" s="1"/>
  <c r="F3894" i="1" s="1"/>
  <c r="F3895" i="1" s="1"/>
  <c r="F3896" i="1" s="1"/>
  <c r="F3897" i="1" s="1"/>
  <c r="F3898" i="1" s="1"/>
  <c r="F3899" i="1" s="1"/>
  <c r="F3900" i="1" s="1"/>
  <c r="F3901" i="1" s="1"/>
  <c r="F3902" i="1" s="1"/>
  <c r="F3903" i="1" s="1"/>
  <c r="F3904" i="1" s="1"/>
  <c r="F3905" i="1" s="1"/>
  <c r="F3906" i="1" s="1"/>
  <c r="F3907" i="1" s="1"/>
  <c r="F3908" i="1" s="1"/>
  <c r="F3909" i="1" s="1"/>
  <c r="F3910" i="1" s="1"/>
  <c r="F3911" i="1" s="1"/>
  <c r="F3912" i="1" s="1"/>
  <c r="F3913" i="1" s="1"/>
  <c r="F3914" i="1" s="1"/>
  <c r="F3915" i="1" s="1"/>
  <c r="F3916" i="1" s="1"/>
  <c r="F3917" i="1" s="1"/>
  <c r="F3918" i="1" s="1"/>
  <c r="F3919" i="1" s="1"/>
  <c r="F3920" i="1" s="1"/>
  <c r="F3921" i="1" s="1"/>
  <c r="F3922" i="1" s="1"/>
  <c r="F3923" i="1" s="1"/>
  <c r="F3924" i="1" s="1"/>
  <c r="F3925" i="1" s="1"/>
  <c r="F3926" i="1" s="1"/>
  <c r="F3927" i="1" s="1"/>
  <c r="F3928" i="1" s="1"/>
  <c r="F3929" i="1" s="1"/>
  <c r="F3930" i="1" s="1"/>
  <c r="F3931" i="1" s="1"/>
  <c r="F3932" i="1" s="1"/>
  <c r="F3933" i="1" s="1"/>
  <c r="F3934" i="1" s="1"/>
  <c r="F3935" i="1" s="1"/>
  <c r="F3936" i="1" s="1"/>
  <c r="F3937" i="1" s="1"/>
  <c r="F3938" i="1" s="1"/>
  <c r="F3939" i="1" s="1"/>
  <c r="F3940" i="1" s="1"/>
  <c r="F3941" i="1" s="1"/>
  <c r="F3942" i="1" s="1"/>
  <c r="F3943" i="1" s="1"/>
  <c r="F3944" i="1" s="1"/>
  <c r="F3945" i="1" s="1"/>
  <c r="F3946" i="1" s="1"/>
  <c r="F3947" i="1" s="1"/>
  <c r="F3948" i="1" s="1"/>
  <c r="F3949" i="1" s="1"/>
  <c r="F3950" i="1" s="1"/>
  <c r="F3951" i="1" s="1"/>
  <c r="F3952" i="1" s="1"/>
  <c r="F3953" i="1" s="1"/>
  <c r="F3954" i="1" s="1"/>
  <c r="F3955" i="1" s="1"/>
  <c r="F3956" i="1" s="1"/>
  <c r="F3957" i="1" s="1"/>
  <c r="F3958" i="1" s="1"/>
  <c r="F3959" i="1" s="1"/>
  <c r="F3960" i="1" s="1"/>
  <c r="F3961" i="1" s="1"/>
  <c r="F3962" i="1" s="1"/>
  <c r="F3963" i="1" s="1"/>
  <c r="F3964" i="1" s="1"/>
  <c r="F3965" i="1" s="1"/>
  <c r="F3966" i="1" s="1"/>
  <c r="F3967" i="1" s="1"/>
  <c r="F3968" i="1" s="1"/>
  <c r="F3969" i="1" s="1"/>
  <c r="F3970" i="1" s="1"/>
  <c r="F3971" i="1" s="1"/>
  <c r="F3972" i="1" s="1"/>
  <c r="F3973" i="1" s="1"/>
  <c r="F3974" i="1" s="1"/>
  <c r="F3975" i="1" s="1"/>
  <c r="F3976" i="1" s="1"/>
  <c r="F3977" i="1" s="1"/>
  <c r="F3978" i="1" s="1"/>
  <c r="F3979" i="1" s="1"/>
  <c r="F3980" i="1" s="1"/>
  <c r="F3981" i="1" s="1"/>
  <c r="F3982" i="1" s="1"/>
  <c r="F3983" i="1" s="1"/>
  <c r="F3984" i="1" s="1"/>
  <c r="F3985" i="1" s="1"/>
  <c r="F3986" i="1" s="1"/>
  <c r="F3987" i="1" s="1"/>
  <c r="F3988" i="1" s="1"/>
  <c r="F3989" i="1" s="1"/>
  <c r="F3990" i="1" s="1"/>
  <c r="F3991" i="1" s="1"/>
  <c r="F3992" i="1" s="1"/>
  <c r="F3993" i="1" s="1"/>
  <c r="F3994" i="1" s="1"/>
  <c r="F3995" i="1" s="1"/>
  <c r="F3996" i="1" s="1"/>
  <c r="F3997" i="1" s="1"/>
  <c r="F3998" i="1" s="1"/>
  <c r="F3999" i="1" s="1"/>
  <c r="F4000" i="1" s="1"/>
  <c r="F4001" i="1" s="1"/>
  <c r="F4002" i="1" s="1"/>
  <c r="F4003" i="1" s="1"/>
  <c r="F4004" i="1" s="1"/>
  <c r="F4005" i="1" s="1"/>
  <c r="F4006" i="1" s="1"/>
  <c r="F4007" i="1" s="1"/>
  <c r="F4008" i="1" s="1"/>
  <c r="F4009" i="1" s="1"/>
  <c r="F4010" i="1" s="1"/>
  <c r="F4011" i="1" s="1"/>
  <c r="F4012" i="1" s="1"/>
  <c r="F4013" i="1" s="1"/>
  <c r="F4014" i="1" s="1"/>
  <c r="J3385" i="1"/>
  <c r="J3386" i="1" s="1"/>
  <c r="J3387" i="1" s="1"/>
  <c r="J3388" i="1" s="1"/>
  <c r="J3389" i="1" s="1"/>
  <c r="J3390" i="1" s="1"/>
  <c r="J3391" i="1" s="1"/>
  <c r="J3392" i="1" s="1"/>
  <c r="J3393" i="1" s="1"/>
  <c r="J3394" i="1" s="1"/>
  <c r="J3395" i="1" s="1"/>
  <c r="J3396" i="1" s="1"/>
  <c r="J3397" i="1" s="1"/>
  <c r="J3398" i="1" s="1"/>
  <c r="J3399" i="1" s="1"/>
  <c r="J3400" i="1" s="1"/>
  <c r="J3401" i="1" s="1"/>
  <c r="J3402" i="1" s="1"/>
  <c r="J3403" i="1" s="1"/>
  <c r="J3404" i="1" s="1"/>
  <c r="J3405" i="1" s="1"/>
  <c r="J3406" i="1" s="1"/>
  <c r="J3407" i="1" s="1"/>
  <c r="J3408" i="1" s="1"/>
  <c r="J3409" i="1" s="1"/>
  <c r="J3410" i="1" s="1"/>
  <c r="J3411" i="1" s="1"/>
  <c r="J3412" i="1" s="1"/>
  <c r="J3413" i="1" s="1"/>
  <c r="J3414" i="1" s="1"/>
  <c r="J3415" i="1" s="1"/>
  <c r="J3416" i="1" s="1"/>
  <c r="J3417" i="1" s="1"/>
  <c r="J3418" i="1" s="1"/>
  <c r="J3419" i="1" s="1"/>
  <c r="J3420" i="1" s="1"/>
  <c r="J3421" i="1" s="1"/>
  <c r="J3422" i="1" s="1"/>
  <c r="J3423" i="1" s="1"/>
  <c r="J3424" i="1" s="1"/>
  <c r="J3425" i="1" s="1"/>
  <c r="J3426" i="1" s="1"/>
  <c r="J3427" i="1" s="1"/>
  <c r="J3428" i="1" s="1"/>
  <c r="J3429" i="1" s="1"/>
  <c r="J3430" i="1" s="1"/>
  <c r="J3431" i="1" s="1"/>
  <c r="J3432" i="1" s="1"/>
  <c r="J3433" i="1" s="1"/>
  <c r="J3434" i="1" s="1"/>
  <c r="J3435" i="1" s="1"/>
  <c r="J3436" i="1" s="1"/>
  <c r="J3437" i="1" s="1"/>
  <c r="J3438" i="1" s="1"/>
  <c r="J3439" i="1" s="1"/>
  <c r="J3440" i="1" s="1"/>
  <c r="J3441" i="1" s="1"/>
  <c r="J3442" i="1" s="1"/>
  <c r="J3443" i="1" s="1"/>
  <c r="J3444" i="1" s="1"/>
  <c r="J3445" i="1" s="1"/>
  <c r="J3446" i="1" s="1"/>
  <c r="J3447" i="1" s="1"/>
  <c r="J3448" i="1" s="1"/>
  <c r="J3449" i="1" s="1"/>
  <c r="J3450" i="1" s="1"/>
  <c r="J3451" i="1" s="1"/>
  <c r="J3452" i="1" s="1"/>
  <c r="J3453" i="1" s="1"/>
  <c r="J3454" i="1" s="1"/>
  <c r="J3455" i="1" s="1"/>
  <c r="J3456" i="1" s="1"/>
  <c r="J3457" i="1" s="1"/>
  <c r="J3458" i="1" s="1"/>
  <c r="J3459" i="1" s="1"/>
  <c r="J3460" i="1" s="1"/>
  <c r="J3461" i="1" s="1"/>
  <c r="J3462" i="1" s="1"/>
  <c r="J3463" i="1" s="1"/>
  <c r="J3464" i="1" s="1"/>
  <c r="J3465" i="1" s="1"/>
  <c r="J3466" i="1" s="1"/>
  <c r="J3467" i="1" s="1"/>
  <c r="J3468" i="1" s="1"/>
  <c r="J3469" i="1" s="1"/>
  <c r="J3470" i="1" s="1"/>
  <c r="J3471" i="1" s="1"/>
  <c r="J3472" i="1" s="1"/>
  <c r="J3473" i="1" s="1"/>
  <c r="J3474" i="1" s="1"/>
  <c r="J3475" i="1" s="1"/>
  <c r="J3476" i="1" s="1"/>
  <c r="J3477" i="1" s="1"/>
  <c r="J3478" i="1" s="1"/>
  <c r="J3479" i="1" s="1"/>
  <c r="J3480" i="1" s="1"/>
  <c r="J3481" i="1" s="1"/>
  <c r="J3482" i="1" s="1"/>
  <c r="J3483" i="1" s="1"/>
  <c r="J3484" i="1" s="1"/>
  <c r="J3485" i="1" s="1"/>
  <c r="J3486" i="1" s="1"/>
  <c r="J3487" i="1" s="1"/>
  <c r="J3488" i="1" s="1"/>
  <c r="J3489" i="1" s="1"/>
  <c r="J3490" i="1" s="1"/>
  <c r="J3491" i="1" s="1"/>
  <c r="J3492" i="1" s="1"/>
  <c r="J3493" i="1" s="1"/>
  <c r="J3494" i="1" s="1"/>
  <c r="J3495" i="1" s="1"/>
  <c r="J3496" i="1" s="1"/>
  <c r="J3497" i="1" s="1"/>
  <c r="J3498" i="1" s="1"/>
  <c r="J3499" i="1" s="1"/>
  <c r="J3500" i="1" s="1"/>
  <c r="J3501" i="1" s="1"/>
  <c r="J3502" i="1" s="1"/>
  <c r="J3503" i="1" s="1"/>
  <c r="J3504" i="1" s="1"/>
  <c r="J3505" i="1" s="1"/>
  <c r="J3506" i="1" s="1"/>
  <c r="J3507" i="1" s="1"/>
  <c r="J3508" i="1" s="1"/>
  <c r="J3509" i="1" s="1"/>
  <c r="J3510" i="1" s="1"/>
  <c r="J3511" i="1" s="1"/>
  <c r="J3512" i="1" s="1"/>
  <c r="J3513" i="1" s="1"/>
  <c r="J3514" i="1" s="1"/>
  <c r="J3515" i="1" s="1"/>
  <c r="J3516" i="1" s="1"/>
  <c r="J3517" i="1" s="1"/>
  <c r="J3518" i="1" s="1"/>
  <c r="J3519" i="1" s="1"/>
  <c r="J3520" i="1" s="1"/>
  <c r="J3521" i="1" s="1"/>
  <c r="J3522" i="1" s="1"/>
  <c r="J3523" i="1" s="1"/>
  <c r="J3524" i="1" s="1"/>
  <c r="J3525" i="1" s="1"/>
  <c r="J3526" i="1" s="1"/>
  <c r="J3527" i="1" s="1"/>
  <c r="J3528" i="1" s="1"/>
  <c r="J3529" i="1" s="1"/>
  <c r="J3530" i="1" s="1"/>
  <c r="J3531" i="1" s="1"/>
  <c r="J3532" i="1" s="1"/>
  <c r="J3533" i="1" s="1"/>
  <c r="J3534" i="1" s="1"/>
  <c r="J3535" i="1" s="1"/>
  <c r="J3536" i="1" s="1"/>
  <c r="J3537" i="1" s="1"/>
  <c r="J3538" i="1" s="1"/>
  <c r="J3539" i="1" s="1"/>
  <c r="J3540" i="1" s="1"/>
  <c r="J3541" i="1" s="1"/>
  <c r="J3542" i="1" s="1"/>
  <c r="J3543" i="1" s="1"/>
  <c r="J3544" i="1" s="1"/>
  <c r="J3545" i="1" s="1"/>
  <c r="J3546" i="1" s="1"/>
  <c r="J3547" i="1" s="1"/>
  <c r="J3548" i="1" s="1"/>
  <c r="J3549" i="1" s="1"/>
  <c r="J3550" i="1" s="1"/>
  <c r="J3551" i="1" s="1"/>
  <c r="J3552" i="1" s="1"/>
  <c r="J3553" i="1" s="1"/>
  <c r="J3554" i="1" s="1"/>
  <c r="J3555" i="1" s="1"/>
  <c r="J3556" i="1" s="1"/>
  <c r="J3557" i="1" s="1"/>
  <c r="J3558" i="1" s="1"/>
  <c r="J3559" i="1" s="1"/>
  <c r="J3560" i="1" s="1"/>
  <c r="J3561" i="1" s="1"/>
  <c r="J3562" i="1" s="1"/>
  <c r="J3563" i="1" s="1"/>
  <c r="J3564" i="1" s="1"/>
  <c r="J3565" i="1" s="1"/>
  <c r="J3566" i="1" s="1"/>
  <c r="J3567" i="1" s="1"/>
  <c r="J3568" i="1" s="1"/>
  <c r="J3569" i="1" s="1"/>
  <c r="J3570" i="1" s="1"/>
  <c r="J3571" i="1" s="1"/>
  <c r="J3572" i="1" s="1"/>
  <c r="J3573" i="1" s="1"/>
  <c r="J3574" i="1" s="1"/>
  <c r="J3575" i="1" s="1"/>
  <c r="J3576" i="1" s="1"/>
  <c r="J3577" i="1" s="1"/>
  <c r="J3578" i="1" s="1"/>
  <c r="J3579" i="1" s="1"/>
  <c r="J3580" i="1" s="1"/>
  <c r="J3581" i="1" s="1"/>
  <c r="J3582" i="1" s="1"/>
  <c r="J3583" i="1" s="1"/>
  <c r="J3584" i="1" s="1"/>
  <c r="J3585" i="1" s="1"/>
  <c r="J3586" i="1" s="1"/>
  <c r="J3587" i="1" s="1"/>
  <c r="J3588" i="1" s="1"/>
  <c r="J3589" i="1" s="1"/>
  <c r="J3590" i="1" s="1"/>
  <c r="J3591" i="1" s="1"/>
  <c r="J3592" i="1" s="1"/>
  <c r="J3593" i="1" s="1"/>
  <c r="J3594" i="1" s="1"/>
  <c r="J3595" i="1" s="1"/>
  <c r="J3596" i="1" s="1"/>
  <c r="J3597" i="1" s="1"/>
  <c r="J3598" i="1" s="1"/>
  <c r="J3599" i="1" s="1"/>
  <c r="J3600" i="1" s="1"/>
  <c r="J3601" i="1" s="1"/>
  <c r="J3602" i="1" s="1"/>
  <c r="J3603" i="1" s="1"/>
  <c r="J3604" i="1" s="1"/>
  <c r="J3605" i="1" s="1"/>
  <c r="J3606" i="1" s="1"/>
  <c r="J3607" i="1" s="1"/>
  <c r="J3608" i="1" s="1"/>
  <c r="J3609" i="1" s="1"/>
  <c r="J3610" i="1" s="1"/>
  <c r="J3611" i="1" s="1"/>
  <c r="J3612" i="1" s="1"/>
  <c r="J3613" i="1" s="1"/>
  <c r="J3614" i="1" s="1"/>
  <c r="J3615" i="1" s="1"/>
  <c r="J3616" i="1" s="1"/>
  <c r="J3617" i="1" s="1"/>
  <c r="J3618" i="1" s="1"/>
  <c r="J3619" i="1" s="1"/>
  <c r="J3620" i="1" s="1"/>
  <c r="J3621" i="1" s="1"/>
  <c r="J3622" i="1" s="1"/>
  <c r="J3623" i="1" s="1"/>
  <c r="J3624" i="1" s="1"/>
  <c r="J3625" i="1" s="1"/>
  <c r="J3626" i="1" s="1"/>
  <c r="J3627" i="1" s="1"/>
  <c r="J3628" i="1" s="1"/>
  <c r="J3629" i="1" s="1"/>
  <c r="J3630" i="1" s="1"/>
  <c r="J3631" i="1" s="1"/>
  <c r="J3632" i="1" s="1"/>
  <c r="J3633" i="1" s="1"/>
  <c r="J3634" i="1" s="1"/>
  <c r="J3635" i="1" s="1"/>
  <c r="J3636" i="1" s="1"/>
  <c r="J3637" i="1" s="1"/>
  <c r="J3638" i="1" s="1"/>
  <c r="J3639" i="1" s="1"/>
  <c r="J3640" i="1" s="1"/>
  <c r="J3641" i="1" s="1"/>
  <c r="J3642" i="1" s="1"/>
  <c r="J3643" i="1" s="1"/>
  <c r="J3644" i="1" s="1"/>
  <c r="J3645" i="1" s="1"/>
  <c r="J3646" i="1" s="1"/>
  <c r="J3647" i="1" s="1"/>
  <c r="J3648" i="1" s="1"/>
  <c r="J3649" i="1" s="1"/>
  <c r="J3650" i="1" s="1"/>
  <c r="J3651" i="1" s="1"/>
  <c r="J3652" i="1" s="1"/>
  <c r="J3653" i="1" s="1"/>
  <c r="J3654" i="1" s="1"/>
  <c r="J3655" i="1" s="1"/>
  <c r="J3656" i="1" s="1"/>
  <c r="J3657" i="1" s="1"/>
  <c r="J3658" i="1" s="1"/>
  <c r="J3659" i="1" s="1"/>
  <c r="J3660" i="1" s="1"/>
  <c r="J3661" i="1" s="1"/>
  <c r="J3662" i="1" s="1"/>
  <c r="J3663" i="1" s="1"/>
  <c r="J3664" i="1" s="1"/>
  <c r="J3665" i="1" s="1"/>
  <c r="J3666" i="1" s="1"/>
  <c r="J3667" i="1" s="1"/>
  <c r="J3668" i="1" s="1"/>
  <c r="J3669" i="1" s="1"/>
  <c r="J3670" i="1" s="1"/>
  <c r="J3671" i="1" s="1"/>
  <c r="J3672" i="1" s="1"/>
  <c r="J3673" i="1" s="1"/>
  <c r="J3674" i="1" s="1"/>
  <c r="J3675" i="1" s="1"/>
  <c r="J3676" i="1" s="1"/>
  <c r="J3677" i="1" s="1"/>
  <c r="J3678" i="1" s="1"/>
  <c r="J3679" i="1" s="1"/>
  <c r="J3680" i="1" s="1"/>
  <c r="J3681" i="1" s="1"/>
  <c r="J3682" i="1" s="1"/>
  <c r="J3683" i="1" s="1"/>
  <c r="J3684" i="1" s="1"/>
  <c r="J3685" i="1" s="1"/>
  <c r="J3686" i="1" s="1"/>
  <c r="J3687" i="1" s="1"/>
  <c r="J3688" i="1" s="1"/>
  <c r="J3689" i="1" s="1"/>
  <c r="J3690" i="1" s="1"/>
  <c r="J3691" i="1" s="1"/>
  <c r="J3692" i="1" s="1"/>
  <c r="J3693" i="1" s="1"/>
  <c r="J3694" i="1" s="1"/>
  <c r="J3695" i="1" s="1"/>
  <c r="J3696" i="1" s="1"/>
  <c r="J3697" i="1" s="1"/>
  <c r="J3698" i="1" s="1"/>
  <c r="J3699" i="1" s="1"/>
  <c r="J3700" i="1" s="1"/>
  <c r="J3701" i="1" s="1"/>
  <c r="J3702" i="1" s="1"/>
  <c r="J3703" i="1" s="1"/>
  <c r="J3704" i="1" s="1"/>
  <c r="J3705" i="1" s="1"/>
  <c r="J3706" i="1" s="1"/>
  <c r="J3707" i="1" s="1"/>
  <c r="J3708" i="1" s="1"/>
  <c r="J3709" i="1" s="1"/>
  <c r="J3710" i="1" s="1"/>
  <c r="J3711" i="1" s="1"/>
  <c r="J3712" i="1" s="1"/>
  <c r="J3713" i="1" s="1"/>
  <c r="J3714" i="1" s="1"/>
  <c r="J3715" i="1" s="1"/>
  <c r="J3716" i="1" s="1"/>
  <c r="J3717" i="1" s="1"/>
  <c r="J3718" i="1" s="1"/>
  <c r="J3719" i="1" s="1"/>
  <c r="J3720" i="1" s="1"/>
  <c r="J3721" i="1" s="1"/>
  <c r="J3722" i="1" s="1"/>
  <c r="J3723" i="1" s="1"/>
  <c r="J3724" i="1" s="1"/>
  <c r="J3725" i="1" s="1"/>
  <c r="J3726" i="1" s="1"/>
  <c r="J3727" i="1" s="1"/>
  <c r="J3728" i="1" s="1"/>
  <c r="J3729" i="1" s="1"/>
  <c r="J3730" i="1" s="1"/>
  <c r="J3731" i="1" s="1"/>
  <c r="J3732" i="1" s="1"/>
  <c r="J3733" i="1" s="1"/>
  <c r="J3734" i="1" s="1"/>
  <c r="J3735" i="1" s="1"/>
  <c r="J3736" i="1" s="1"/>
  <c r="J3737" i="1" s="1"/>
  <c r="J3738" i="1" s="1"/>
  <c r="J3739" i="1" s="1"/>
  <c r="J3740" i="1" s="1"/>
  <c r="J3741" i="1" s="1"/>
  <c r="J3742" i="1" s="1"/>
  <c r="J3743" i="1" s="1"/>
  <c r="J3744" i="1" s="1"/>
  <c r="J3745" i="1" s="1"/>
  <c r="J3746" i="1" s="1"/>
  <c r="J3747" i="1" s="1"/>
  <c r="J3748" i="1" s="1"/>
  <c r="J3749" i="1" s="1"/>
  <c r="J3750" i="1" s="1"/>
  <c r="J3751" i="1" s="1"/>
  <c r="J3752" i="1" s="1"/>
  <c r="J3753" i="1" s="1"/>
  <c r="J3754" i="1" s="1"/>
  <c r="J3755" i="1" s="1"/>
  <c r="J3756" i="1" s="1"/>
  <c r="J3757" i="1" s="1"/>
  <c r="J3758" i="1" s="1"/>
  <c r="J3759" i="1" s="1"/>
  <c r="J3760" i="1" s="1"/>
  <c r="J3761" i="1" s="1"/>
  <c r="J3762" i="1" s="1"/>
  <c r="J3763" i="1" s="1"/>
  <c r="J3764" i="1" s="1"/>
  <c r="J3765" i="1" s="1"/>
  <c r="J3766" i="1" s="1"/>
  <c r="J3767" i="1" s="1"/>
  <c r="J3768" i="1" s="1"/>
  <c r="J3769" i="1" s="1"/>
  <c r="J3770" i="1" s="1"/>
  <c r="J3771" i="1" s="1"/>
  <c r="J3772" i="1" s="1"/>
  <c r="J3773" i="1" s="1"/>
  <c r="J3774" i="1" s="1"/>
  <c r="J3775" i="1" s="1"/>
  <c r="J3776" i="1" s="1"/>
  <c r="J3777" i="1" s="1"/>
  <c r="J3778" i="1" s="1"/>
  <c r="J3779" i="1" s="1"/>
  <c r="J3780" i="1" s="1"/>
  <c r="J3781" i="1" s="1"/>
  <c r="J3782" i="1" s="1"/>
  <c r="J3783" i="1" s="1"/>
  <c r="J3784" i="1" s="1"/>
  <c r="J3785" i="1" s="1"/>
  <c r="J3786" i="1" s="1"/>
  <c r="J3787" i="1" s="1"/>
  <c r="J3788" i="1" s="1"/>
  <c r="J3789" i="1" s="1"/>
  <c r="J3790" i="1" s="1"/>
  <c r="J3791" i="1" s="1"/>
  <c r="J3792" i="1" s="1"/>
  <c r="J3793" i="1" s="1"/>
  <c r="J3794" i="1" s="1"/>
  <c r="J3795" i="1" s="1"/>
  <c r="J3796" i="1" s="1"/>
  <c r="J3797" i="1" s="1"/>
  <c r="J3798" i="1" s="1"/>
  <c r="J3799" i="1" s="1"/>
  <c r="J3800" i="1" s="1"/>
  <c r="J3801" i="1" s="1"/>
  <c r="J3802" i="1" s="1"/>
  <c r="J3803" i="1" s="1"/>
  <c r="J3804" i="1" s="1"/>
  <c r="J3805" i="1" s="1"/>
  <c r="J3806" i="1" s="1"/>
  <c r="J3807" i="1" s="1"/>
  <c r="J3808" i="1" s="1"/>
  <c r="J3809" i="1" s="1"/>
  <c r="J3810" i="1" s="1"/>
  <c r="J3811" i="1" s="1"/>
  <c r="J3812" i="1" s="1"/>
  <c r="J3813" i="1" s="1"/>
  <c r="J3814" i="1" s="1"/>
  <c r="J3815" i="1" s="1"/>
  <c r="J3816" i="1" s="1"/>
  <c r="J3817" i="1" s="1"/>
  <c r="J3818" i="1" s="1"/>
  <c r="J3819" i="1" s="1"/>
  <c r="J3820" i="1" s="1"/>
  <c r="J3821" i="1" s="1"/>
  <c r="J3822" i="1" s="1"/>
  <c r="J3823" i="1" s="1"/>
  <c r="J3824" i="1" s="1"/>
  <c r="J3825" i="1" s="1"/>
  <c r="J3826" i="1" s="1"/>
  <c r="J3827" i="1" s="1"/>
  <c r="J3828" i="1" s="1"/>
  <c r="J3829" i="1" s="1"/>
  <c r="J3830" i="1" s="1"/>
  <c r="J3831" i="1" s="1"/>
  <c r="J3832" i="1" s="1"/>
  <c r="J3833" i="1" s="1"/>
  <c r="J3834" i="1" s="1"/>
  <c r="J3835" i="1" s="1"/>
  <c r="J3836" i="1" s="1"/>
  <c r="J3837" i="1" s="1"/>
  <c r="J3838" i="1" s="1"/>
  <c r="J3839" i="1" s="1"/>
  <c r="J3840" i="1" s="1"/>
  <c r="J3841" i="1" s="1"/>
  <c r="J3842" i="1" s="1"/>
  <c r="J3843" i="1" s="1"/>
  <c r="J3844" i="1" s="1"/>
  <c r="J3845" i="1" s="1"/>
  <c r="J3846" i="1" s="1"/>
  <c r="J3847" i="1" s="1"/>
  <c r="J3848" i="1" s="1"/>
  <c r="J3849" i="1" s="1"/>
  <c r="J3850" i="1" s="1"/>
  <c r="J3851" i="1" s="1"/>
  <c r="J3852" i="1" s="1"/>
  <c r="J3853" i="1" s="1"/>
  <c r="J3854" i="1" s="1"/>
  <c r="J3855" i="1" s="1"/>
  <c r="J3856" i="1" s="1"/>
  <c r="J3857" i="1" s="1"/>
  <c r="J3858" i="1" s="1"/>
  <c r="J3859" i="1" s="1"/>
  <c r="J3860" i="1" s="1"/>
  <c r="J3861" i="1" s="1"/>
  <c r="J3862" i="1" s="1"/>
  <c r="J3863" i="1" s="1"/>
  <c r="J3864" i="1" s="1"/>
  <c r="J3865" i="1" s="1"/>
  <c r="J3866" i="1" s="1"/>
  <c r="J3867" i="1" s="1"/>
  <c r="J3868" i="1" s="1"/>
  <c r="J3869" i="1" s="1"/>
  <c r="J3870" i="1" s="1"/>
  <c r="J3871" i="1" s="1"/>
  <c r="J3872" i="1" s="1"/>
  <c r="J3873" i="1" s="1"/>
  <c r="J3874" i="1" s="1"/>
  <c r="J3875" i="1" s="1"/>
  <c r="J3876" i="1" s="1"/>
  <c r="J3877" i="1" s="1"/>
  <c r="J3878" i="1" s="1"/>
  <c r="J3879" i="1" s="1"/>
  <c r="J3880" i="1" s="1"/>
  <c r="J3881" i="1" s="1"/>
  <c r="J3882" i="1" s="1"/>
  <c r="J3883" i="1" s="1"/>
  <c r="J3884" i="1" s="1"/>
  <c r="J3885" i="1" s="1"/>
  <c r="J3886" i="1" s="1"/>
  <c r="J3887" i="1" s="1"/>
  <c r="J3888" i="1" s="1"/>
  <c r="J3889" i="1" s="1"/>
  <c r="J3890" i="1" s="1"/>
  <c r="J3891" i="1" s="1"/>
  <c r="J3892" i="1" s="1"/>
  <c r="J3893" i="1" s="1"/>
  <c r="J3894" i="1" s="1"/>
  <c r="J3895" i="1" s="1"/>
  <c r="J3896" i="1" s="1"/>
  <c r="J3897" i="1" s="1"/>
  <c r="J3898" i="1" s="1"/>
  <c r="J3899" i="1" s="1"/>
  <c r="J3900" i="1" s="1"/>
  <c r="J3901" i="1" s="1"/>
  <c r="J3902" i="1" s="1"/>
  <c r="J3903" i="1" s="1"/>
  <c r="J3904" i="1" s="1"/>
  <c r="J3905" i="1" s="1"/>
  <c r="J3906" i="1" s="1"/>
  <c r="J3907" i="1" s="1"/>
  <c r="J3908" i="1" s="1"/>
  <c r="J3909" i="1" s="1"/>
  <c r="J3910" i="1" s="1"/>
  <c r="J3911" i="1" s="1"/>
  <c r="J3912" i="1" s="1"/>
  <c r="J3913" i="1" s="1"/>
  <c r="J3914" i="1" s="1"/>
  <c r="J3915" i="1" s="1"/>
  <c r="J3916" i="1" s="1"/>
  <c r="J3917" i="1" s="1"/>
  <c r="J3918" i="1" s="1"/>
  <c r="J3919" i="1" s="1"/>
  <c r="J3920" i="1" s="1"/>
  <c r="J3921" i="1" s="1"/>
  <c r="J3922" i="1" s="1"/>
  <c r="J3923" i="1" s="1"/>
  <c r="J3924" i="1" s="1"/>
  <c r="J3925" i="1" s="1"/>
  <c r="J3926" i="1" s="1"/>
  <c r="J3927" i="1" s="1"/>
  <c r="J3928" i="1" s="1"/>
  <c r="J3929" i="1" s="1"/>
  <c r="J3930" i="1" s="1"/>
  <c r="J3931" i="1" s="1"/>
  <c r="J3932" i="1" s="1"/>
  <c r="J3933" i="1" s="1"/>
  <c r="J3934" i="1" s="1"/>
  <c r="J3935" i="1" s="1"/>
  <c r="J3936" i="1" s="1"/>
  <c r="J3937" i="1" s="1"/>
  <c r="J3938" i="1" s="1"/>
  <c r="J3939" i="1" s="1"/>
  <c r="J3940" i="1" s="1"/>
  <c r="J3941" i="1" s="1"/>
  <c r="J3942" i="1" s="1"/>
  <c r="J3943" i="1" s="1"/>
  <c r="J3944" i="1" s="1"/>
  <c r="J3945" i="1" s="1"/>
  <c r="J3946" i="1" s="1"/>
  <c r="J3947" i="1" s="1"/>
  <c r="J3948" i="1" s="1"/>
  <c r="J3949" i="1" s="1"/>
  <c r="J3950" i="1" s="1"/>
  <c r="J3951" i="1" s="1"/>
  <c r="J3952" i="1" s="1"/>
  <c r="J3953" i="1" s="1"/>
  <c r="J3954" i="1" s="1"/>
  <c r="J3955" i="1" s="1"/>
  <c r="J3956" i="1" s="1"/>
  <c r="J3957" i="1" s="1"/>
  <c r="J3958" i="1" s="1"/>
  <c r="J3959" i="1" s="1"/>
  <c r="J3960" i="1" s="1"/>
  <c r="J3961" i="1" s="1"/>
  <c r="J3962" i="1" s="1"/>
  <c r="J3963" i="1" s="1"/>
  <c r="J3964" i="1" s="1"/>
  <c r="J3965" i="1" s="1"/>
  <c r="J3966" i="1" s="1"/>
  <c r="J3967" i="1" s="1"/>
  <c r="J3968" i="1" s="1"/>
  <c r="J3969" i="1" s="1"/>
  <c r="J3970" i="1" s="1"/>
  <c r="J3971" i="1" s="1"/>
  <c r="J3972" i="1" s="1"/>
  <c r="J3973" i="1" s="1"/>
  <c r="J3974" i="1" s="1"/>
  <c r="J3975" i="1" s="1"/>
  <c r="J3976" i="1" s="1"/>
  <c r="J3977" i="1" s="1"/>
  <c r="J3978" i="1" s="1"/>
  <c r="J3979" i="1" s="1"/>
  <c r="J3980" i="1" s="1"/>
  <c r="J3981" i="1" s="1"/>
  <c r="J3982" i="1" s="1"/>
  <c r="J3983" i="1" s="1"/>
  <c r="J3984" i="1" s="1"/>
  <c r="J3985" i="1" s="1"/>
  <c r="J3986" i="1" s="1"/>
  <c r="J3987" i="1" s="1"/>
  <c r="J3988" i="1" s="1"/>
  <c r="J3989" i="1" s="1"/>
  <c r="J3990" i="1" s="1"/>
  <c r="J3991" i="1" s="1"/>
  <c r="J3992" i="1" s="1"/>
  <c r="J3993" i="1" s="1"/>
  <c r="J3994" i="1" s="1"/>
  <c r="J3995" i="1" s="1"/>
  <c r="J3996" i="1" s="1"/>
  <c r="J3997" i="1" s="1"/>
  <c r="J3998" i="1" s="1"/>
  <c r="J3999" i="1" s="1"/>
  <c r="J4000" i="1" s="1"/>
  <c r="J4001" i="1" s="1"/>
  <c r="J4002" i="1" s="1"/>
  <c r="J4003" i="1" s="1"/>
  <c r="J4004" i="1" s="1"/>
  <c r="J4005" i="1" s="1"/>
  <c r="J4006" i="1" s="1"/>
  <c r="J4007" i="1" s="1"/>
  <c r="J4008" i="1" s="1"/>
  <c r="J4009" i="1" s="1"/>
  <c r="J4010" i="1" s="1"/>
  <c r="J4011" i="1" s="1"/>
  <c r="J4012" i="1" s="1"/>
  <c r="J4013" i="1" s="1"/>
  <c r="J4014" i="1" s="1"/>
  <c r="J4015" i="1" s="1"/>
  <c r="J4016" i="1" s="1"/>
  <c r="J4017" i="1" s="1"/>
  <c r="J4018" i="1" s="1"/>
  <c r="J4019" i="1" s="1"/>
  <c r="J4020" i="1" s="1"/>
  <c r="J4021" i="1" s="1"/>
  <c r="J4022" i="1" s="1"/>
  <c r="J4023" i="1" s="1"/>
  <c r="J4024" i="1" s="1"/>
  <c r="J4025" i="1" s="1"/>
  <c r="J4026" i="1" s="1"/>
  <c r="J4027" i="1" s="1"/>
  <c r="J4028" i="1" s="1"/>
  <c r="J4029" i="1" s="1"/>
  <c r="J4030" i="1" s="1"/>
  <c r="J4031" i="1" s="1"/>
  <c r="J4032" i="1" s="1"/>
  <c r="J4033" i="1" s="1"/>
  <c r="J4034" i="1" s="1"/>
  <c r="J4035" i="1" s="1"/>
  <c r="J4036" i="1" s="1"/>
  <c r="J4037" i="1" s="1"/>
  <c r="J4038" i="1" s="1"/>
  <c r="J4039" i="1" s="1"/>
  <c r="J4040" i="1" s="1"/>
  <c r="J4041" i="1" s="1"/>
  <c r="J4042" i="1" s="1"/>
  <c r="J4043" i="1" s="1"/>
  <c r="J4044" i="1" s="1"/>
  <c r="J4045" i="1" s="1"/>
  <c r="J4046" i="1" s="1"/>
  <c r="J4047" i="1" s="1"/>
  <c r="J4048" i="1" s="1"/>
  <c r="J4049" i="1" s="1"/>
  <c r="J4050" i="1" s="1"/>
  <c r="J4051" i="1" s="1"/>
  <c r="J4052" i="1" s="1"/>
  <c r="J4053" i="1" s="1"/>
  <c r="J4054" i="1" s="1"/>
  <c r="J4055" i="1" s="1"/>
  <c r="J4056" i="1" s="1"/>
  <c r="J4057" i="1" s="1"/>
  <c r="J4058" i="1" s="1"/>
  <c r="J4059" i="1" s="1"/>
  <c r="J4060" i="1" s="1"/>
  <c r="J4061" i="1" s="1"/>
  <c r="J4062" i="1" s="1"/>
  <c r="J4063" i="1" s="1"/>
  <c r="J4064" i="1" s="1"/>
  <c r="J4065" i="1" s="1"/>
  <c r="J4066" i="1" s="1"/>
  <c r="J4067" i="1" s="1"/>
  <c r="J4068" i="1" s="1"/>
  <c r="J4069" i="1" s="1"/>
  <c r="J4070" i="1" s="1"/>
  <c r="J4071" i="1" s="1"/>
  <c r="J4072" i="1" s="1"/>
  <c r="J4073" i="1" s="1"/>
  <c r="J4074" i="1" s="1"/>
  <c r="J4075" i="1" s="1"/>
  <c r="J4076" i="1" s="1"/>
  <c r="J4077" i="1" s="1"/>
  <c r="J4078" i="1" s="1"/>
  <c r="J4079" i="1" s="1"/>
  <c r="J4080" i="1" s="1"/>
  <c r="J4081" i="1" s="1"/>
  <c r="J4082" i="1" s="1"/>
  <c r="J4083" i="1" s="1"/>
  <c r="J4084" i="1" s="1"/>
  <c r="J4085" i="1" s="1"/>
  <c r="J4086" i="1" s="1"/>
  <c r="J4087" i="1" s="1"/>
  <c r="J4088" i="1" s="1"/>
  <c r="J4089" i="1" s="1"/>
  <c r="J4090" i="1" s="1"/>
  <c r="J4091" i="1" s="1"/>
  <c r="J4092" i="1" s="1"/>
  <c r="J4093" i="1" s="1"/>
  <c r="J4094" i="1" s="1"/>
  <c r="J4095" i="1" s="1"/>
  <c r="J4096" i="1" s="1"/>
  <c r="J4097" i="1" s="1"/>
  <c r="J4098" i="1" s="1"/>
  <c r="J4099" i="1" s="1"/>
  <c r="J4100" i="1" s="1"/>
  <c r="J4101" i="1" s="1"/>
  <c r="J4102" i="1" s="1"/>
  <c r="J4103" i="1" s="1"/>
  <c r="J4104" i="1" s="1"/>
  <c r="J4105" i="1" s="1"/>
  <c r="J4106" i="1" s="1"/>
  <c r="J4107" i="1" s="1"/>
  <c r="J4108" i="1" s="1"/>
  <c r="J4109" i="1" s="1"/>
  <c r="J4110" i="1" s="1"/>
  <c r="J4111" i="1" s="1"/>
  <c r="J4112" i="1" s="1"/>
  <c r="J4113" i="1" s="1"/>
  <c r="J4114" i="1" s="1"/>
  <c r="J4115" i="1" s="1"/>
  <c r="J4116" i="1" s="1"/>
  <c r="J4117" i="1" s="1"/>
  <c r="J4118" i="1" s="1"/>
  <c r="J4119" i="1" s="1"/>
  <c r="J4120" i="1" s="1"/>
  <c r="J4121" i="1" s="1"/>
  <c r="J4122" i="1" s="1"/>
  <c r="J4123" i="1" s="1"/>
  <c r="J4124" i="1" s="1"/>
  <c r="J4125" i="1" s="1"/>
  <c r="J4126" i="1" s="1"/>
  <c r="J4127" i="1" s="1"/>
  <c r="J4128" i="1" s="1"/>
  <c r="J4129" i="1" s="1"/>
  <c r="J4130" i="1" s="1"/>
  <c r="J4131" i="1" s="1"/>
  <c r="J4132" i="1" s="1"/>
  <c r="J4133" i="1" s="1"/>
  <c r="J4134" i="1" s="1"/>
  <c r="J4135" i="1" s="1"/>
  <c r="J4136" i="1" s="1"/>
  <c r="J4137" i="1" s="1"/>
  <c r="J4138" i="1" s="1"/>
  <c r="J4139" i="1" s="1"/>
  <c r="J4140" i="1" s="1"/>
  <c r="J4141" i="1" s="1"/>
  <c r="J4142" i="1" s="1"/>
  <c r="J4143" i="1" s="1"/>
  <c r="J4144" i="1" s="1"/>
  <c r="J4145" i="1" s="1"/>
  <c r="J4146" i="1" s="1"/>
  <c r="J4147" i="1" s="1"/>
  <c r="J4148" i="1" s="1"/>
  <c r="J4149" i="1" s="1"/>
  <c r="J4150" i="1" s="1"/>
  <c r="J4151" i="1" s="1"/>
  <c r="J4152" i="1" s="1"/>
  <c r="J4153" i="1" s="1"/>
  <c r="J4154" i="1" s="1"/>
  <c r="J4155" i="1" s="1"/>
  <c r="J4156" i="1" s="1"/>
  <c r="J4157" i="1" s="1"/>
  <c r="J4158" i="1" s="1"/>
  <c r="J4159" i="1" s="1"/>
  <c r="J4160" i="1" s="1"/>
  <c r="J4161" i="1" s="1"/>
  <c r="J4162" i="1" s="1"/>
  <c r="J4163" i="1" s="1"/>
  <c r="J4164" i="1" s="1"/>
  <c r="J4165" i="1" s="1"/>
  <c r="J4166" i="1" s="1"/>
  <c r="J4167" i="1" s="1"/>
  <c r="J4168" i="1" s="1"/>
  <c r="J4169" i="1" s="1"/>
  <c r="J4170" i="1" s="1"/>
  <c r="J4171" i="1" s="1"/>
  <c r="J4172" i="1" s="1"/>
  <c r="J4173" i="1" s="1"/>
  <c r="J4174" i="1" s="1"/>
  <c r="J4175" i="1" s="1"/>
  <c r="J4176" i="1" s="1"/>
  <c r="J4177" i="1" s="1"/>
  <c r="J4178" i="1" s="1"/>
  <c r="J4179" i="1" s="1"/>
  <c r="J4180" i="1" s="1"/>
  <c r="J4181" i="1" s="1"/>
  <c r="J4182" i="1" s="1"/>
  <c r="J4183" i="1" s="1"/>
  <c r="J4184" i="1" s="1"/>
  <c r="J4185" i="1" s="1"/>
  <c r="J4186" i="1" s="1"/>
  <c r="J4187" i="1" s="1"/>
  <c r="J4188" i="1" s="1"/>
  <c r="J4189" i="1" s="1"/>
  <c r="J4190" i="1" s="1"/>
  <c r="J4191" i="1" s="1"/>
  <c r="J4192" i="1" s="1"/>
  <c r="J4193" i="1" s="1"/>
  <c r="J4194" i="1" s="1"/>
  <c r="J4195" i="1" s="1"/>
  <c r="J4196" i="1" s="1"/>
  <c r="J4197" i="1" s="1"/>
  <c r="J4198" i="1" s="1"/>
  <c r="J4199" i="1" s="1"/>
  <c r="J4200" i="1" s="1"/>
  <c r="J4201" i="1" s="1"/>
  <c r="J4202" i="1" s="1"/>
  <c r="J4203" i="1" s="1"/>
  <c r="J4204" i="1" s="1"/>
  <c r="J4205" i="1" s="1"/>
  <c r="J4206" i="1" s="1"/>
  <c r="J4207" i="1" s="1"/>
  <c r="J4208" i="1" s="1"/>
  <c r="J4209" i="1" s="1"/>
  <c r="J4210" i="1" s="1"/>
  <c r="J4211" i="1" s="1"/>
  <c r="J4212" i="1" s="1"/>
  <c r="J4213" i="1" s="1"/>
  <c r="J4214" i="1" s="1"/>
  <c r="J4215" i="1" s="1"/>
  <c r="J4216" i="1" s="1"/>
  <c r="J4217" i="1" s="1"/>
  <c r="J4218" i="1" s="1"/>
  <c r="J4219" i="1" s="1"/>
  <c r="J4220" i="1" s="1"/>
  <c r="J4221" i="1" s="1"/>
  <c r="J4222" i="1" s="1"/>
  <c r="J4223" i="1" s="1"/>
  <c r="J4224" i="1" s="1"/>
  <c r="J4225" i="1" s="1"/>
  <c r="J4226" i="1" s="1"/>
  <c r="J4227" i="1" s="1"/>
  <c r="J4228" i="1" s="1"/>
  <c r="J4229" i="1" s="1"/>
  <c r="J4230" i="1" s="1"/>
  <c r="J4231" i="1" s="1"/>
  <c r="J4232" i="1" s="1"/>
  <c r="J4233" i="1" s="1"/>
  <c r="J4234" i="1" s="1"/>
  <c r="J4235" i="1" s="1"/>
  <c r="J4236" i="1" s="1"/>
  <c r="J4237" i="1" s="1"/>
  <c r="J4238" i="1" s="1"/>
  <c r="J4239" i="1" s="1"/>
  <c r="J4240" i="1" s="1"/>
  <c r="J4241" i="1" s="1"/>
  <c r="J4242" i="1" s="1"/>
  <c r="J4243" i="1" s="1"/>
  <c r="J4244" i="1" s="1"/>
  <c r="J4245" i="1" s="1"/>
  <c r="J4246" i="1" s="1"/>
  <c r="J4247" i="1" s="1"/>
  <c r="J4248" i="1" s="1"/>
  <c r="J4249" i="1" s="1"/>
  <c r="J4250" i="1" s="1"/>
  <c r="J4251" i="1" s="1"/>
  <c r="J4252" i="1" s="1"/>
  <c r="J4253" i="1" s="1"/>
  <c r="J4254" i="1" s="1"/>
  <c r="J4255" i="1" s="1"/>
  <c r="J4256" i="1" s="1"/>
  <c r="J4257" i="1" s="1"/>
  <c r="J4258" i="1" s="1"/>
  <c r="J4259" i="1" s="1"/>
  <c r="J4260" i="1" s="1"/>
  <c r="J4261" i="1" s="1"/>
  <c r="J4262" i="1" s="1"/>
  <c r="J4263" i="1" s="1"/>
  <c r="J4264" i="1" s="1"/>
  <c r="J4265" i="1" s="1"/>
  <c r="J4266" i="1" s="1"/>
  <c r="J4267" i="1" s="1"/>
  <c r="J4268" i="1" s="1"/>
  <c r="J4269" i="1" s="1"/>
  <c r="J4270" i="1" s="1"/>
  <c r="J4271" i="1" s="1"/>
  <c r="J4272" i="1" s="1"/>
  <c r="J4273" i="1" s="1"/>
  <c r="J4274" i="1" s="1"/>
  <c r="J4275" i="1" s="1"/>
  <c r="J4276" i="1" s="1"/>
  <c r="J4277" i="1" s="1"/>
  <c r="J4278" i="1" s="1"/>
  <c r="J4279" i="1" s="1"/>
  <c r="J4280" i="1" s="1"/>
  <c r="J4281" i="1" s="1"/>
  <c r="J4282" i="1" s="1"/>
  <c r="J4283" i="1" s="1"/>
  <c r="J4284" i="1" s="1"/>
  <c r="J4285" i="1" s="1"/>
  <c r="J4286" i="1" s="1"/>
  <c r="J4287" i="1" s="1"/>
  <c r="J4288" i="1" s="1"/>
  <c r="J4289" i="1" s="1"/>
  <c r="J4290" i="1" s="1"/>
  <c r="J4291" i="1" s="1"/>
  <c r="J4292" i="1" s="1"/>
  <c r="J4293" i="1" s="1"/>
  <c r="J4294" i="1" s="1"/>
  <c r="J4295" i="1" s="1"/>
  <c r="J4296" i="1" s="1"/>
  <c r="J4297" i="1" s="1"/>
  <c r="J4298" i="1" s="1"/>
  <c r="J4299" i="1" s="1"/>
  <c r="J4300" i="1" s="1"/>
  <c r="J4301" i="1" s="1"/>
  <c r="J4302" i="1" s="1"/>
  <c r="J4303" i="1" s="1"/>
  <c r="J4304" i="1" s="1"/>
  <c r="J4305" i="1" s="1"/>
  <c r="J4306" i="1" s="1"/>
  <c r="J4307" i="1" s="1"/>
  <c r="J4308" i="1" s="1"/>
  <c r="J4309" i="1" s="1"/>
  <c r="J4310" i="1" s="1"/>
  <c r="J4311" i="1" s="1"/>
  <c r="J4312" i="1" s="1"/>
  <c r="J4313" i="1" s="1"/>
  <c r="J4314" i="1" s="1"/>
  <c r="J4315" i="1" s="1"/>
  <c r="J4316" i="1" s="1"/>
  <c r="J4317" i="1" s="1"/>
  <c r="J4318" i="1" s="1"/>
  <c r="J4319" i="1" s="1"/>
  <c r="J4320" i="1" s="1"/>
  <c r="J4321" i="1" s="1"/>
  <c r="J4322" i="1" s="1"/>
  <c r="J4323" i="1" s="1"/>
  <c r="J4324" i="1" s="1"/>
  <c r="J4325" i="1" s="1"/>
  <c r="J4326" i="1" s="1"/>
  <c r="J4327" i="1" s="1"/>
  <c r="J4328" i="1" s="1"/>
  <c r="J4329" i="1" s="1"/>
  <c r="J4330" i="1" s="1"/>
  <c r="J4331" i="1" s="1"/>
  <c r="J4332" i="1" s="1"/>
  <c r="J4333" i="1" s="1"/>
  <c r="J4334" i="1" s="1"/>
  <c r="J4335" i="1" s="1"/>
  <c r="J4336" i="1" s="1"/>
  <c r="J4337" i="1" s="1"/>
  <c r="J4338" i="1" s="1"/>
  <c r="J4339" i="1" s="1"/>
  <c r="J4340" i="1" s="1"/>
  <c r="J4341" i="1" s="1"/>
  <c r="J4342" i="1" s="1"/>
  <c r="J4343" i="1" s="1"/>
  <c r="J4344" i="1" s="1"/>
  <c r="J4345" i="1" s="1"/>
  <c r="J4346" i="1" s="1"/>
  <c r="J4347" i="1" s="1"/>
  <c r="J4348" i="1" s="1"/>
  <c r="J4349" i="1" s="1"/>
  <c r="J4350" i="1" s="1"/>
  <c r="J4351" i="1" s="1"/>
  <c r="J4352" i="1" s="1"/>
  <c r="J4353" i="1" s="1"/>
  <c r="J4354" i="1" s="1"/>
  <c r="J4355" i="1" s="1"/>
  <c r="J4356" i="1" s="1"/>
  <c r="J4357" i="1" s="1"/>
  <c r="J4358" i="1" s="1"/>
  <c r="J4359" i="1" s="1"/>
  <c r="J4360" i="1" s="1"/>
  <c r="J4361" i="1" s="1"/>
  <c r="J4362" i="1" s="1"/>
  <c r="J4363" i="1" s="1"/>
  <c r="J4364" i="1" s="1"/>
  <c r="J4365" i="1" s="1"/>
  <c r="J4366" i="1" s="1"/>
  <c r="J4367" i="1" s="1"/>
  <c r="J4368" i="1" s="1"/>
  <c r="J4369" i="1" s="1"/>
  <c r="J4370" i="1" s="1"/>
  <c r="J4371" i="1" s="1"/>
  <c r="J4372" i="1" s="1"/>
  <c r="J4373" i="1" s="1"/>
  <c r="J4374" i="1" s="1"/>
  <c r="J4375" i="1" s="1"/>
  <c r="J4376" i="1" s="1"/>
  <c r="J4377" i="1" s="1"/>
  <c r="J4378" i="1" s="1"/>
  <c r="J4379" i="1" s="1"/>
  <c r="J4380" i="1" s="1"/>
  <c r="J4381" i="1" s="1"/>
  <c r="J4382" i="1" s="1"/>
  <c r="J4383" i="1" s="1"/>
  <c r="J4384" i="1" s="1"/>
  <c r="J4385" i="1" s="1"/>
  <c r="J4386" i="1" s="1"/>
  <c r="J4387" i="1" s="1"/>
  <c r="J4388" i="1" s="1"/>
  <c r="J4389" i="1" s="1"/>
  <c r="J4390" i="1" s="1"/>
  <c r="J4391" i="1" s="1"/>
  <c r="J4392" i="1" s="1"/>
  <c r="J4393" i="1" s="1"/>
  <c r="J4394" i="1" s="1"/>
  <c r="J4395" i="1" s="1"/>
  <c r="J4396" i="1" s="1"/>
  <c r="J4397" i="1" s="1"/>
  <c r="J4398" i="1" s="1"/>
  <c r="J4399" i="1" s="1"/>
  <c r="J4400" i="1" s="1"/>
  <c r="J4401" i="1" s="1"/>
  <c r="J4402" i="1" s="1"/>
  <c r="J4403" i="1" s="1"/>
  <c r="J4404" i="1" s="1"/>
  <c r="J4405" i="1" s="1"/>
  <c r="J4406" i="1" s="1"/>
  <c r="J4407" i="1" s="1"/>
  <c r="J4408" i="1" s="1"/>
  <c r="J4409" i="1" s="1"/>
  <c r="J4410" i="1" s="1"/>
  <c r="J4411" i="1" s="1"/>
  <c r="J4412" i="1" s="1"/>
  <c r="J4413" i="1" s="1"/>
  <c r="J4414" i="1" s="1"/>
  <c r="J4415" i="1" s="1"/>
  <c r="J4416" i="1" s="1"/>
  <c r="J4417" i="1" s="1"/>
  <c r="J4418" i="1" s="1"/>
  <c r="J4419" i="1" s="1"/>
  <c r="J4420" i="1" s="1"/>
  <c r="J4421" i="1" s="1"/>
  <c r="J4422" i="1" s="1"/>
  <c r="J4423" i="1" s="1"/>
  <c r="J4424" i="1" s="1"/>
  <c r="J4425" i="1" s="1"/>
  <c r="J4426" i="1" s="1"/>
  <c r="J4427" i="1" s="1"/>
  <c r="J4428" i="1" s="1"/>
  <c r="J4429" i="1" s="1"/>
  <c r="J4430" i="1" s="1"/>
  <c r="J4431" i="1" s="1"/>
  <c r="J4432" i="1" s="1"/>
  <c r="J4433" i="1" s="1"/>
  <c r="J4434" i="1" s="1"/>
  <c r="J4435" i="1" s="1"/>
  <c r="J4436" i="1" s="1"/>
  <c r="J4437" i="1" s="1"/>
  <c r="J4438" i="1" s="1"/>
  <c r="J4439" i="1" s="1"/>
  <c r="J4440" i="1" s="1"/>
  <c r="J4441" i="1" s="1"/>
  <c r="J4442" i="1" s="1"/>
  <c r="J4443" i="1" s="1"/>
  <c r="J4444" i="1" s="1"/>
  <c r="J4445" i="1" s="1"/>
  <c r="J4446" i="1" s="1"/>
  <c r="J4447" i="1" s="1"/>
  <c r="J4448" i="1" s="1"/>
  <c r="J4449" i="1" s="1"/>
  <c r="J4450" i="1" s="1"/>
  <c r="J4451" i="1" s="1"/>
  <c r="J4452" i="1" s="1"/>
  <c r="J4453" i="1" s="1"/>
  <c r="J4454" i="1" s="1"/>
  <c r="J4455" i="1" s="1"/>
  <c r="J4456" i="1" s="1"/>
  <c r="J4457" i="1" s="1"/>
  <c r="J4458" i="1" s="1"/>
  <c r="J4459" i="1" s="1"/>
  <c r="J4460" i="1" s="1"/>
  <c r="J4461" i="1" s="1"/>
  <c r="J4462" i="1" s="1"/>
  <c r="J4463" i="1" s="1"/>
  <c r="J4464" i="1" s="1"/>
  <c r="J4465" i="1" s="1"/>
  <c r="J4466" i="1" s="1"/>
  <c r="J4467" i="1" s="1"/>
  <c r="J4468" i="1" s="1"/>
  <c r="J4469" i="1" s="1"/>
  <c r="J4470" i="1" s="1"/>
  <c r="J4471" i="1" s="1"/>
  <c r="J4472" i="1" s="1"/>
  <c r="J4473" i="1" s="1"/>
  <c r="J4474" i="1" s="1"/>
  <c r="J4475" i="1" s="1"/>
  <c r="J4476" i="1" s="1"/>
  <c r="J4477" i="1" s="1"/>
  <c r="J4478" i="1" s="1"/>
  <c r="J4479" i="1" s="1"/>
  <c r="J4480" i="1" s="1"/>
  <c r="J4481" i="1" s="1"/>
  <c r="J4482" i="1" s="1"/>
  <c r="J4483" i="1" s="1"/>
  <c r="J4484" i="1" s="1"/>
  <c r="J4485" i="1" s="1"/>
  <c r="J4486" i="1" s="1"/>
  <c r="J4487" i="1" s="1"/>
  <c r="J4488" i="1" s="1"/>
  <c r="J4489" i="1" s="1"/>
  <c r="J4490" i="1" s="1"/>
  <c r="J4491" i="1" s="1"/>
  <c r="J4492" i="1" s="1"/>
  <c r="J4493" i="1" s="1"/>
  <c r="J4494" i="1" s="1"/>
  <c r="J4495" i="1" s="1"/>
  <c r="J4496" i="1" s="1"/>
  <c r="J4497" i="1" s="1"/>
  <c r="J4498" i="1" s="1"/>
  <c r="J4499" i="1" s="1"/>
  <c r="J4500" i="1" s="1"/>
  <c r="J4501" i="1" s="1"/>
  <c r="J4502" i="1" s="1"/>
  <c r="J4503" i="1" s="1"/>
  <c r="J4504" i="1" s="1"/>
  <c r="J4505" i="1" s="1"/>
  <c r="J4506" i="1" s="1"/>
  <c r="J4507" i="1" s="1"/>
  <c r="J4508" i="1" s="1"/>
  <c r="J4509" i="1" s="1"/>
  <c r="J4510" i="1" s="1"/>
  <c r="J4511" i="1" s="1"/>
  <c r="J4512" i="1" s="1"/>
  <c r="J4513" i="1" s="1"/>
  <c r="J4514" i="1" s="1"/>
  <c r="J4515" i="1" s="1"/>
  <c r="J4516" i="1" s="1"/>
  <c r="J4517" i="1" s="1"/>
  <c r="J4518" i="1" s="1"/>
  <c r="J4519" i="1" s="1"/>
  <c r="J4520" i="1" s="1"/>
  <c r="J4521" i="1" s="1"/>
  <c r="J4522" i="1" s="1"/>
  <c r="J4523" i="1" s="1"/>
  <c r="J4524" i="1" s="1"/>
  <c r="J4525" i="1" s="1"/>
  <c r="J4526" i="1" s="1"/>
  <c r="J4527" i="1" s="1"/>
  <c r="J4528" i="1" s="1"/>
  <c r="J4529" i="1" s="1"/>
  <c r="J4530" i="1" s="1"/>
  <c r="J4531" i="1" s="1"/>
  <c r="J4532" i="1" s="1"/>
  <c r="J4533" i="1" s="1"/>
  <c r="J4534" i="1" s="1"/>
  <c r="J4535" i="1" s="1"/>
  <c r="J4536" i="1" s="1"/>
  <c r="J4537" i="1" s="1"/>
  <c r="J4538" i="1" s="1"/>
  <c r="J4539" i="1" s="1"/>
  <c r="J4540" i="1" s="1"/>
  <c r="J4541" i="1" s="1"/>
  <c r="J4542" i="1" s="1"/>
  <c r="J4543" i="1" s="1"/>
  <c r="J4544" i="1" s="1"/>
  <c r="J4545" i="1" s="1"/>
  <c r="J4546" i="1" s="1"/>
  <c r="J4547" i="1" s="1"/>
  <c r="J4548" i="1" s="1"/>
  <c r="J4549" i="1" s="1"/>
  <c r="J4550" i="1" s="1"/>
  <c r="J4551" i="1" s="1"/>
  <c r="J4552" i="1" s="1"/>
  <c r="J4553" i="1" s="1"/>
  <c r="J4554" i="1" s="1"/>
  <c r="J4555" i="1" s="1"/>
  <c r="J4556" i="1" s="1"/>
  <c r="J4557" i="1" s="1"/>
  <c r="J4558" i="1" s="1"/>
  <c r="J4559" i="1" s="1"/>
  <c r="J4560" i="1" s="1"/>
  <c r="J4561" i="1" s="1"/>
  <c r="J4562" i="1" s="1"/>
  <c r="J4563" i="1" s="1"/>
  <c r="J4564" i="1" s="1"/>
  <c r="J4565" i="1" s="1"/>
  <c r="J4566" i="1" s="1"/>
  <c r="J4567" i="1" s="1"/>
  <c r="J4568" i="1" s="1"/>
  <c r="J4569" i="1" s="1"/>
  <c r="J4570" i="1" s="1"/>
  <c r="J4571" i="1" s="1"/>
  <c r="J4572" i="1" s="1"/>
  <c r="J4573" i="1" s="1"/>
  <c r="J4574" i="1" s="1"/>
  <c r="J4575" i="1" s="1"/>
  <c r="J4576" i="1" s="1"/>
  <c r="J4577" i="1" s="1"/>
  <c r="J4578" i="1" s="1"/>
  <c r="J4579" i="1" s="1"/>
  <c r="J4580" i="1" s="1"/>
  <c r="J4581" i="1" s="1"/>
  <c r="J4582" i="1" s="1"/>
  <c r="J4583" i="1" s="1"/>
  <c r="J4584" i="1" s="1"/>
  <c r="J4585" i="1" s="1"/>
  <c r="J4586" i="1" s="1"/>
  <c r="J4587" i="1" s="1"/>
  <c r="J4588" i="1" s="1"/>
  <c r="J4589" i="1" s="1"/>
  <c r="J4590" i="1" s="1"/>
  <c r="J4591" i="1" s="1"/>
  <c r="J4592" i="1" s="1"/>
  <c r="J4593" i="1" s="1"/>
  <c r="J4594" i="1" s="1"/>
  <c r="J4595" i="1" s="1"/>
  <c r="J4596" i="1" s="1"/>
  <c r="J4597" i="1" s="1"/>
  <c r="J4598" i="1" s="1"/>
  <c r="J4599" i="1" s="1"/>
  <c r="J4600" i="1" s="1"/>
  <c r="J4601" i="1" s="1"/>
  <c r="J4602" i="1" s="1"/>
  <c r="J4603" i="1" s="1"/>
  <c r="J4604" i="1" s="1"/>
  <c r="J4605" i="1" s="1"/>
  <c r="J4606" i="1" s="1"/>
  <c r="J4607" i="1" s="1"/>
  <c r="J4608" i="1" s="1"/>
  <c r="J4609" i="1" s="1"/>
  <c r="J4610" i="1" s="1"/>
  <c r="J4611" i="1" s="1"/>
  <c r="J4612" i="1" s="1"/>
  <c r="J4613" i="1" s="1"/>
  <c r="J4614" i="1" s="1"/>
  <c r="J4615" i="1" s="1"/>
  <c r="J4616" i="1" s="1"/>
  <c r="J4617" i="1" s="1"/>
  <c r="J4618" i="1" s="1"/>
  <c r="J4619" i="1" s="1"/>
  <c r="J4620" i="1" s="1"/>
  <c r="J4621" i="1" s="1"/>
  <c r="J4622" i="1" s="1"/>
  <c r="J4623" i="1" s="1"/>
  <c r="J4624" i="1" s="1"/>
  <c r="J4625" i="1" s="1"/>
  <c r="J4626" i="1" s="1"/>
  <c r="J4627" i="1" s="1"/>
  <c r="J4628" i="1" s="1"/>
  <c r="J4629" i="1" s="1"/>
  <c r="J4630" i="1" s="1"/>
  <c r="J4631" i="1" s="1"/>
  <c r="J4632" i="1" s="1"/>
  <c r="J4633" i="1" s="1"/>
  <c r="J4634" i="1" s="1"/>
  <c r="J4635" i="1" s="1"/>
  <c r="J4636" i="1" s="1"/>
  <c r="J4637" i="1" s="1"/>
  <c r="J4638" i="1" s="1"/>
  <c r="J4639" i="1" s="1"/>
  <c r="J4640" i="1" s="1"/>
  <c r="J4641" i="1" s="1"/>
  <c r="J4642" i="1" s="1"/>
  <c r="J4643" i="1" s="1"/>
  <c r="J4644" i="1" s="1"/>
  <c r="J4645" i="1" s="1"/>
  <c r="J4646" i="1" s="1"/>
  <c r="J4647" i="1" s="1"/>
  <c r="J4648" i="1" s="1"/>
  <c r="J4649" i="1" s="1"/>
  <c r="J4650" i="1" s="1"/>
  <c r="J4651" i="1" s="1"/>
  <c r="J4652" i="1" s="1"/>
  <c r="J4653" i="1" s="1"/>
  <c r="J4654" i="1" s="1"/>
  <c r="J4655" i="1" s="1"/>
  <c r="J4656" i="1" s="1"/>
  <c r="J4657" i="1" s="1"/>
  <c r="J4658" i="1" s="1"/>
  <c r="J4659" i="1" s="1"/>
  <c r="J4660" i="1" s="1"/>
  <c r="J4661" i="1" s="1"/>
  <c r="J4662" i="1" s="1"/>
  <c r="J4663" i="1" s="1"/>
  <c r="J4664" i="1" s="1"/>
  <c r="J4665" i="1" s="1"/>
  <c r="J4666" i="1" s="1"/>
  <c r="J4667" i="1" s="1"/>
  <c r="J4668" i="1" s="1"/>
  <c r="J4669" i="1" s="1"/>
  <c r="J4670" i="1" s="1"/>
  <c r="J4671" i="1" s="1"/>
  <c r="J4672" i="1" s="1"/>
  <c r="J4673" i="1" s="1"/>
  <c r="G3374" i="1"/>
  <c r="G3375" i="1" s="1"/>
  <c r="G3376" i="1" s="1"/>
  <c r="G3377" i="1" s="1"/>
  <c r="G3378" i="1" s="1"/>
  <c r="G3379" i="1" s="1"/>
  <c r="G3380" i="1" s="1"/>
  <c r="G3381" i="1" s="1"/>
  <c r="G3382" i="1" s="1"/>
  <c r="G3383" i="1" s="1"/>
  <c r="F3374" i="1"/>
  <c r="F3375" i="1" s="1"/>
  <c r="F3376" i="1" s="1"/>
  <c r="F3377" i="1" s="1"/>
  <c r="F3378" i="1" s="1"/>
  <c r="F3379" i="1" s="1"/>
  <c r="F3380" i="1" s="1"/>
  <c r="F3381" i="1" s="1"/>
  <c r="F3382" i="1" s="1"/>
  <c r="F3383" i="1" s="1"/>
  <c r="F3384" i="1" s="1"/>
  <c r="F3385" i="1" s="1"/>
  <c r="F3386" i="1" s="1"/>
  <c r="F3387" i="1" s="1"/>
  <c r="F3388" i="1" s="1"/>
  <c r="F3389" i="1" s="1"/>
  <c r="F3390" i="1" s="1"/>
  <c r="F3391" i="1" s="1"/>
  <c r="F3392" i="1" s="1"/>
  <c r="F3393" i="1" s="1"/>
  <c r="F3394" i="1" s="1"/>
  <c r="F3395" i="1" s="1"/>
  <c r="F3396" i="1" s="1"/>
  <c r="F3397" i="1" s="1"/>
  <c r="F3398" i="1" s="1"/>
  <c r="F3399" i="1" s="1"/>
  <c r="F3400" i="1" s="1"/>
  <c r="F3401" i="1" s="1"/>
  <c r="F3402" i="1" s="1"/>
  <c r="F3403" i="1" s="1"/>
  <c r="F3404" i="1" s="1"/>
  <c r="F3405" i="1" s="1"/>
  <c r="F3406" i="1" s="1"/>
  <c r="F3407" i="1" s="1"/>
  <c r="F3408" i="1" s="1"/>
  <c r="F3409" i="1" s="1"/>
  <c r="F3410" i="1" s="1"/>
  <c r="F3411" i="1" s="1"/>
  <c r="F3412" i="1" s="1"/>
  <c r="F3413" i="1" s="1"/>
  <c r="F3414" i="1" s="1"/>
  <c r="F3415" i="1" s="1"/>
  <c r="F3416" i="1" s="1"/>
  <c r="F3417" i="1" s="1"/>
  <c r="F3418" i="1" s="1"/>
  <c r="F3419" i="1" s="1"/>
  <c r="F3420" i="1" s="1"/>
  <c r="F3421" i="1" s="1"/>
  <c r="F3422" i="1" s="1"/>
  <c r="F3423" i="1" s="1"/>
  <c r="F3424" i="1" s="1"/>
  <c r="F3425" i="1" s="1"/>
  <c r="F3426" i="1" s="1"/>
  <c r="F3427" i="1" s="1"/>
  <c r="F3428" i="1" s="1"/>
  <c r="F3429" i="1" s="1"/>
  <c r="F3430" i="1" s="1"/>
  <c r="F3431" i="1" s="1"/>
  <c r="F3432" i="1" s="1"/>
  <c r="F3433" i="1" s="1"/>
  <c r="F3434" i="1" s="1"/>
  <c r="F3435" i="1" s="1"/>
  <c r="F3436" i="1" s="1"/>
  <c r="F3437" i="1" s="1"/>
  <c r="F3438" i="1" s="1"/>
  <c r="F3439" i="1" s="1"/>
  <c r="F3440" i="1" s="1"/>
  <c r="F3441" i="1" s="1"/>
  <c r="F3442" i="1" s="1"/>
  <c r="H3362" i="1"/>
  <c r="H3363" i="1" s="1"/>
  <c r="H3364" i="1" s="1"/>
  <c r="H3365" i="1" s="1"/>
  <c r="H3366" i="1" s="1"/>
  <c r="H3367" i="1" s="1"/>
  <c r="H3368" i="1" s="1"/>
  <c r="H3369" i="1" s="1"/>
  <c r="H3370" i="1" s="1"/>
  <c r="H3371" i="1" s="1"/>
  <c r="G3331" i="1"/>
  <c r="G3332" i="1" s="1"/>
  <c r="G3333" i="1" s="1"/>
  <c r="G3334" i="1" s="1"/>
  <c r="G3335" i="1" s="1"/>
  <c r="G3336" i="1" s="1"/>
  <c r="G3337" i="1" s="1"/>
  <c r="G3338" i="1" s="1"/>
  <c r="G3339" i="1" s="1"/>
  <c r="G3340" i="1" s="1"/>
  <c r="G3341" i="1" s="1"/>
  <c r="G3342" i="1" s="1"/>
  <c r="G3343" i="1" s="1"/>
  <c r="G3344" i="1" s="1"/>
  <c r="G3345" i="1" s="1"/>
  <c r="G3346" i="1" s="1"/>
  <c r="G3347" i="1" s="1"/>
  <c r="G3348" i="1" s="1"/>
  <c r="G3349" i="1" s="1"/>
  <c r="G3350" i="1" s="1"/>
  <c r="G3351" i="1" s="1"/>
  <c r="G3352" i="1" s="1"/>
  <c r="G3353" i="1" s="1"/>
  <c r="G3354" i="1" s="1"/>
  <c r="G3355" i="1" s="1"/>
  <c r="G3356" i="1" s="1"/>
  <c r="G3357" i="1" s="1"/>
  <c r="G3358" i="1" s="1"/>
  <c r="G3359" i="1" s="1"/>
  <c r="G3360" i="1" s="1"/>
  <c r="F3329" i="1"/>
  <c r="G3274" i="1"/>
  <c r="G3275" i="1" s="1"/>
  <c r="G3276" i="1" s="1"/>
  <c r="G3277" i="1" s="1"/>
  <c r="G3278" i="1" s="1"/>
  <c r="G3279" i="1" s="1"/>
  <c r="G3280" i="1" s="1"/>
  <c r="G3281" i="1" s="1"/>
  <c r="G3282" i="1" s="1"/>
  <c r="G3283" i="1" s="1"/>
  <c r="G3284" i="1" s="1"/>
  <c r="G3285" i="1" s="1"/>
  <c r="G3286" i="1" s="1"/>
  <c r="G3287" i="1" s="1"/>
  <c r="G3288" i="1" s="1"/>
  <c r="G3289" i="1" s="1"/>
  <c r="G3290" i="1" s="1"/>
  <c r="G3291" i="1" s="1"/>
  <c r="G3292" i="1" s="1"/>
  <c r="G3293" i="1" s="1"/>
  <c r="G3294" i="1" s="1"/>
  <c r="G3295" i="1" s="1"/>
  <c r="G3296" i="1" s="1"/>
  <c r="G3297" i="1" s="1"/>
  <c r="G3298" i="1" s="1"/>
  <c r="G3299" i="1" s="1"/>
  <c r="G3300" i="1" s="1"/>
  <c r="G3301" i="1" s="1"/>
  <c r="G3302" i="1" s="1"/>
  <c r="G3303" i="1" s="1"/>
  <c r="G3304" i="1" s="1"/>
  <c r="G3305" i="1" s="1"/>
  <c r="G3306" i="1" s="1"/>
  <c r="G3307" i="1" s="1"/>
  <c r="G3308" i="1" s="1"/>
  <c r="G3309" i="1" s="1"/>
  <c r="G3310" i="1" s="1"/>
  <c r="G3311" i="1" s="1"/>
  <c r="G3312" i="1" s="1"/>
  <c r="G3313" i="1" s="1"/>
  <c r="G3314" i="1" s="1"/>
  <c r="G3315" i="1" s="1"/>
  <c r="G3316" i="1" s="1"/>
  <c r="G3317" i="1" s="1"/>
  <c r="G3318" i="1" s="1"/>
  <c r="G3319" i="1" s="1"/>
  <c r="G3320" i="1" s="1"/>
  <c r="G3321" i="1" s="1"/>
  <c r="G3322" i="1" s="1"/>
  <c r="G3323" i="1" s="1"/>
  <c r="G3324" i="1" s="1"/>
  <c r="G3325" i="1" s="1"/>
  <c r="G3326" i="1" s="1"/>
  <c r="G3327" i="1" s="1"/>
  <c r="J3259" i="1"/>
  <c r="J3260" i="1" s="1"/>
  <c r="J3261" i="1" s="1"/>
  <c r="J3262" i="1" s="1"/>
  <c r="J3263" i="1" s="1"/>
  <c r="J3264" i="1" s="1"/>
  <c r="J3265" i="1" s="1"/>
  <c r="J3266" i="1" s="1"/>
  <c r="J3267" i="1" s="1"/>
  <c r="J3268" i="1" s="1"/>
  <c r="J3269" i="1" s="1"/>
  <c r="J3270" i="1" s="1"/>
  <c r="J3271" i="1" s="1"/>
  <c r="J3272" i="1" s="1"/>
  <c r="F3245" i="1"/>
  <c r="F3246" i="1" s="1"/>
  <c r="F3247" i="1" s="1"/>
  <c r="F3248" i="1" s="1"/>
  <c r="F3249" i="1" s="1"/>
  <c r="F3250" i="1" s="1"/>
  <c r="F3251" i="1" s="1"/>
  <c r="F3252" i="1" s="1"/>
  <c r="F3253" i="1" s="1"/>
  <c r="F3254" i="1" s="1"/>
  <c r="F3255" i="1" s="1"/>
  <c r="F3256" i="1" s="1"/>
  <c r="F3257" i="1" s="1"/>
  <c r="F3258" i="1" s="1"/>
  <c r="F3259" i="1" s="1"/>
  <c r="F3260" i="1" s="1"/>
  <c r="F3261" i="1" s="1"/>
  <c r="F3262" i="1" s="1"/>
  <c r="F3263" i="1" s="1"/>
  <c r="F3264" i="1" s="1"/>
  <c r="F3265" i="1" s="1"/>
  <c r="F3266" i="1" s="1"/>
  <c r="F3267" i="1" s="1"/>
  <c r="F3268" i="1" s="1"/>
  <c r="F3269" i="1" s="1"/>
  <c r="F3270" i="1" s="1"/>
  <c r="F3271" i="1" s="1"/>
  <c r="F3272" i="1" s="1"/>
  <c r="J3243" i="1"/>
  <c r="J3244" i="1" s="1"/>
  <c r="J3245" i="1" s="1"/>
  <c r="J3246" i="1" s="1"/>
  <c r="J3247" i="1" s="1"/>
  <c r="J3248" i="1" s="1"/>
  <c r="J3249" i="1" s="1"/>
  <c r="J3250" i="1" s="1"/>
  <c r="G3232" i="1"/>
  <c r="G3233" i="1" s="1"/>
  <c r="G3234" i="1" s="1"/>
  <c r="G3235" i="1" s="1"/>
  <c r="G3236" i="1" s="1"/>
  <c r="G3237" i="1" s="1"/>
  <c r="G3238" i="1" s="1"/>
  <c r="G3239" i="1" s="1"/>
  <c r="G3240" i="1" s="1"/>
  <c r="G3241" i="1" s="1"/>
  <c r="G3242" i="1" s="1"/>
  <c r="G3243" i="1" s="1"/>
  <c r="G3244" i="1" s="1"/>
  <c r="G3245" i="1" s="1"/>
  <c r="G3246" i="1" s="1"/>
  <c r="F3224" i="1"/>
  <c r="F3225" i="1" s="1"/>
  <c r="F3226" i="1" s="1"/>
  <c r="F3227" i="1" s="1"/>
  <c r="F3228" i="1" s="1"/>
  <c r="F3229" i="1" s="1"/>
  <c r="F3230" i="1" s="1"/>
  <c r="F3231" i="1" s="1"/>
  <c r="F3232" i="1" s="1"/>
  <c r="F3233" i="1" s="1"/>
  <c r="F3234" i="1" s="1"/>
  <c r="F3235" i="1" s="1"/>
  <c r="F3236" i="1" s="1"/>
  <c r="F3237" i="1" s="1"/>
  <c r="F3238" i="1" s="1"/>
  <c r="F3239" i="1" s="1"/>
  <c r="F3240" i="1" s="1"/>
  <c r="F3241" i="1" s="1"/>
  <c r="F3242" i="1" s="1"/>
  <c r="K3223" i="1"/>
  <c r="K3224" i="1" s="1"/>
  <c r="K3225" i="1" s="1"/>
  <c r="K3226" i="1" s="1"/>
  <c r="K3227" i="1" s="1"/>
  <c r="K3228" i="1" s="1"/>
  <c r="K3229" i="1" s="1"/>
  <c r="K3230" i="1" s="1"/>
  <c r="K3231" i="1" s="1"/>
  <c r="K3232" i="1" s="1"/>
  <c r="K3233" i="1" s="1"/>
  <c r="K3234" i="1" s="1"/>
  <c r="K3235" i="1" s="1"/>
  <c r="K3236" i="1" s="1"/>
  <c r="K3237" i="1" s="1"/>
  <c r="K3238" i="1" s="1"/>
  <c r="K3239" i="1" s="1"/>
  <c r="K3240" i="1" s="1"/>
  <c r="K3241" i="1" s="1"/>
  <c r="J3221" i="1"/>
  <c r="L3210" i="1"/>
  <c r="L3211" i="1" s="1"/>
  <c r="L3212" i="1" s="1"/>
  <c r="L3213" i="1" s="1"/>
  <c r="L3214" i="1" s="1"/>
  <c r="L3215" i="1" s="1"/>
  <c r="L3216" i="1" s="1"/>
  <c r="L3217" i="1" s="1"/>
  <c r="L3218" i="1" s="1"/>
  <c r="G3172" i="1"/>
  <c r="G3173" i="1" s="1"/>
  <c r="G3174" i="1" s="1"/>
  <c r="G3175" i="1" s="1"/>
  <c r="G3176" i="1" s="1"/>
  <c r="G3177" i="1" s="1"/>
  <c r="G3178" i="1" s="1"/>
  <c r="G3179" i="1" s="1"/>
  <c r="G3180" i="1" s="1"/>
  <c r="G3181" i="1" s="1"/>
  <c r="G3182" i="1" s="1"/>
  <c r="G3183" i="1" s="1"/>
  <c r="G3184" i="1" s="1"/>
  <c r="G3185" i="1" s="1"/>
  <c r="G3186" i="1" s="1"/>
  <c r="G3187" i="1" s="1"/>
  <c r="G3188" i="1" s="1"/>
  <c r="G3189" i="1" s="1"/>
  <c r="G3190" i="1" s="1"/>
  <c r="G3191" i="1" s="1"/>
  <c r="G3192" i="1" s="1"/>
  <c r="G3193" i="1" s="1"/>
  <c r="G3194" i="1" s="1"/>
  <c r="G3195" i="1" s="1"/>
  <c r="G3196" i="1" s="1"/>
  <c r="G3197" i="1" s="1"/>
  <c r="G3198" i="1" s="1"/>
  <c r="G3199" i="1" s="1"/>
  <c r="G3200" i="1" s="1"/>
  <c r="G3201" i="1" s="1"/>
  <c r="G3202" i="1" s="1"/>
  <c r="G3203" i="1" s="1"/>
  <c r="G3204" i="1" s="1"/>
  <c r="G3205" i="1" s="1"/>
  <c r="G3206" i="1" s="1"/>
  <c r="G3207" i="1" s="1"/>
  <c r="G3208" i="1" s="1"/>
  <c r="G3209" i="1" s="1"/>
  <c r="G3210" i="1" s="1"/>
  <c r="G3211" i="1" s="1"/>
  <c r="G3212" i="1" s="1"/>
  <c r="G3213" i="1" s="1"/>
  <c r="G3214" i="1" s="1"/>
  <c r="G3215" i="1" s="1"/>
  <c r="G3216" i="1" s="1"/>
  <c r="G3217" i="1" s="1"/>
  <c r="G3218" i="1" s="1"/>
  <c r="G3219" i="1" s="1"/>
  <c r="G3220" i="1" s="1"/>
  <c r="G3221" i="1" s="1"/>
  <c r="G3222" i="1" s="1"/>
  <c r="K3169" i="1"/>
  <c r="K3170" i="1" s="1"/>
  <c r="K3171" i="1" s="1"/>
  <c r="K3172" i="1" s="1"/>
  <c r="K3173" i="1" s="1"/>
  <c r="K3174" i="1" s="1"/>
  <c r="K3175" i="1" s="1"/>
  <c r="K3176" i="1" s="1"/>
  <c r="K3177" i="1" s="1"/>
  <c r="K3178" i="1" s="1"/>
  <c r="K3179" i="1" s="1"/>
  <c r="J3169" i="1"/>
  <c r="J3170" i="1" s="1"/>
  <c r="J3171" i="1" s="1"/>
  <c r="J3172" i="1" s="1"/>
  <c r="J3173" i="1" s="1"/>
  <c r="J3174" i="1" s="1"/>
  <c r="J3175" i="1" s="1"/>
  <c r="J3176" i="1" s="1"/>
  <c r="J3177" i="1" s="1"/>
  <c r="J3178" i="1" s="1"/>
  <c r="J3179" i="1" s="1"/>
  <c r="J3180" i="1" s="1"/>
  <c r="J3181" i="1" s="1"/>
  <c r="J3182" i="1" s="1"/>
  <c r="J3183" i="1" s="1"/>
  <c r="J3184" i="1" s="1"/>
  <c r="J3185" i="1" s="1"/>
  <c r="J3186" i="1" s="1"/>
  <c r="J3187" i="1" s="1"/>
  <c r="J3188" i="1" s="1"/>
  <c r="J3189" i="1" s="1"/>
  <c r="J3190" i="1" s="1"/>
  <c r="J3191" i="1" s="1"/>
  <c r="J3192" i="1" s="1"/>
  <c r="J3193" i="1" s="1"/>
  <c r="J3194" i="1" s="1"/>
  <c r="J3195" i="1" s="1"/>
  <c r="J3196" i="1" s="1"/>
  <c r="J3197" i="1" s="1"/>
  <c r="J3198" i="1" s="1"/>
  <c r="J3199" i="1" s="1"/>
  <c r="J3200" i="1" s="1"/>
  <c r="J3201" i="1" s="1"/>
  <c r="J3202" i="1" s="1"/>
  <c r="J3203" i="1" s="1"/>
  <c r="J3204" i="1" s="1"/>
  <c r="J3205" i="1" s="1"/>
  <c r="J3206" i="1" s="1"/>
  <c r="J3207" i="1" s="1"/>
  <c r="J3208" i="1" s="1"/>
  <c r="F3166" i="1"/>
  <c r="F3167" i="1" s="1"/>
  <c r="F3168" i="1" s="1"/>
  <c r="F3169" i="1" s="1"/>
  <c r="F3170" i="1" s="1"/>
  <c r="F3171" i="1" s="1"/>
  <c r="F3172" i="1" s="1"/>
  <c r="F3173" i="1" s="1"/>
  <c r="F3174" i="1" s="1"/>
  <c r="F3175" i="1" s="1"/>
  <c r="F3176" i="1" s="1"/>
  <c r="F3177" i="1" s="1"/>
  <c r="F3178" i="1" s="1"/>
  <c r="F3179" i="1" s="1"/>
  <c r="F3180" i="1" s="1"/>
  <c r="F3181" i="1" s="1"/>
  <c r="F3182" i="1" s="1"/>
  <c r="F3183" i="1" s="1"/>
  <c r="F3184" i="1" s="1"/>
  <c r="F3185" i="1" s="1"/>
  <c r="F3186" i="1" s="1"/>
  <c r="F3187" i="1" s="1"/>
  <c r="F3188" i="1" s="1"/>
  <c r="F3189" i="1" s="1"/>
  <c r="F3190" i="1" s="1"/>
  <c r="F3191" i="1" s="1"/>
  <c r="F3192" i="1" s="1"/>
  <c r="F3193" i="1" s="1"/>
  <c r="K3165" i="1"/>
  <c r="K3166" i="1" s="1"/>
  <c r="K3167" i="1" s="1"/>
  <c r="K3168" i="1" s="1"/>
  <c r="J3153" i="1"/>
  <c r="J3154" i="1" s="1"/>
  <c r="J3155" i="1" s="1"/>
  <c r="J3156" i="1" s="1"/>
  <c r="J3157" i="1" s="1"/>
  <c r="J3158" i="1" s="1"/>
  <c r="J3159" i="1" s="1"/>
  <c r="J3160" i="1" s="1"/>
  <c r="J3161" i="1" s="1"/>
  <c r="J3162" i="1" s="1"/>
  <c r="J3163" i="1" s="1"/>
  <c r="J3164" i="1" s="1"/>
  <c r="J3165" i="1" s="1"/>
  <c r="J3166" i="1" s="1"/>
  <c r="G3153" i="1"/>
  <c r="G3154" i="1" s="1"/>
  <c r="G3155" i="1" s="1"/>
  <c r="G3156" i="1" s="1"/>
  <c r="G3157" i="1" s="1"/>
  <c r="G3158" i="1" s="1"/>
  <c r="G3159" i="1" s="1"/>
  <c r="G3160" i="1" s="1"/>
  <c r="G3161" i="1" s="1"/>
  <c r="G3162" i="1" s="1"/>
  <c r="G3163" i="1" s="1"/>
  <c r="G3164" i="1" s="1"/>
  <c r="G3165" i="1" s="1"/>
  <c r="G3166" i="1" s="1"/>
  <c r="G3167" i="1" s="1"/>
  <c r="H3057" i="1"/>
  <c r="H3058" i="1" s="1"/>
  <c r="H3059" i="1" s="1"/>
  <c r="H3060" i="1" s="1"/>
  <c r="H3061" i="1" s="1"/>
  <c r="H3062" i="1" s="1"/>
  <c r="H3063" i="1" s="1"/>
  <c r="H3064" i="1" s="1"/>
  <c r="H3065" i="1" s="1"/>
  <c r="H3066" i="1" s="1"/>
  <c r="H3067" i="1" s="1"/>
  <c r="H3068" i="1" s="1"/>
  <c r="H3069" i="1" s="1"/>
  <c r="H3070" i="1" s="1"/>
  <c r="H3071" i="1" s="1"/>
  <c r="H3072" i="1" s="1"/>
  <c r="H3073" i="1" s="1"/>
  <c r="H3074" i="1" s="1"/>
  <c r="H3075" i="1" s="1"/>
  <c r="H3076" i="1" s="1"/>
  <c r="H3077" i="1" s="1"/>
  <c r="H3078" i="1" s="1"/>
  <c r="H3079" i="1" s="1"/>
  <c r="J3056" i="1"/>
  <c r="G3055" i="1"/>
  <c r="G3056" i="1" s="1"/>
  <c r="G3057" i="1" s="1"/>
  <c r="G3058" i="1" s="1"/>
  <c r="G3059" i="1" s="1"/>
  <c r="G3060" i="1" s="1"/>
  <c r="G3061" i="1" s="1"/>
  <c r="G3062" i="1" s="1"/>
  <c r="G3063" i="1" s="1"/>
  <c r="G3064" i="1" s="1"/>
  <c r="G3065" i="1" s="1"/>
  <c r="G3066" i="1" s="1"/>
  <c r="G3067" i="1" s="1"/>
  <c r="G3068" i="1" s="1"/>
  <c r="G3069" i="1" s="1"/>
  <c r="G3070" i="1" s="1"/>
  <c r="G3071" i="1" s="1"/>
  <c r="G3072" i="1" s="1"/>
  <c r="G3073" i="1" s="1"/>
  <c r="G3074" i="1" s="1"/>
  <c r="G3075" i="1" s="1"/>
  <c r="G3076" i="1" s="1"/>
  <c r="G3077" i="1" s="1"/>
  <c r="G3078" i="1" s="1"/>
  <c r="G3079" i="1" s="1"/>
  <c r="G3080" i="1" s="1"/>
  <c r="G3081" i="1" s="1"/>
  <c r="G3082" i="1" s="1"/>
  <c r="G3083" i="1" s="1"/>
  <c r="G3084" i="1" s="1"/>
  <c r="G3085" i="1" s="1"/>
  <c r="G3086" i="1" s="1"/>
  <c r="G3087" i="1" s="1"/>
  <c r="G3088" i="1" s="1"/>
  <c r="G3089" i="1" s="1"/>
  <c r="G3090" i="1" s="1"/>
  <c r="G3091" i="1" s="1"/>
  <c r="G3092" i="1" s="1"/>
  <c r="G3093" i="1" s="1"/>
  <c r="G3094" i="1" s="1"/>
  <c r="F3053" i="1"/>
  <c r="F3054" i="1" s="1"/>
  <c r="I3036" i="1"/>
  <c r="I3037" i="1" s="1"/>
  <c r="I3038" i="1" s="1"/>
  <c r="I3039" i="1" s="1"/>
  <c r="I3040" i="1" s="1"/>
  <c r="I3041" i="1" s="1"/>
  <c r="I3042" i="1" s="1"/>
  <c r="I3043" i="1" s="1"/>
  <c r="I3044" i="1" s="1"/>
  <c r="I3045" i="1" s="1"/>
  <c r="I3046" i="1" s="1"/>
  <c r="I3047" i="1" s="1"/>
  <c r="I3048" i="1" s="1"/>
  <c r="I3049" i="1" s="1"/>
  <c r="I3050" i="1" s="1"/>
  <c r="I3051" i="1" s="1"/>
  <c r="I3052" i="1" s="1"/>
  <c r="I3053" i="1" s="1"/>
  <c r="I3054" i="1" s="1"/>
  <c r="I3055" i="1" s="1"/>
  <c r="I3056" i="1" s="1"/>
  <c r="G3036" i="1"/>
  <c r="G3037" i="1" s="1"/>
  <c r="G3038" i="1" s="1"/>
  <c r="G3039" i="1" s="1"/>
  <c r="G3040" i="1" s="1"/>
  <c r="G3041" i="1" s="1"/>
  <c r="G3042" i="1" s="1"/>
  <c r="G3043" i="1" s="1"/>
  <c r="G3044" i="1" s="1"/>
  <c r="G3045" i="1" s="1"/>
  <c r="G3046" i="1" s="1"/>
  <c r="G3047" i="1" s="1"/>
  <c r="G3048" i="1" s="1"/>
  <c r="G3049" i="1" s="1"/>
  <c r="G3050" i="1" s="1"/>
  <c r="G3051" i="1" s="1"/>
  <c r="H2996" i="1"/>
  <c r="H2997" i="1" s="1"/>
  <c r="H2998" i="1" s="1"/>
  <c r="H2999" i="1" s="1"/>
  <c r="H3000" i="1" s="1"/>
  <c r="H3001" i="1" s="1"/>
  <c r="H3002" i="1" s="1"/>
  <c r="H3003" i="1" s="1"/>
  <c r="H3004" i="1" s="1"/>
  <c r="H3005" i="1" s="1"/>
  <c r="H3006" i="1" s="1"/>
  <c r="H3007" i="1" s="1"/>
  <c r="H3008" i="1" s="1"/>
  <c r="H3009" i="1" s="1"/>
  <c r="H3010" i="1" s="1"/>
  <c r="H3011" i="1" s="1"/>
  <c r="H3012" i="1" s="1"/>
  <c r="H3013" i="1" s="1"/>
  <c r="H3014" i="1" s="1"/>
  <c r="H3015" i="1" s="1"/>
  <c r="H3016" i="1" s="1"/>
  <c r="H3017" i="1" s="1"/>
  <c r="H3018" i="1" s="1"/>
  <c r="H3019" i="1" s="1"/>
  <c r="H3020" i="1" s="1"/>
  <c r="H3021" i="1" s="1"/>
  <c r="H3022" i="1" s="1"/>
  <c r="H3023" i="1" s="1"/>
  <c r="H3024" i="1" s="1"/>
  <c r="H3025" i="1" s="1"/>
  <c r="H3026" i="1" s="1"/>
  <c r="H3027" i="1" s="1"/>
  <c r="H3028" i="1" s="1"/>
  <c r="H3029" i="1" s="1"/>
  <c r="H3030" i="1" s="1"/>
  <c r="H3031" i="1" s="1"/>
  <c r="H3032" i="1" s="1"/>
  <c r="H3033" i="1" s="1"/>
  <c r="H3034" i="1" s="1"/>
  <c r="J2608" i="1"/>
  <c r="J2609" i="1" s="1"/>
  <c r="J2610" i="1" s="1"/>
  <c r="J2611" i="1" s="1"/>
  <c r="J2612" i="1" s="1"/>
  <c r="J2613" i="1" s="1"/>
  <c r="J2614" i="1" s="1"/>
  <c r="J2615" i="1" s="1"/>
  <c r="J2616" i="1" s="1"/>
  <c r="J2617" i="1" s="1"/>
  <c r="J2618" i="1" s="1"/>
  <c r="J2619" i="1" s="1"/>
  <c r="J2620" i="1" s="1"/>
  <c r="J2621" i="1" s="1"/>
  <c r="J2622" i="1" s="1"/>
  <c r="J2623" i="1" s="1"/>
  <c r="J2624" i="1" s="1"/>
  <c r="J2625" i="1" s="1"/>
  <c r="J2626" i="1" s="1"/>
  <c r="J2627" i="1" s="1"/>
  <c r="J2628" i="1" s="1"/>
  <c r="J2629" i="1" s="1"/>
  <c r="J2630" i="1" s="1"/>
  <c r="J2631" i="1" s="1"/>
  <c r="J2632" i="1" s="1"/>
  <c r="J2633" i="1" s="1"/>
  <c r="J2634" i="1" s="1"/>
  <c r="J2635" i="1" s="1"/>
  <c r="J2636" i="1" s="1"/>
  <c r="J2637" i="1" s="1"/>
  <c r="J2638" i="1" s="1"/>
  <c r="J2639" i="1" s="1"/>
  <c r="J2640" i="1" s="1"/>
  <c r="J2641" i="1" s="1"/>
  <c r="J2642" i="1" s="1"/>
  <c r="J2643" i="1" s="1"/>
  <c r="J2644" i="1" s="1"/>
  <c r="J2645" i="1" s="1"/>
  <c r="J2646" i="1" s="1"/>
  <c r="J2647" i="1" s="1"/>
  <c r="J2648" i="1" s="1"/>
  <c r="J2649" i="1" s="1"/>
  <c r="J2650" i="1" s="1"/>
  <c r="J2651" i="1" s="1"/>
  <c r="J2652" i="1" s="1"/>
  <c r="J2653" i="1" s="1"/>
  <c r="J2654" i="1" s="1"/>
  <c r="J2655" i="1" s="1"/>
  <c r="J2656" i="1" s="1"/>
  <c r="J2657" i="1" s="1"/>
  <c r="J2658" i="1" s="1"/>
  <c r="J2659" i="1" s="1"/>
  <c r="J2660" i="1" s="1"/>
  <c r="J2661" i="1" s="1"/>
  <c r="J2662" i="1" s="1"/>
  <c r="J2663" i="1" s="1"/>
  <c r="J2664" i="1" s="1"/>
  <c r="J2665" i="1" s="1"/>
  <c r="J2666" i="1" s="1"/>
  <c r="J2667" i="1" s="1"/>
  <c r="J2668" i="1" s="1"/>
  <c r="J2669" i="1" s="1"/>
  <c r="J2670" i="1" s="1"/>
  <c r="J2671" i="1" s="1"/>
  <c r="J2672" i="1" s="1"/>
  <c r="J2673" i="1" s="1"/>
  <c r="J2674" i="1" s="1"/>
  <c r="J2675" i="1" s="1"/>
  <c r="J2676" i="1" s="1"/>
  <c r="J2677" i="1" s="1"/>
  <c r="J2678" i="1" s="1"/>
  <c r="J2679" i="1" s="1"/>
  <c r="J2680" i="1" s="1"/>
  <c r="J2681" i="1" s="1"/>
  <c r="J2682" i="1" s="1"/>
  <c r="J2683" i="1" s="1"/>
  <c r="J2684" i="1" s="1"/>
  <c r="J2685" i="1" s="1"/>
  <c r="J2686" i="1" s="1"/>
  <c r="J2687" i="1" s="1"/>
  <c r="J2688" i="1" s="1"/>
  <c r="J2689" i="1" s="1"/>
  <c r="J2690" i="1" s="1"/>
  <c r="J2691" i="1" s="1"/>
  <c r="J2692" i="1" s="1"/>
  <c r="J2693" i="1" s="1"/>
  <c r="J2694" i="1" s="1"/>
  <c r="J2695" i="1" s="1"/>
  <c r="J2696" i="1" s="1"/>
  <c r="J2697" i="1" s="1"/>
  <c r="J2698" i="1" s="1"/>
  <c r="J2699" i="1" s="1"/>
  <c r="J2700" i="1" s="1"/>
  <c r="J2701" i="1" s="1"/>
  <c r="J2702" i="1" s="1"/>
  <c r="J2703" i="1" s="1"/>
  <c r="J2704" i="1" s="1"/>
  <c r="J2705" i="1" s="1"/>
  <c r="J2706" i="1" s="1"/>
  <c r="J2707" i="1" s="1"/>
  <c r="J2708" i="1" s="1"/>
  <c r="J2709" i="1" s="1"/>
  <c r="J2710" i="1" s="1"/>
  <c r="J2711" i="1" s="1"/>
  <c r="J2712" i="1" s="1"/>
  <c r="J2713" i="1" s="1"/>
  <c r="J2714" i="1" s="1"/>
  <c r="J2715" i="1" s="1"/>
  <c r="J2716" i="1" s="1"/>
  <c r="J2717" i="1" s="1"/>
  <c r="J2718" i="1" s="1"/>
  <c r="J2719" i="1" s="1"/>
  <c r="J2720" i="1" s="1"/>
  <c r="J2721" i="1" s="1"/>
  <c r="J2722" i="1" s="1"/>
  <c r="J2723" i="1" s="1"/>
  <c r="J2724" i="1" s="1"/>
  <c r="J2725" i="1" s="1"/>
  <c r="J2726" i="1" s="1"/>
  <c r="J2727" i="1" s="1"/>
  <c r="J2728" i="1" s="1"/>
  <c r="J2729" i="1" s="1"/>
  <c r="J2730" i="1" s="1"/>
  <c r="J2731" i="1" s="1"/>
  <c r="J2732" i="1" s="1"/>
  <c r="J2733" i="1" s="1"/>
  <c r="J2734" i="1" s="1"/>
  <c r="J2735" i="1" s="1"/>
  <c r="J2736" i="1" s="1"/>
  <c r="J2737" i="1" s="1"/>
  <c r="J2738" i="1" s="1"/>
  <c r="J2739" i="1" s="1"/>
  <c r="J2740" i="1" s="1"/>
  <c r="J2741" i="1" s="1"/>
  <c r="J2742" i="1" s="1"/>
  <c r="J2743" i="1" s="1"/>
  <c r="J2744" i="1" s="1"/>
  <c r="J2745" i="1" s="1"/>
  <c r="J2746" i="1" s="1"/>
  <c r="J2747" i="1" s="1"/>
  <c r="J2748" i="1" s="1"/>
  <c r="J2749" i="1" s="1"/>
  <c r="J2750" i="1" s="1"/>
  <c r="J2751" i="1" s="1"/>
  <c r="J2752" i="1" s="1"/>
  <c r="J2753" i="1" s="1"/>
  <c r="J2754" i="1" s="1"/>
  <c r="J2755" i="1" s="1"/>
  <c r="J2756" i="1" s="1"/>
  <c r="J2757" i="1" s="1"/>
  <c r="J2758" i="1" s="1"/>
  <c r="J2759" i="1" s="1"/>
  <c r="J2760" i="1" s="1"/>
  <c r="J2761" i="1" s="1"/>
  <c r="J2762" i="1" s="1"/>
  <c r="J2763" i="1" s="1"/>
  <c r="J2764" i="1" s="1"/>
  <c r="J2765" i="1" s="1"/>
  <c r="J2766" i="1" s="1"/>
  <c r="J2767" i="1" s="1"/>
  <c r="J2768" i="1" s="1"/>
  <c r="J2769" i="1" s="1"/>
  <c r="J2770" i="1" s="1"/>
  <c r="J2771" i="1" s="1"/>
  <c r="J2772" i="1" s="1"/>
  <c r="J2773" i="1" s="1"/>
  <c r="J2774" i="1" s="1"/>
  <c r="J2775" i="1" s="1"/>
  <c r="J2776" i="1" s="1"/>
  <c r="J2777" i="1" s="1"/>
  <c r="J2778" i="1" s="1"/>
  <c r="J2779" i="1" s="1"/>
  <c r="J2780" i="1" s="1"/>
  <c r="J2781" i="1" s="1"/>
  <c r="J2782" i="1" s="1"/>
  <c r="J2783" i="1" s="1"/>
  <c r="J2784" i="1" s="1"/>
  <c r="J2785" i="1" s="1"/>
  <c r="J2786" i="1" s="1"/>
  <c r="J2787" i="1" s="1"/>
  <c r="J2788" i="1" s="1"/>
  <c r="J2789" i="1" s="1"/>
  <c r="J2790" i="1" s="1"/>
  <c r="J2791" i="1" s="1"/>
  <c r="J2792" i="1" s="1"/>
  <c r="J2793" i="1" s="1"/>
  <c r="J2794" i="1" s="1"/>
  <c r="J2795" i="1" s="1"/>
  <c r="J2796" i="1" s="1"/>
  <c r="J2797" i="1" s="1"/>
  <c r="J2798" i="1" s="1"/>
  <c r="J2799" i="1" s="1"/>
  <c r="J2800" i="1" s="1"/>
  <c r="J2801" i="1" s="1"/>
  <c r="J2802" i="1" s="1"/>
  <c r="J2803" i="1" s="1"/>
  <c r="J2804" i="1" s="1"/>
  <c r="J2805" i="1" s="1"/>
  <c r="J2806" i="1" s="1"/>
  <c r="J2807" i="1" s="1"/>
  <c r="J2808" i="1" s="1"/>
  <c r="J2809" i="1" s="1"/>
  <c r="J2810" i="1" s="1"/>
  <c r="J2811" i="1" s="1"/>
  <c r="J2812" i="1" s="1"/>
  <c r="J2813" i="1" s="1"/>
  <c r="J2814" i="1" s="1"/>
  <c r="J2815" i="1" s="1"/>
  <c r="J2816" i="1" s="1"/>
  <c r="J2817" i="1" s="1"/>
  <c r="J2818" i="1" s="1"/>
  <c r="J2819" i="1" s="1"/>
  <c r="J2820" i="1" s="1"/>
  <c r="J2821" i="1" s="1"/>
  <c r="J2822" i="1" s="1"/>
  <c r="J2823" i="1" s="1"/>
  <c r="J2824" i="1" s="1"/>
  <c r="J2825" i="1" s="1"/>
  <c r="J2826" i="1" s="1"/>
  <c r="J2827" i="1" s="1"/>
  <c r="J2828" i="1" s="1"/>
  <c r="J2829" i="1" s="1"/>
  <c r="J2830" i="1" s="1"/>
  <c r="J2831" i="1" s="1"/>
  <c r="J2832" i="1" s="1"/>
  <c r="J2833" i="1" s="1"/>
  <c r="J2834" i="1" s="1"/>
  <c r="J2835" i="1" s="1"/>
  <c r="J2836" i="1" s="1"/>
  <c r="J2837" i="1" s="1"/>
  <c r="J2838" i="1" s="1"/>
  <c r="J2839" i="1" s="1"/>
  <c r="J2840" i="1" s="1"/>
  <c r="J2841" i="1" s="1"/>
  <c r="J2842" i="1" s="1"/>
  <c r="J2843" i="1" s="1"/>
  <c r="J2844" i="1" s="1"/>
  <c r="J2845" i="1" s="1"/>
  <c r="J2846" i="1" s="1"/>
  <c r="J2847" i="1" s="1"/>
  <c r="J2848" i="1" s="1"/>
  <c r="J2849" i="1" s="1"/>
  <c r="J2850" i="1" s="1"/>
  <c r="J2851" i="1" s="1"/>
  <c r="J2852" i="1" s="1"/>
  <c r="J2853" i="1" s="1"/>
  <c r="J2854" i="1" s="1"/>
  <c r="J2855" i="1" s="1"/>
  <c r="J2856" i="1" s="1"/>
  <c r="J2857" i="1" s="1"/>
  <c r="J2858" i="1" s="1"/>
  <c r="J2859" i="1" s="1"/>
  <c r="J2860" i="1" s="1"/>
  <c r="J2861" i="1" s="1"/>
  <c r="J2862" i="1" s="1"/>
  <c r="J2863" i="1" s="1"/>
  <c r="J2864" i="1" s="1"/>
  <c r="J2865" i="1" s="1"/>
  <c r="J2866" i="1" s="1"/>
  <c r="J2867" i="1" s="1"/>
  <c r="J2868" i="1" s="1"/>
  <c r="J2869" i="1" s="1"/>
  <c r="J2870" i="1" s="1"/>
  <c r="J2871" i="1" s="1"/>
  <c r="J2872" i="1" s="1"/>
  <c r="J2873" i="1" s="1"/>
  <c r="J2874" i="1" s="1"/>
  <c r="J2875" i="1" s="1"/>
  <c r="J2876" i="1" s="1"/>
  <c r="J2877" i="1" s="1"/>
  <c r="J2878" i="1" s="1"/>
  <c r="J2879" i="1" s="1"/>
  <c r="J2880" i="1" s="1"/>
  <c r="J2881" i="1" s="1"/>
  <c r="J2882" i="1" s="1"/>
  <c r="J2883" i="1" s="1"/>
  <c r="J2884" i="1" s="1"/>
  <c r="J2885" i="1" s="1"/>
  <c r="J2886" i="1" s="1"/>
  <c r="J2887" i="1" s="1"/>
  <c r="J2888" i="1" s="1"/>
  <c r="J2889" i="1" s="1"/>
  <c r="J2890" i="1" s="1"/>
  <c r="J2891" i="1" s="1"/>
  <c r="J2892" i="1" s="1"/>
  <c r="J2893" i="1" s="1"/>
  <c r="J2894" i="1" s="1"/>
  <c r="J2895" i="1" s="1"/>
  <c r="J2896" i="1" s="1"/>
  <c r="J2897" i="1" s="1"/>
  <c r="J2898" i="1" s="1"/>
  <c r="J2899" i="1" s="1"/>
  <c r="J2900" i="1" s="1"/>
  <c r="J2901" i="1" s="1"/>
  <c r="J2902" i="1" s="1"/>
  <c r="J2903" i="1" s="1"/>
  <c r="J2904" i="1" s="1"/>
  <c r="J2905" i="1" s="1"/>
  <c r="J2906" i="1" s="1"/>
  <c r="J2907" i="1" s="1"/>
  <c r="J2908" i="1" s="1"/>
  <c r="J2909" i="1" s="1"/>
  <c r="J2910" i="1" s="1"/>
  <c r="J2911" i="1" s="1"/>
  <c r="J2912" i="1" s="1"/>
  <c r="J2913" i="1" s="1"/>
  <c r="J2914" i="1" s="1"/>
  <c r="J2915" i="1" s="1"/>
  <c r="J2916" i="1" s="1"/>
  <c r="J2917" i="1" s="1"/>
  <c r="J2918" i="1" s="1"/>
  <c r="J2919" i="1" s="1"/>
  <c r="J2920" i="1" s="1"/>
  <c r="J2921" i="1" s="1"/>
  <c r="J2922" i="1" s="1"/>
  <c r="J2923" i="1" s="1"/>
  <c r="J2924" i="1" s="1"/>
  <c r="J2925" i="1" s="1"/>
  <c r="J2926" i="1" s="1"/>
  <c r="J2927" i="1" s="1"/>
  <c r="J2928" i="1" s="1"/>
  <c r="J2929" i="1" s="1"/>
  <c r="J2930" i="1" s="1"/>
  <c r="J2931" i="1" s="1"/>
  <c r="J2932" i="1" s="1"/>
  <c r="J2933" i="1" s="1"/>
  <c r="J2934" i="1" s="1"/>
  <c r="J2935" i="1" s="1"/>
  <c r="J2936" i="1" s="1"/>
  <c r="J2937" i="1" s="1"/>
  <c r="J2938" i="1" s="1"/>
  <c r="J2939" i="1" s="1"/>
  <c r="J2940" i="1" s="1"/>
  <c r="J2941" i="1" s="1"/>
  <c r="J2942" i="1" s="1"/>
  <c r="J2943" i="1" s="1"/>
  <c r="J2944" i="1" s="1"/>
  <c r="J2945" i="1" s="1"/>
  <c r="J2946" i="1" s="1"/>
  <c r="J2947" i="1" s="1"/>
  <c r="J2948" i="1" s="1"/>
  <c r="J2949" i="1" s="1"/>
  <c r="J2950" i="1" s="1"/>
  <c r="J2951" i="1" s="1"/>
  <c r="J2952" i="1" s="1"/>
  <c r="J2953" i="1" s="1"/>
  <c r="J2954" i="1" s="1"/>
  <c r="J2955" i="1" s="1"/>
  <c r="J2956" i="1" s="1"/>
  <c r="J2957" i="1" s="1"/>
  <c r="J2958" i="1" s="1"/>
  <c r="J2959" i="1" s="1"/>
  <c r="J2960" i="1" s="1"/>
  <c r="J2961" i="1" s="1"/>
  <c r="J2962" i="1" s="1"/>
  <c r="J2963" i="1" s="1"/>
  <c r="J2964" i="1" s="1"/>
  <c r="J2965" i="1" s="1"/>
  <c r="J2966" i="1" s="1"/>
  <c r="J2967" i="1" s="1"/>
  <c r="J2968" i="1" s="1"/>
  <c r="J2969" i="1" s="1"/>
  <c r="J2970" i="1" s="1"/>
  <c r="J2971" i="1" s="1"/>
  <c r="J2972" i="1" s="1"/>
  <c r="J2973" i="1" s="1"/>
  <c r="J2974" i="1" s="1"/>
  <c r="J2975" i="1" s="1"/>
  <c r="J2976" i="1" s="1"/>
  <c r="J2977" i="1" s="1"/>
  <c r="J2978" i="1" s="1"/>
  <c r="J2979" i="1" s="1"/>
  <c r="J2980" i="1" s="1"/>
  <c r="J2981" i="1" s="1"/>
  <c r="J2982" i="1" s="1"/>
  <c r="J2983" i="1" s="1"/>
  <c r="J2984" i="1" s="1"/>
  <c r="J2985" i="1" s="1"/>
  <c r="J2986" i="1" s="1"/>
  <c r="J2987" i="1" s="1"/>
  <c r="J2988" i="1" s="1"/>
  <c r="J2989" i="1" s="1"/>
  <c r="J2990" i="1" s="1"/>
  <c r="J2991" i="1" s="1"/>
  <c r="J2992" i="1" s="1"/>
  <c r="J2993" i="1" s="1"/>
  <c r="J2994" i="1" s="1"/>
  <c r="J2995" i="1" s="1"/>
  <c r="J2996" i="1" s="1"/>
  <c r="J2997" i="1" s="1"/>
  <c r="O1066" i="1"/>
  <c r="O1067" i="1" s="1"/>
  <c r="O1068" i="1" s="1"/>
  <c r="O1069" i="1" s="1"/>
  <c r="O1070" i="1" s="1"/>
  <c r="O1071" i="1" s="1"/>
  <c r="O1072" i="1" s="1"/>
  <c r="O1073" i="1" s="1"/>
  <c r="O1074" i="1" s="1"/>
  <c r="O1075" i="1" s="1"/>
  <c r="O1076" i="1" s="1"/>
  <c r="O1077" i="1" s="1"/>
  <c r="O1078" i="1" s="1"/>
  <c r="O1079" i="1" s="1"/>
  <c r="O1080" i="1" s="1"/>
  <c r="O1081" i="1" s="1"/>
  <c r="O1082" i="1" s="1"/>
  <c r="O1083" i="1" s="1"/>
  <c r="O1084" i="1" s="1"/>
  <c r="O1085" i="1" s="1"/>
  <c r="O1086" i="1" s="1"/>
  <c r="O1087" i="1" s="1"/>
  <c r="O1088" i="1" s="1"/>
  <c r="O1089" i="1" s="1"/>
  <c r="O1090" i="1" s="1"/>
  <c r="O1091" i="1" s="1"/>
  <c r="O1092" i="1" s="1"/>
  <c r="O1093" i="1" s="1"/>
  <c r="O1094" i="1" s="1"/>
  <c r="O1095" i="1" s="1"/>
  <c r="O1096" i="1" s="1"/>
  <c r="O1097" i="1" s="1"/>
  <c r="O1098" i="1" s="1"/>
  <c r="O1099" i="1" s="1"/>
  <c r="O1100" i="1" s="1"/>
  <c r="O1101" i="1" s="1"/>
  <c r="O1102" i="1" s="1"/>
  <c r="O1103" i="1" s="1"/>
  <c r="O1104" i="1" s="1"/>
  <c r="O1105" i="1" s="1"/>
  <c r="O1106" i="1" s="1"/>
  <c r="O1107" i="1" s="1"/>
  <c r="O1108" i="1" s="1"/>
  <c r="O1109" i="1" s="1"/>
  <c r="O1110" i="1" s="1"/>
  <c r="O1111" i="1" s="1"/>
  <c r="O1112" i="1" s="1"/>
  <c r="O1113" i="1" s="1"/>
  <c r="O1114" i="1" s="1"/>
  <c r="O1115" i="1" s="1"/>
  <c r="O1116" i="1" s="1"/>
  <c r="O1117" i="1" s="1"/>
  <c r="O1118" i="1" s="1"/>
  <c r="O1119" i="1" s="1"/>
  <c r="O1120" i="1" s="1"/>
  <c r="O1121" i="1" s="1"/>
  <c r="O1122" i="1" s="1"/>
  <c r="O1123" i="1" s="1"/>
  <c r="O1124" i="1" s="1"/>
  <c r="O1125" i="1" s="1"/>
  <c r="O1126" i="1" s="1"/>
  <c r="O1127" i="1" s="1"/>
  <c r="O1128" i="1" s="1"/>
  <c r="O1129" i="1" s="1"/>
  <c r="O1130" i="1" s="1"/>
  <c r="O1131" i="1" s="1"/>
  <c r="O1132" i="1" s="1"/>
  <c r="O1133" i="1" s="1"/>
  <c r="O1134" i="1" s="1"/>
  <c r="O1135" i="1" s="1"/>
  <c r="O1136" i="1" s="1"/>
  <c r="O1137" i="1" s="1"/>
  <c r="O1138" i="1" s="1"/>
  <c r="O1139" i="1" s="1"/>
  <c r="O1140" i="1" s="1"/>
  <c r="O1141" i="1" s="1"/>
  <c r="O1142" i="1" s="1"/>
  <c r="O1143" i="1" s="1"/>
  <c r="O1144" i="1" s="1"/>
  <c r="O1145" i="1" s="1"/>
  <c r="O1146" i="1" s="1"/>
  <c r="O1147" i="1" s="1"/>
  <c r="O1148" i="1" s="1"/>
  <c r="O1149" i="1" s="1"/>
  <c r="O1150" i="1" s="1"/>
  <c r="O1151" i="1" s="1"/>
  <c r="O1152" i="1" s="1"/>
  <c r="O1153" i="1" s="1"/>
  <c r="O1154" i="1" s="1"/>
  <c r="O1155" i="1" s="1"/>
  <c r="O1156" i="1" s="1"/>
  <c r="O1157" i="1" s="1"/>
  <c r="O1158" i="1" s="1"/>
  <c r="O1159" i="1" s="1"/>
  <c r="O1160" i="1" s="1"/>
  <c r="O1161" i="1" s="1"/>
  <c r="O1162" i="1" s="1"/>
  <c r="O1163" i="1" s="1"/>
  <c r="O1164" i="1" s="1"/>
  <c r="O1165" i="1" s="1"/>
  <c r="O1166" i="1" s="1"/>
  <c r="O1167" i="1" s="1"/>
  <c r="O1168" i="1" s="1"/>
  <c r="O1169" i="1" s="1"/>
  <c r="O1170" i="1" s="1"/>
  <c r="O1171" i="1" s="1"/>
  <c r="O1172" i="1" s="1"/>
  <c r="O1173" i="1" s="1"/>
  <c r="O1174" i="1" s="1"/>
  <c r="O1175" i="1" s="1"/>
  <c r="O1176" i="1" s="1"/>
  <c r="O1177" i="1" s="1"/>
  <c r="O1178" i="1" s="1"/>
  <c r="O1179" i="1" s="1"/>
  <c r="O1180" i="1" s="1"/>
  <c r="O1181" i="1" s="1"/>
  <c r="O1182" i="1" s="1"/>
  <c r="O1183" i="1" s="1"/>
  <c r="O1184" i="1" s="1"/>
  <c r="O1185" i="1" s="1"/>
  <c r="O1186" i="1" s="1"/>
  <c r="O1187" i="1" s="1"/>
  <c r="O1188" i="1" s="1"/>
  <c r="O1189" i="1" s="1"/>
  <c r="O1190" i="1" s="1"/>
  <c r="O1191" i="1" s="1"/>
  <c r="O1192" i="1" s="1"/>
  <c r="O1193" i="1" s="1"/>
  <c r="O1194" i="1" s="1"/>
  <c r="O1195" i="1" s="1"/>
  <c r="O1196" i="1" s="1"/>
  <c r="O1197" i="1" s="1"/>
  <c r="O1198" i="1" s="1"/>
  <c r="O1199" i="1" s="1"/>
  <c r="O1200" i="1" s="1"/>
  <c r="O1201" i="1" s="1"/>
  <c r="O1202" i="1" s="1"/>
  <c r="O1203" i="1" s="1"/>
  <c r="O1204" i="1" s="1"/>
  <c r="O1205" i="1" s="1"/>
  <c r="O1206" i="1" s="1"/>
  <c r="O1207" i="1" s="1"/>
  <c r="O1208" i="1" s="1"/>
  <c r="O1209" i="1" s="1"/>
  <c r="O1210" i="1" s="1"/>
  <c r="O1211" i="1" s="1"/>
  <c r="O1212" i="1" s="1"/>
  <c r="O1213" i="1" s="1"/>
  <c r="O1214" i="1" s="1"/>
  <c r="O1215" i="1" s="1"/>
  <c r="O1216" i="1" s="1"/>
  <c r="O1217" i="1" s="1"/>
  <c r="O1218" i="1" s="1"/>
  <c r="O1219" i="1" s="1"/>
  <c r="O1220" i="1" s="1"/>
  <c r="O1221" i="1" s="1"/>
  <c r="O1222" i="1" s="1"/>
  <c r="O1223" i="1" s="1"/>
  <c r="O1224" i="1" s="1"/>
  <c r="O1225" i="1" s="1"/>
  <c r="O1226" i="1" s="1"/>
  <c r="O1227" i="1" s="1"/>
  <c r="O1228" i="1" s="1"/>
  <c r="O1229" i="1" s="1"/>
  <c r="O1230" i="1" s="1"/>
  <c r="O1231" i="1" s="1"/>
  <c r="O1232" i="1" s="1"/>
  <c r="O1233" i="1" s="1"/>
  <c r="O1234" i="1" s="1"/>
  <c r="O1235" i="1" s="1"/>
  <c r="O1236" i="1" s="1"/>
  <c r="O1237" i="1" s="1"/>
  <c r="O1238" i="1" s="1"/>
  <c r="O1239" i="1" s="1"/>
  <c r="O1240" i="1" s="1"/>
  <c r="O1241" i="1" s="1"/>
  <c r="O1242" i="1" s="1"/>
  <c r="O1243" i="1" s="1"/>
  <c r="O1244" i="1" s="1"/>
  <c r="O1245" i="1" s="1"/>
  <c r="O1246" i="1" s="1"/>
  <c r="O1247" i="1" s="1"/>
  <c r="O1248" i="1" s="1"/>
  <c r="O1249" i="1" s="1"/>
  <c r="O1250" i="1" s="1"/>
  <c r="O1251" i="1" s="1"/>
  <c r="O1252" i="1" s="1"/>
  <c r="O1253" i="1" s="1"/>
  <c r="O1254" i="1" s="1"/>
  <c r="O1255" i="1" s="1"/>
  <c r="O1256" i="1" s="1"/>
  <c r="O1257" i="1" s="1"/>
  <c r="O1258" i="1" s="1"/>
  <c r="O1259" i="1" s="1"/>
  <c r="O1260" i="1" s="1"/>
  <c r="O1261" i="1" s="1"/>
  <c r="O1262" i="1" s="1"/>
  <c r="O1263" i="1" s="1"/>
  <c r="O1264" i="1" s="1"/>
  <c r="O1265" i="1" s="1"/>
  <c r="O1266" i="1" s="1"/>
  <c r="O1267" i="1" s="1"/>
  <c r="O1268" i="1" s="1"/>
  <c r="O1269" i="1" s="1"/>
  <c r="O1270" i="1" s="1"/>
  <c r="O1271" i="1" s="1"/>
  <c r="O1272" i="1" s="1"/>
  <c r="O1273" i="1" s="1"/>
  <c r="O1274" i="1" s="1"/>
  <c r="O1275" i="1" s="1"/>
  <c r="O1276" i="1" s="1"/>
  <c r="O1277" i="1" s="1"/>
  <c r="O1278" i="1" s="1"/>
  <c r="O1279" i="1" s="1"/>
  <c r="O1280" i="1" s="1"/>
  <c r="O1281" i="1" s="1"/>
  <c r="O1282" i="1" s="1"/>
  <c r="O1283" i="1" s="1"/>
  <c r="O1284" i="1" s="1"/>
  <c r="O1285" i="1" s="1"/>
  <c r="O1286" i="1" s="1"/>
  <c r="O1287" i="1" s="1"/>
  <c r="O1288" i="1" s="1"/>
  <c r="O1289" i="1" s="1"/>
  <c r="O1290" i="1" s="1"/>
  <c r="O1291" i="1" s="1"/>
  <c r="O1292" i="1" s="1"/>
  <c r="O1293" i="1" s="1"/>
  <c r="O1294" i="1" s="1"/>
  <c r="O1295" i="1" s="1"/>
  <c r="O1296" i="1" s="1"/>
  <c r="O1297" i="1" s="1"/>
  <c r="O1298" i="1" s="1"/>
  <c r="O1299" i="1" s="1"/>
  <c r="O1300" i="1" s="1"/>
  <c r="O1301" i="1" s="1"/>
  <c r="O1302" i="1" s="1"/>
  <c r="O1303" i="1" s="1"/>
  <c r="O1304" i="1" s="1"/>
  <c r="O1305" i="1" s="1"/>
  <c r="O1306" i="1" s="1"/>
  <c r="O1307" i="1" s="1"/>
  <c r="O1308" i="1" s="1"/>
  <c r="O1309" i="1" s="1"/>
  <c r="O1310" i="1" s="1"/>
  <c r="O1311" i="1" s="1"/>
  <c r="O1312" i="1" s="1"/>
  <c r="O1313" i="1" s="1"/>
  <c r="O1314" i="1" s="1"/>
  <c r="O1315" i="1" s="1"/>
  <c r="O1316" i="1" s="1"/>
  <c r="O1317" i="1" s="1"/>
  <c r="O1318" i="1" s="1"/>
  <c r="O1319" i="1" s="1"/>
  <c r="O1320" i="1" s="1"/>
  <c r="O1321" i="1" s="1"/>
  <c r="O1322" i="1" s="1"/>
  <c r="O1323" i="1" s="1"/>
  <c r="O1324" i="1" s="1"/>
  <c r="O1325" i="1" s="1"/>
  <c r="O1326" i="1" s="1"/>
  <c r="O1327" i="1" s="1"/>
  <c r="O1328" i="1" s="1"/>
  <c r="O1329" i="1" s="1"/>
  <c r="O1330" i="1" s="1"/>
  <c r="O1331" i="1" s="1"/>
  <c r="O1332" i="1" s="1"/>
  <c r="O1333" i="1" s="1"/>
  <c r="O1334" i="1" s="1"/>
  <c r="O1335" i="1" s="1"/>
  <c r="O1336" i="1" s="1"/>
  <c r="O1337" i="1" s="1"/>
  <c r="O1338" i="1" s="1"/>
  <c r="O1339" i="1" s="1"/>
  <c r="O1340" i="1" s="1"/>
  <c r="O1341" i="1" s="1"/>
  <c r="O1342" i="1" s="1"/>
  <c r="O1343" i="1" s="1"/>
  <c r="O1344" i="1" s="1"/>
  <c r="O1345" i="1" s="1"/>
  <c r="O1346" i="1" s="1"/>
  <c r="O1347" i="1" s="1"/>
  <c r="O1348" i="1" s="1"/>
  <c r="O1349" i="1" s="1"/>
  <c r="O1350" i="1" s="1"/>
  <c r="O1351" i="1" s="1"/>
  <c r="O1352" i="1" s="1"/>
  <c r="O1353" i="1" s="1"/>
  <c r="O1354" i="1" s="1"/>
  <c r="O1355" i="1" s="1"/>
  <c r="O1356" i="1" s="1"/>
  <c r="O1357" i="1" s="1"/>
  <c r="O1358" i="1" s="1"/>
  <c r="O1359" i="1" s="1"/>
  <c r="O1360" i="1" s="1"/>
  <c r="O1361" i="1" s="1"/>
  <c r="O1362" i="1" s="1"/>
  <c r="O1363" i="1" s="1"/>
  <c r="O1364" i="1" s="1"/>
  <c r="O1365" i="1" s="1"/>
  <c r="O1366" i="1" s="1"/>
  <c r="O1367" i="1" s="1"/>
  <c r="O1368" i="1" s="1"/>
  <c r="O1369" i="1" s="1"/>
  <c r="O1370" i="1" s="1"/>
  <c r="O1371" i="1" s="1"/>
  <c r="O1372" i="1" s="1"/>
  <c r="O1373" i="1" s="1"/>
  <c r="O1374" i="1" s="1"/>
  <c r="O1375" i="1" s="1"/>
  <c r="O1376" i="1" s="1"/>
  <c r="O1377" i="1" s="1"/>
  <c r="O1378" i="1" s="1"/>
  <c r="O1379" i="1" s="1"/>
  <c r="O1380" i="1" s="1"/>
  <c r="O1381" i="1" s="1"/>
  <c r="O1382" i="1" s="1"/>
  <c r="O1383" i="1" s="1"/>
  <c r="O1384" i="1" s="1"/>
  <c r="O1385" i="1" s="1"/>
  <c r="O1386" i="1" s="1"/>
  <c r="O1387" i="1" s="1"/>
  <c r="O1388" i="1" s="1"/>
  <c r="O1389" i="1" s="1"/>
  <c r="O1390" i="1" s="1"/>
  <c r="O1391" i="1" s="1"/>
  <c r="O1392" i="1" s="1"/>
  <c r="O1393" i="1" s="1"/>
  <c r="O1394" i="1" s="1"/>
  <c r="O1395" i="1" s="1"/>
  <c r="O1396" i="1" s="1"/>
  <c r="O1397" i="1" s="1"/>
  <c r="O1398" i="1" s="1"/>
  <c r="O1399" i="1" s="1"/>
  <c r="O1400" i="1" s="1"/>
  <c r="O1401" i="1" s="1"/>
  <c r="O1402" i="1" s="1"/>
  <c r="O1403" i="1" s="1"/>
  <c r="O1404" i="1" s="1"/>
  <c r="O1405" i="1" s="1"/>
  <c r="O1406" i="1" s="1"/>
  <c r="O1407" i="1" s="1"/>
  <c r="O1408" i="1" s="1"/>
  <c r="O1409" i="1" s="1"/>
  <c r="O1410" i="1" s="1"/>
  <c r="O1411" i="1" s="1"/>
  <c r="O1412" i="1" s="1"/>
  <c r="O1413" i="1" s="1"/>
  <c r="O1414" i="1" s="1"/>
  <c r="O1415" i="1" s="1"/>
  <c r="O1416" i="1" s="1"/>
  <c r="O1417" i="1" s="1"/>
  <c r="O1418" i="1" s="1"/>
  <c r="O1419" i="1" s="1"/>
  <c r="O1420" i="1" s="1"/>
  <c r="O1421" i="1" s="1"/>
  <c r="O1422" i="1" s="1"/>
  <c r="O1423" i="1" s="1"/>
  <c r="O1424" i="1" s="1"/>
  <c r="O1425" i="1" s="1"/>
  <c r="O1426" i="1" s="1"/>
  <c r="O1427" i="1" s="1"/>
  <c r="O1428" i="1" s="1"/>
  <c r="O1429" i="1" s="1"/>
  <c r="O1430" i="1" s="1"/>
  <c r="O1431" i="1" s="1"/>
  <c r="O1432" i="1" s="1"/>
  <c r="O1433" i="1" s="1"/>
  <c r="O1434" i="1" s="1"/>
  <c r="O1435" i="1" s="1"/>
  <c r="O1436" i="1" s="1"/>
  <c r="O1437" i="1" s="1"/>
  <c r="O1438" i="1" s="1"/>
  <c r="O1439" i="1" s="1"/>
  <c r="O1440" i="1" s="1"/>
  <c r="O1441" i="1" s="1"/>
  <c r="O1442" i="1" s="1"/>
  <c r="O1443" i="1" s="1"/>
  <c r="O1444" i="1" s="1"/>
  <c r="O1445" i="1" s="1"/>
  <c r="O1446" i="1" s="1"/>
  <c r="O1447" i="1" s="1"/>
  <c r="O1448" i="1" s="1"/>
  <c r="O1449" i="1" s="1"/>
  <c r="O1450" i="1" s="1"/>
  <c r="O1451" i="1" s="1"/>
  <c r="O1452" i="1" s="1"/>
  <c r="O1453" i="1" s="1"/>
  <c r="O1454" i="1" s="1"/>
  <c r="O1455" i="1" s="1"/>
  <c r="O1456" i="1" s="1"/>
  <c r="O1457" i="1" s="1"/>
  <c r="O1458" i="1" s="1"/>
  <c r="O1459" i="1" s="1"/>
  <c r="O1460" i="1" s="1"/>
  <c r="O1461" i="1" s="1"/>
  <c r="O1462" i="1" s="1"/>
  <c r="O1463" i="1" s="1"/>
  <c r="O1464" i="1" s="1"/>
  <c r="O1465" i="1" s="1"/>
  <c r="O1466" i="1" s="1"/>
  <c r="O1467" i="1" s="1"/>
  <c r="O1468" i="1" s="1"/>
  <c r="O1469" i="1" s="1"/>
  <c r="O1470" i="1" s="1"/>
  <c r="O1471" i="1" s="1"/>
  <c r="O1472" i="1" s="1"/>
  <c r="O1473" i="1" s="1"/>
  <c r="O1474" i="1" s="1"/>
  <c r="O1475" i="1" s="1"/>
  <c r="O1476" i="1" s="1"/>
  <c r="O1477" i="1" s="1"/>
  <c r="O1478" i="1" s="1"/>
  <c r="O1479" i="1" s="1"/>
  <c r="O1480" i="1" s="1"/>
  <c r="O1481" i="1" s="1"/>
  <c r="O1482" i="1" s="1"/>
  <c r="O1483" i="1" s="1"/>
  <c r="O1484" i="1" s="1"/>
  <c r="O1485" i="1" s="1"/>
  <c r="O1486" i="1" s="1"/>
  <c r="O1487" i="1" s="1"/>
  <c r="O1488" i="1" s="1"/>
  <c r="O1489" i="1" s="1"/>
  <c r="O1490" i="1" s="1"/>
  <c r="O1491" i="1" s="1"/>
  <c r="O1492" i="1" s="1"/>
  <c r="O1493" i="1" s="1"/>
  <c r="O1494" i="1" s="1"/>
  <c r="O1495" i="1" s="1"/>
  <c r="O1496" i="1" s="1"/>
  <c r="O1497" i="1" s="1"/>
  <c r="O1498" i="1" s="1"/>
  <c r="O1499" i="1" s="1"/>
  <c r="O1500" i="1" s="1"/>
  <c r="O1501" i="1" s="1"/>
  <c r="O1502" i="1" s="1"/>
  <c r="O1503" i="1" s="1"/>
  <c r="O1504" i="1" s="1"/>
  <c r="O1505" i="1" s="1"/>
  <c r="O1506" i="1" s="1"/>
  <c r="O1507" i="1" s="1"/>
  <c r="O1508" i="1" s="1"/>
  <c r="O1509" i="1" s="1"/>
  <c r="O1510" i="1" s="1"/>
  <c r="O1511" i="1" s="1"/>
  <c r="O1512" i="1" s="1"/>
  <c r="O1513" i="1" s="1"/>
  <c r="O1514" i="1" s="1"/>
  <c r="O1515" i="1" s="1"/>
  <c r="O1516" i="1" s="1"/>
  <c r="O1517" i="1" s="1"/>
  <c r="O1518" i="1" s="1"/>
  <c r="O1519" i="1" s="1"/>
  <c r="O1520" i="1" s="1"/>
  <c r="O1521" i="1" s="1"/>
  <c r="O1522" i="1" s="1"/>
  <c r="O1523" i="1" s="1"/>
  <c r="O1524" i="1" s="1"/>
  <c r="O1525" i="1" s="1"/>
  <c r="O1526" i="1" s="1"/>
  <c r="O1527" i="1" s="1"/>
  <c r="O1528" i="1" s="1"/>
  <c r="O1529" i="1" s="1"/>
  <c r="O1530" i="1" s="1"/>
  <c r="O1531" i="1" s="1"/>
  <c r="O1532" i="1" s="1"/>
  <c r="O1533" i="1" s="1"/>
  <c r="O1534" i="1" s="1"/>
  <c r="O1535" i="1" s="1"/>
  <c r="O1536" i="1" s="1"/>
  <c r="O1537" i="1" s="1"/>
  <c r="O1538" i="1" s="1"/>
  <c r="O1539" i="1" s="1"/>
  <c r="O1540" i="1" s="1"/>
  <c r="O1541" i="1" s="1"/>
  <c r="O1542" i="1" s="1"/>
  <c r="O1543" i="1" s="1"/>
  <c r="O1544" i="1" s="1"/>
  <c r="O1545" i="1" s="1"/>
  <c r="O1546" i="1" s="1"/>
  <c r="O1547" i="1" s="1"/>
  <c r="O1548" i="1" s="1"/>
  <c r="O1549" i="1" s="1"/>
  <c r="O1550" i="1" s="1"/>
  <c r="O1551" i="1" s="1"/>
  <c r="O1552" i="1" s="1"/>
  <c r="O1553" i="1" s="1"/>
  <c r="O1554" i="1" s="1"/>
  <c r="O1555" i="1" s="1"/>
  <c r="O1556" i="1" s="1"/>
  <c r="O1557" i="1" s="1"/>
  <c r="O1558" i="1" s="1"/>
  <c r="O1559" i="1" s="1"/>
  <c r="O1560" i="1" s="1"/>
  <c r="O1561" i="1" s="1"/>
  <c r="O1562" i="1" s="1"/>
  <c r="O1563" i="1" s="1"/>
  <c r="O1564" i="1" s="1"/>
  <c r="O1565" i="1" s="1"/>
  <c r="O1566" i="1" s="1"/>
  <c r="O1567" i="1" s="1"/>
  <c r="O1568" i="1" s="1"/>
  <c r="O1569" i="1" s="1"/>
  <c r="O1570" i="1" s="1"/>
  <c r="O1571" i="1" s="1"/>
  <c r="O1572" i="1" s="1"/>
  <c r="O1573" i="1" s="1"/>
  <c r="O1574" i="1" s="1"/>
  <c r="O1575" i="1" s="1"/>
  <c r="O1576" i="1" s="1"/>
  <c r="O1577" i="1" s="1"/>
  <c r="O1578" i="1" s="1"/>
  <c r="O1579" i="1" s="1"/>
  <c r="O1580" i="1" s="1"/>
  <c r="O1581" i="1" s="1"/>
  <c r="O1582" i="1" s="1"/>
  <c r="O1583" i="1" s="1"/>
  <c r="O1584" i="1" s="1"/>
  <c r="O1585" i="1" s="1"/>
  <c r="O1586" i="1" s="1"/>
  <c r="O1587" i="1" s="1"/>
  <c r="O1588" i="1" s="1"/>
  <c r="O1589" i="1" s="1"/>
  <c r="O1590" i="1" s="1"/>
  <c r="O1591" i="1" s="1"/>
  <c r="O1592" i="1" s="1"/>
  <c r="O1593" i="1" s="1"/>
  <c r="O1594" i="1" s="1"/>
  <c r="O1595" i="1" s="1"/>
  <c r="O1596" i="1" s="1"/>
  <c r="O1597" i="1" s="1"/>
  <c r="O1598" i="1" s="1"/>
  <c r="O1599" i="1" s="1"/>
  <c r="O1600" i="1" s="1"/>
  <c r="O1601" i="1" s="1"/>
  <c r="O1602" i="1" s="1"/>
  <c r="O1603" i="1" s="1"/>
  <c r="O1604" i="1" s="1"/>
  <c r="O1605" i="1" s="1"/>
  <c r="O1606" i="1" s="1"/>
  <c r="O1607" i="1" s="1"/>
  <c r="O1608" i="1" s="1"/>
  <c r="O1609" i="1" s="1"/>
  <c r="O1610" i="1" s="1"/>
  <c r="O1611" i="1" s="1"/>
  <c r="O1612" i="1" s="1"/>
  <c r="O1613" i="1" s="1"/>
  <c r="O1614" i="1" s="1"/>
  <c r="O1615" i="1" s="1"/>
  <c r="O1616" i="1" s="1"/>
  <c r="O1617" i="1" s="1"/>
  <c r="O1618" i="1" s="1"/>
  <c r="O1619" i="1" s="1"/>
  <c r="O1620" i="1" s="1"/>
  <c r="O1621" i="1" s="1"/>
  <c r="O1622" i="1" s="1"/>
  <c r="O1623" i="1" s="1"/>
  <c r="O1624" i="1" s="1"/>
  <c r="O1625" i="1" s="1"/>
  <c r="O1626" i="1" s="1"/>
  <c r="O1627" i="1" s="1"/>
  <c r="O1628" i="1" s="1"/>
  <c r="O1629" i="1" s="1"/>
  <c r="O1630" i="1" s="1"/>
  <c r="O1631" i="1" s="1"/>
  <c r="O1632" i="1" s="1"/>
  <c r="O1633" i="1" s="1"/>
  <c r="O1634" i="1" s="1"/>
  <c r="O1635" i="1" s="1"/>
  <c r="O1636" i="1" s="1"/>
  <c r="O1637" i="1" s="1"/>
  <c r="O1638" i="1" s="1"/>
  <c r="O1639" i="1" s="1"/>
  <c r="O1640" i="1" s="1"/>
  <c r="O1641" i="1" s="1"/>
  <c r="O1642" i="1" s="1"/>
  <c r="O1643" i="1" s="1"/>
  <c r="O1644" i="1" s="1"/>
  <c r="O1645" i="1" s="1"/>
  <c r="O1646" i="1" s="1"/>
  <c r="O1647" i="1" s="1"/>
  <c r="O1648" i="1" s="1"/>
  <c r="O1649" i="1" s="1"/>
  <c r="O1650" i="1" s="1"/>
  <c r="O1651" i="1" s="1"/>
  <c r="O1652" i="1" s="1"/>
  <c r="O1653" i="1" s="1"/>
  <c r="O1654" i="1" s="1"/>
  <c r="O1655" i="1" s="1"/>
  <c r="O1656" i="1" s="1"/>
  <c r="O1657" i="1" s="1"/>
  <c r="O1658" i="1" s="1"/>
  <c r="O1659" i="1" s="1"/>
  <c r="O1660" i="1" s="1"/>
  <c r="O1661" i="1" s="1"/>
  <c r="O1662" i="1" s="1"/>
  <c r="O1663" i="1" s="1"/>
  <c r="O1664" i="1" s="1"/>
  <c r="O1665" i="1" s="1"/>
  <c r="O1666" i="1" s="1"/>
  <c r="O1667" i="1" s="1"/>
  <c r="O1668" i="1" s="1"/>
  <c r="O1669" i="1" s="1"/>
  <c r="O1670" i="1" s="1"/>
  <c r="O1671" i="1" s="1"/>
  <c r="O1672" i="1" s="1"/>
  <c r="O1673" i="1" s="1"/>
  <c r="O1674" i="1" s="1"/>
  <c r="O1675" i="1" s="1"/>
  <c r="O1676" i="1" s="1"/>
  <c r="O1677" i="1" s="1"/>
  <c r="O1678" i="1" s="1"/>
  <c r="O1679" i="1" s="1"/>
  <c r="O1680" i="1" s="1"/>
  <c r="O1681" i="1" s="1"/>
  <c r="O1682" i="1" s="1"/>
  <c r="O1683" i="1" s="1"/>
  <c r="O1684" i="1" s="1"/>
  <c r="O1685" i="1" s="1"/>
  <c r="O1686" i="1" s="1"/>
  <c r="O1687" i="1" s="1"/>
  <c r="O1688" i="1" s="1"/>
  <c r="O1689" i="1" s="1"/>
  <c r="O1690" i="1" s="1"/>
  <c r="O1691" i="1" s="1"/>
  <c r="O1692" i="1" s="1"/>
  <c r="O1693" i="1" s="1"/>
  <c r="O1694" i="1" s="1"/>
  <c r="O1695" i="1" s="1"/>
  <c r="O1696" i="1" s="1"/>
  <c r="O1697" i="1" s="1"/>
  <c r="O1698" i="1" s="1"/>
  <c r="O1699" i="1" s="1"/>
  <c r="O1700" i="1" s="1"/>
  <c r="O1701" i="1" s="1"/>
  <c r="O1702" i="1" s="1"/>
  <c r="O1703" i="1" s="1"/>
  <c r="O1704" i="1" s="1"/>
  <c r="O1705" i="1" s="1"/>
  <c r="O1706" i="1" s="1"/>
  <c r="O1707" i="1" s="1"/>
  <c r="O1708" i="1" s="1"/>
  <c r="O1709" i="1" s="1"/>
  <c r="O1710" i="1" s="1"/>
  <c r="O1711" i="1" s="1"/>
  <c r="O1712" i="1" s="1"/>
  <c r="O1713" i="1" s="1"/>
  <c r="O1714" i="1" s="1"/>
  <c r="O1715" i="1" s="1"/>
  <c r="O1716" i="1" s="1"/>
  <c r="O1717" i="1" s="1"/>
  <c r="O1718" i="1" s="1"/>
  <c r="O1719" i="1" s="1"/>
  <c r="O1720" i="1" s="1"/>
  <c r="O1721" i="1" s="1"/>
  <c r="O1722" i="1" s="1"/>
  <c r="O1723" i="1" s="1"/>
  <c r="O1724" i="1" s="1"/>
  <c r="O1725" i="1" s="1"/>
  <c r="O1726" i="1" s="1"/>
  <c r="O1727" i="1" s="1"/>
  <c r="O1728" i="1" s="1"/>
  <c r="O1729" i="1" s="1"/>
  <c r="O1730" i="1" s="1"/>
  <c r="O1731" i="1" s="1"/>
  <c r="O1732" i="1" s="1"/>
  <c r="O1733" i="1" s="1"/>
  <c r="O1734" i="1" s="1"/>
  <c r="O1735" i="1" s="1"/>
  <c r="O1736" i="1" s="1"/>
  <c r="O1737" i="1" s="1"/>
  <c r="O1738" i="1" s="1"/>
  <c r="O1739" i="1" s="1"/>
  <c r="O1740" i="1" s="1"/>
  <c r="O1741" i="1" s="1"/>
  <c r="O1742" i="1" s="1"/>
  <c r="O1743" i="1" s="1"/>
  <c r="O1744" i="1" s="1"/>
  <c r="O1745" i="1" s="1"/>
  <c r="O1746" i="1" s="1"/>
  <c r="O1747" i="1" s="1"/>
  <c r="O1748" i="1" s="1"/>
  <c r="O1749" i="1" s="1"/>
  <c r="O1750" i="1" s="1"/>
  <c r="O1751" i="1" s="1"/>
  <c r="O1752" i="1" s="1"/>
  <c r="O1753" i="1" s="1"/>
  <c r="O1754" i="1" s="1"/>
  <c r="O1755" i="1" s="1"/>
  <c r="O1756" i="1" s="1"/>
  <c r="O1757" i="1" s="1"/>
  <c r="O1758" i="1" s="1"/>
  <c r="O1759" i="1" s="1"/>
  <c r="O1760" i="1" s="1"/>
  <c r="O1761" i="1" s="1"/>
  <c r="O1762" i="1" s="1"/>
  <c r="O1763" i="1" s="1"/>
  <c r="O1764" i="1" s="1"/>
  <c r="O1765" i="1" s="1"/>
  <c r="O1766" i="1" s="1"/>
  <c r="O1767" i="1" s="1"/>
  <c r="O1768" i="1" s="1"/>
  <c r="O1769" i="1" s="1"/>
  <c r="O1770" i="1" s="1"/>
  <c r="O1771" i="1" s="1"/>
  <c r="O1772" i="1" s="1"/>
  <c r="O1773" i="1" s="1"/>
  <c r="O1774" i="1" s="1"/>
  <c r="O1775" i="1" s="1"/>
  <c r="O1776" i="1" s="1"/>
  <c r="O1777" i="1" s="1"/>
  <c r="O1778" i="1" s="1"/>
  <c r="O1779" i="1" s="1"/>
  <c r="O1780" i="1" s="1"/>
  <c r="O1781" i="1" s="1"/>
  <c r="O1782" i="1" s="1"/>
  <c r="O1783" i="1" s="1"/>
  <c r="O1784" i="1" s="1"/>
  <c r="O1785" i="1" s="1"/>
  <c r="O1786" i="1" s="1"/>
  <c r="O1787" i="1" s="1"/>
  <c r="O1788" i="1" s="1"/>
  <c r="O1789" i="1" s="1"/>
  <c r="O1790" i="1" s="1"/>
  <c r="O1791" i="1" s="1"/>
  <c r="O1792" i="1" s="1"/>
  <c r="O1793" i="1" s="1"/>
  <c r="O1794" i="1" s="1"/>
  <c r="O1795" i="1" s="1"/>
  <c r="O1796" i="1" s="1"/>
  <c r="O1797" i="1" s="1"/>
  <c r="O1798" i="1" s="1"/>
  <c r="O1799" i="1" s="1"/>
  <c r="O1800" i="1" s="1"/>
  <c r="O1801" i="1" s="1"/>
  <c r="O1802" i="1" s="1"/>
  <c r="O1803" i="1" s="1"/>
  <c r="O1804" i="1" s="1"/>
  <c r="O1805" i="1" s="1"/>
  <c r="O1806" i="1" s="1"/>
  <c r="O1807" i="1" s="1"/>
  <c r="O1808" i="1" s="1"/>
  <c r="O1809" i="1" s="1"/>
  <c r="O1810" i="1" s="1"/>
  <c r="O1811" i="1" s="1"/>
  <c r="O1812" i="1" s="1"/>
  <c r="O1813" i="1" s="1"/>
  <c r="O1814" i="1" s="1"/>
  <c r="O1815" i="1" s="1"/>
  <c r="O1816" i="1" s="1"/>
  <c r="O1817" i="1" s="1"/>
  <c r="O1818" i="1" s="1"/>
  <c r="O1819" i="1" s="1"/>
  <c r="O1820" i="1" s="1"/>
  <c r="O1821" i="1" s="1"/>
  <c r="O1822" i="1" s="1"/>
  <c r="O1823" i="1" s="1"/>
  <c r="O1824" i="1" s="1"/>
  <c r="O1825" i="1" s="1"/>
  <c r="O1826" i="1" s="1"/>
  <c r="O1827" i="1" s="1"/>
  <c r="O1828" i="1" s="1"/>
  <c r="O1829" i="1" s="1"/>
  <c r="O1830" i="1" s="1"/>
  <c r="O1831" i="1" s="1"/>
  <c r="O1832" i="1" s="1"/>
  <c r="O1833" i="1" s="1"/>
  <c r="O1834" i="1" s="1"/>
  <c r="O1835" i="1" s="1"/>
  <c r="O1836" i="1" s="1"/>
  <c r="O1837" i="1" s="1"/>
  <c r="O1838" i="1" s="1"/>
  <c r="O1839" i="1" s="1"/>
  <c r="O1840" i="1" s="1"/>
  <c r="O1841" i="1" s="1"/>
  <c r="O1842" i="1" s="1"/>
  <c r="O1843" i="1" s="1"/>
  <c r="O1844" i="1" s="1"/>
  <c r="O1845" i="1" s="1"/>
  <c r="O1846" i="1" s="1"/>
  <c r="O1847" i="1" s="1"/>
  <c r="O1848" i="1" s="1"/>
  <c r="O1849" i="1" s="1"/>
  <c r="O1850" i="1" s="1"/>
  <c r="O1851" i="1" s="1"/>
  <c r="O1852" i="1" s="1"/>
  <c r="O1853" i="1" s="1"/>
  <c r="O1854" i="1" s="1"/>
  <c r="O1855" i="1" s="1"/>
  <c r="O1856" i="1" s="1"/>
  <c r="O1857" i="1" s="1"/>
  <c r="O1858" i="1" s="1"/>
  <c r="O1859" i="1" s="1"/>
  <c r="O1860" i="1" s="1"/>
  <c r="O1861" i="1" s="1"/>
  <c r="O1862" i="1" s="1"/>
  <c r="O1863" i="1" s="1"/>
  <c r="O1864" i="1" s="1"/>
  <c r="O1865" i="1" s="1"/>
  <c r="O1866" i="1" s="1"/>
  <c r="O1867" i="1" s="1"/>
  <c r="O1868" i="1" s="1"/>
  <c r="O1869" i="1" s="1"/>
  <c r="O1870" i="1" s="1"/>
  <c r="O1871" i="1" s="1"/>
  <c r="O1872" i="1" s="1"/>
  <c r="O1873" i="1" s="1"/>
  <c r="O1874" i="1" s="1"/>
  <c r="O1875" i="1" s="1"/>
  <c r="O1876" i="1" s="1"/>
  <c r="O1877" i="1" s="1"/>
  <c r="O1878" i="1" s="1"/>
  <c r="O1879" i="1" s="1"/>
  <c r="O1880" i="1" s="1"/>
  <c r="O1881" i="1" s="1"/>
  <c r="O1882" i="1" s="1"/>
  <c r="O1883" i="1" s="1"/>
  <c r="O1884" i="1" s="1"/>
  <c r="O1885" i="1" s="1"/>
  <c r="O1886" i="1" s="1"/>
  <c r="O1887" i="1" s="1"/>
  <c r="O1888" i="1" s="1"/>
  <c r="O1889" i="1" s="1"/>
  <c r="O1890" i="1" s="1"/>
  <c r="O1891" i="1" s="1"/>
  <c r="O1892" i="1" s="1"/>
  <c r="O1893" i="1" s="1"/>
  <c r="O1894" i="1" s="1"/>
  <c r="O1895" i="1" s="1"/>
  <c r="O1896" i="1" s="1"/>
  <c r="O1897" i="1" s="1"/>
  <c r="O1898" i="1" s="1"/>
  <c r="O1899" i="1" s="1"/>
  <c r="O1900" i="1" s="1"/>
  <c r="O1901" i="1" s="1"/>
  <c r="O1902" i="1" s="1"/>
  <c r="O1903" i="1" s="1"/>
  <c r="O1904" i="1" s="1"/>
  <c r="O1905" i="1" s="1"/>
  <c r="O1906" i="1" s="1"/>
  <c r="O1907" i="1" s="1"/>
  <c r="O1908" i="1" s="1"/>
  <c r="O1909" i="1" s="1"/>
  <c r="O1910" i="1" s="1"/>
  <c r="O1911" i="1" s="1"/>
  <c r="O1912" i="1" s="1"/>
  <c r="O1913" i="1" s="1"/>
  <c r="O1914" i="1" s="1"/>
  <c r="O1915" i="1" s="1"/>
  <c r="O1916" i="1" s="1"/>
  <c r="O1917" i="1" s="1"/>
  <c r="O1918" i="1" s="1"/>
  <c r="O1919" i="1" s="1"/>
  <c r="O1920" i="1" s="1"/>
  <c r="O1921" i="1" s="1"/>
  <c r="O1922" i="1" s="1"/>
  <c r="O1923" i="1" s="1"/>
  <c r="O1924" i="1" s="1"/>
  <c r="O1925" i="1" s="1"/>
  <c r="O1926" i="1" s="1"/>
  <c r="O1927" i="1" s="1"/>
  <c r="O1928" i="1" s="1"/>
  <c r="O1929" i="1" s="1"/>
  <c r="O1930" i="1" s="1"/>
  <c r="O1931" i="1" s="1"/>
  <c r="O1932" i="1" s="1"/>
  <c r="O1933" i="1" s="1"/>
  <c r="O1934" i="1" s="1"/>
  <c r="O1935" i="1" s="1"/>
  <c r="O1936" i="1" s="1"/>
  <c r="O1937" i="1" s="1"/>
  <c r="O1938" i="1" s="1"/>
  <c r="O1939" i="1" s="1"/>
  <c r="O1940" i="1" s="1"/>
  <c r="O1941" i="1" s="1"/>
  <c r="O1942" i="1" s="1"/>
  <c r="O1943" i="1" s="1"/>
  <c r="O1944" i="1" s="1"/>
  <c r="O1945" i="1" s="1"/>
  <c r="O1946" i="1" s="1"/>
  <c r="O1947" i="1" s="1"/>
  <c r="O1948" i="1" s="1"/>
  <c r="O1949" i="1" s="1"/>
  <c r="O1950" i="1" s="1"/>
  <c r="O1951" i="1" s="1"/>
  <c r="O1952" i="1" s="1"/>
  <c r="O1953" i="1" s="1"/>
  <c r="O1954" i="1" s="1"/>
  <c r="O1955" i="1" s="1"/>
  <c r="O1956" i="1" s="1"/>
  <c r="O1957" i="1" s="1"/>
  <c r="O1958" i="1" s="1"/>
  <c r="O1959" i="1" s="1"/>
  <c r="O1960" i="1" s="1"/>
  <c r="O1961" i="1" s="1"/>
  <c r="O1962" i="1" s="1"/>
  <c r="O1963" i="1" s="1"/>
  <c r="O1964" i="1" s="1"/>
  <c r="O1965" i="1" s="1"/>
  <c r="O1966" i="1" s="1"/>
  <c r="O1967" i="1" s="1"/>
  <c r="O1968" i="1" s="1"/>
  <c r="O1969" i="1" s="1"/>
  <c r="O1970" i="1" s="1"/>
  <c r="O1971" i="1" s="1"/>
  <c r="O1972" i="1" s="1"/>
  <c r="O1973" i="1" s="1"/>
  <c r="O1974" i="1" s="1"/>
  <c r="O1975" i="1" s="1"/>
  <c r="O1976" i="1" s="1"/>
  <c r="O1977" i="1" s="1"/>
  <c r="O1978" i="1" s="1"/>
  <c r="O1979" i="1" s="1"/>
  <c r="O1980" i="1" s="1"/>
  <c r="O1981" i="1" s="1"/>
  <c r="O1982" i="1" s="1"/>
  <c r="O1983" i="1" s="1"/>
  <c r="O1984" i="1" s="1"/>
  <c r="O1985" i="1" s="1"/>
  <c r="O1986" i="1" s="1"/>
  <c r="O1987" i="1" s="1"/>
  <c r="O1988" i="1" s="1"/>
  <c r="O1989" i="1" s="1"/>
  <c r="O1990" i="1" s="1"/>
  <c r="O1991" i="1" s="1"/>
  <c r="O1992" i="1" s="1"/>
  <c r="O1993" i="1" s="1"/>
  <c r="O1994" i="1" s="1"/>
  <c r="O1995" i="1" s="1"/>
  <c r="O1996" i="1" s="1"/>
  <c r="O1997" i="1" s="1"/>
  <c r="O1998" i="1" s="1"/>
  <c r="O1999" i="1" s="1"/>
  <c r="O2000" i="1" s="1"/>
  <c r="O2001" i="1" s="1"/>
  <c r="O2002" i="1" s="1"/>
  <c r="O2003" i="1" s="1"/>
  <c r="O2004" i="1" s="1"/>
  <c r="O2005" i="1" s="1"/>
  <c r="O2006" i="1" s="1"/>
  <c r="O2007" i="1" s="1"/>
  <c r="O2008" i="1" s="1"/>
  <c r="O2009" i="1" s="1"/>
  <c r="O2010" i="1" s="1"/>
  <c r="O2011" i="1" s="1"/>
  <c r="O2012" i="1" s="1"/>
  <c r="O2013" i="1" s="1"/>
  <c r="O2014" i="1" s="1"/>
  <c r="O2015" i="1" s="1"/>
  <c r="N884" i="1"/>
  <c r="N885" i="1" s="1"/>
  <c r="N886" i="1" s="1"/>
  <c r="N887" i="1" s="1"/>
  <c r="N888" i="1" s="1"/>
  <c r="N889" i="1" s="1"/>
  <c r="N890" i="1" s="1"/>
  <c r="N891" i="1" s="1"/>
  <c r="N892" i="1" s="1"/>
  <c r="N893" i="1" s="1"/>
  <c r="N894" i="1" s="1"/>
  <c r="N895" i="1" s="1"/>
  <c r="N896" i="1" s="1"/>
  <c r="N897" i="1" s="1"/>
  <c r="N898" i="1" s="1"/>
  <c r="N899" i="1" s="1"/>
  <c r="N900" i="1" s="1"/>
  <c r="N901" i="1" s="1"/>
  <c r="N902" i="1" s="1"/>
  <c r="N903" i="1" s="1"/>
  <c r="N904" i="1" s="1"/>
  <c r="N905" i="1" s="1"/>
  <c r="N906" i="1" s="1"/>
  <c r="N907" i="1" s="1"/>
  <c r="N908" i="1" s="1"/>
  <c r="N909" i="1" s="1"/>
  <c r="N910" i="1" s="1"/>
  <c r="N911" i="1" s="1"/>
  <c r="N912" i="1" s="1"/>
  <c r="N913" i="1" s="1"/>
  <c r="N914" i="1" s="1"/>
  <c r="N915" i="1" s="1"/>
  <c r="N916" i="1" s="1"/>
  <c r="N917" i="1" s="1"/>
  <c r="N918" i="1" s="1"/>
  <c r="N919" i="1" s="1"/>
  <c r="N920" i="1" s="1"/>
  <c r="N921" i="1" s="1"/>
  <c r="N922" i="1" s="1"/>
  <c r="N923" i="1" s="1"/>
  <c r="N924" i="1" s="1"/>
  <c r="N925" i="1" s="1"/>
  <c r="N926" i="1" s="1"/>
  <c r="N927" i="1" s="1"/>
  <c r="N928" i="1" s="1"/>
  <c r="N929" i="1" s="1"/>
  <c r="N930" i="1" s="1"/>
  <c r="N931" i="1" s="1"/>
  <c r="N932" i="1" s="1"/>
  <c r="N933" i="1" s="1"/>
  <c r="N934" i="1" s="1"/>
  <c r="N935" i="1" s="1"/>
  <c r="N936" i="1" s="1"/>
  <c r="N937" i="1" s="1"/>
  <c r="N938" i="1" s="1"/>
  <c r="N939" i="1" s="1"/>
  <c r="N940" i="1" s="1"/>
  <c r="N941" i="1" s="1"/>
  <c r="N942" i="1" s="1"/>
  <c r="N943" i="1" s="1"/>
  <c r="N944" i="1" s="1"/>
  <c r="N945" i="1" s="1"/>
  <c r="N946" i="1" s="1"/>
  <c r="N947" i="1" s="1"/>
  <c r="N948" i="1" s="1"/>
  <c r="N949" i="1" s="1"/>
  <c r="N950" i="1" s="1"/>
  <c r="N951" i="1" s="1"/>
  <c r="N952" i="1" s="1"/>
  <c r="N953" i="1" s="1"/>
  <c r="N954" i="1" s="1"/>
  <c r="N955" i="1" s="1"/>
  <c r="N956" i="1" s="1"/>
  <c r="N957" i="1" s="1"/>
  <c r="N958" i="1" s="1"/>
  <c r="N959" i="1" s="1"/>
  <c r="N960" i="1" s="1"/>
  <c r="N961" i="1" s="1"/>
  <c r="N962" i="1" s="1"/>
  <c r="N963" i="1" s="1"/>
  <c r="N964" i="1" s="1"/>
  <c r="N965" i="1" s="1"/>
  <c r="N966" i="1" s="1"/>
  <c r="N967" i="1" s="1"/>
  <c r="N968" i="1" s="1"/>
  <c r="N969" i="1" s="1"/>
  <c r="N970" i="1" s="1"/>
  <c r="N971" i="1" s="1"/>
  <c r="N972" i="1" s="1"/>
  <c r="N973" i="1" s="1"/>
  <c r="N974" i="1" s="1"/>
  <c r="N975" i="1" s="1"/>
  <c r="N976" i="1" s="1"/>
  <c r="N977" i="1" s="1"/>
  <c r="N978" i="1" s="1"/>
  <c r="N979" i="1" s="1"/>
  <c r="N980" i="1" s="1"/>
  <c r="N981" i="1" s="1"/>
  <c r="N982" i="1" s="1"/>
  <c r="N983" i="1" s="1"/>
  <c r="N984" i="1" s="1"/>
  <c r="N985" i="1" s="1"/>
  <c r="N986" i="1" s="1"/>
  <c r="N987" i="1" s="1"/>
  <c r="N988" i="1" s="1"/>
  <c r="N989" i="1" s="1"/>
  <c r="N990" i="1" s="1"/>
  <c r="N991" i="1" s="1"/>
  <c r="N992" i="1" s="1"/>
  <c r="N993" i="1" s="1"/>
  <c r="N994" i="1" s="1"/>
  <c r="N995" i="1" s="1"/>
  <c r="N996" i="1" s="1"/>
  <c r="N997" i="1" s="1"/>
  <c r="N998" i="1" s="1"/>
  <c r="N999" i="1" s="1"/>
  <c r="N1000" i="1" s="1"/>
  <c r="N1001" i="1" s="1"/>
  <c r="N1002" i="1" s="1"/>
  <c r="N1003" i="1" s="1"/>
  <c r="N1004" i="1" s="1"/>
  <c r="N1005" i="1" s="1"/>
  <c r="N1006" i="1" s="1"/>
  <c r="N1007" i="1" s="1"/>
  <c r="N1008" i="1" s="1"/>
  <c r="N1009" i="1" s="1"/>
  <c r="N1010" i="1" s="1"/>
  <c r="N1011" i="1" s="1"/>
  <c r="N1012" i="1" s="1"/>
  <c r="N1013" i="1" s="1"/>
  <c r="N1014" i="1" s="1"/>
  <c r="N1015" i="1" s="1"/>
  <c r="N1016" i="1" s="1"/>
  <c r="N1017" i="1" s="1"/>
  <c r="N1018" i="1" s="1"/>
  <c r="N1019" i="1" s="1"/>
  <c r="N1020" i="1" s="1"/>
  <c r="N1021" i="1" s="1"/>
  <c r="N1022" i="1" s="1"/>
  <c r="N1023" i="1" s="1"/>
  <c r="N1024" i="1" s="1"/>
  <c r="N1025" i="1" s="1"/>
  <c r="N1026" i="1" s="1"/>
  <c r="N1027" i="1" s="1"/>
  <c r="N1028" i="1" s="1"/>
  <c r="N1029" i="1" s="1"/>
  <c r="N1030" i="1" s="1"/>
  <c r="N1031" i="1" s="1"/>
  <c r="N1032" i="1" s="1"/>
  <c r="N1033" i="1" s="1"/>
  <c r="N1034" i="1" s="1"/>
  <c r="N1035" i="1" s="1"/>
  <c r="N1036" i="1" s="1"/>
  <c r="N1037" i="1" s="1"/>
  <c r="N1038" i="1" s="1"/>
  <c r="N1039" i="1" s="1"/>
  <c r="N1040" i="1" s="1"/>
  <c r="N1041" i="1" s="1"/>
  <c r="N1042" i="1" s="1"/>
  <c r="N1043" i="1" s="1"/>
  <c r="N1044" i="1" s="1"/>
  <c r="N1045" i="1" s="1"/>
  <c r="N1046" i="1" s="1"/>
  <c r="N1047" i="1" s="1"/>
  <c r="N1048" i="1" s="1"/>
  <c r="N1049" i="1" s="1"/>
  <c r="N1050" i="1" s="1"/>
  <c r="N1051" i="1" s="1"/>
  <c r="N1052" i="1" s="1"/>
  <c r="N1053" i="1" s="1"/>
  <c r="N1054" i="1" s="1"/>
  <c r="N1055" i="1" s="1"/>
  <c r="N1056" i="1" s="1"/>
  <c r="N1057" i="1" s="1"/>
  <c r="N1058" i="1" s="1"/>
  <c r="N1059" i="1" s="1"/>
  <c r="N1060" i="1" s="1"/>
  <c r="N1061" i="1" s="1"/>
  <c r="N1062" i="1" s="1"/>
  <c r="N1063" i="1" s="1"/>
  <c r="N1064" i="1" s="1"/>
  <c r="N1065" i="1" s="1"/>
  <c r="N1066" i="1" s="1"/>
  <c r="N1067" i="1" s="1"/>
  <c r="N1068" i="1" s="1"/>
  <c r="N1069" i="1" s="1"/>
  <c r="N1070" i="1" s="1"/>
  <c r="N1071" i="1" s="1"/>
  <c r="N1072" i="1" s="1"/>
  <c r="N1073" i="1" s="1"/>
  <c r="N1074" i="1" s="1"/>
  <c r="N1075" i="1" s="1"/>
  <c r="N1076" i="1" s="1"/>
  <c r="N1077" i="1" s="1"/>
  <c r="N1078" i="1" s="1"/>
  <c r="N1079" i="1" s="1"/>
  <c r="N1080" i="1" s="1"/>
  <c r="N1081" i="1" s="1"/>
  <c r="N1082" i="1" s="1"/>
  <c r="N1083" i="1" s="1"/>
  <c r="N1084" i="1" s="1"/>
  <c r="N1085" i="1" s="1"/>
  <c r="N1086" i="1" s="1"/>
  <c r="N1087" i="1" s="1"/>
  <c r="N1088" i="1" s="1"/>
  <c r="N1089" i="1" s="1"/>
  <c r="N1090" i="1" s="1"/>
  <c r="N1091" i="1" s="1"/>
  <c r="N1092" i="1" s="1"/>
  <c r="N1093" i="1" s="1"/>
  <c r="N1094" i="1" s="1"/>
  <c r="N1095" i="1" s="1"/>
  <c r="N1096" i="1" s="1"/>
  <c r="N1097" i="1" s="1"/>
  <c r="N1098" i="1" s="1"/>
  <c r="N1099" i="1" s="1"/>
  <c r="N1100" i="1" s="1"/>
  <c r="N1101" i="1" s="1"/>
  <c r="N1102" i="1" s="1"/>
  <c r="N1103" i="1" s="1"/>
  <c r="N1104" i="1" s="1"/>
  <c r="N1105" i="1" s="1"/>
  <c r="N1106" i="1" s="1"/>
  <c r="N1107" i="1" s="1"/>
  <c r="N1108" i="1" s="1"/>
  <c r="N1109" i="1" s="1"/>
  <c r="N1110" i="1" s="1"/>
  <c r="N1111" i="1" s="1"/>
  <c r="N1112" i="1" s="1"/>
  <c r="N1113" i="1" s="1"/>
  <c r="N1114" i="1" s="1"/>
  <c r="N1115" i="1" s="1"/>
  <c r="N1116" i="1" s="1"/>
  <c r="N1117" i="1" s="1"/>
  <c r="N1118" i="1" s="1"/>
  <c r="N1119" i="1" s="1"/>
  <c r="N1120" i="1" s="1"/>
  <c r="N1121" i="1" s="1"/>
  <c r="N1122" i="1" s="1"/>
  <c r="N1123" i="1" s="1"/>
  <c r="N1124" i="1" s="1"/>
  <c r="N1125" i="1" s="1"/>
  <c r="N1126" i="1" s="1"/>
  <c r="N1127" i="1" s="1"/>
  <c r="N1128" i="1" s="1"/>
  <c r="N1129" i="1" s="1"/>
  <c r="N1130" i="1" s="1"/>
  <c r="N1131" i="1" s="1"/>
  <c r="N1132" i="1" s="1"/>
  <c r="N1133" i="1" s="1"/>
  <c r="N1134" i="1" s="1"/>
  <c r="N1135" i="1" s="1"/>
  <c r="N1136" i="1" s="1"/>
  <c r="N1137" i="1" s="1"/>
  <c r="N1138" i="1" s="1"/>
  <c r="N1139" i="1" s="1"/>
  <c r="N1140" i="1" s="1"/>
  <c r="N1141" i="1" s="1"/>
  <c r="N1142" i="1" s="1"/>
  <c r="N1143" i="1" s="1"/>
  <c r="N1144" i="1" s="1"/>
  <c r="N1145" i="1" s="1"/>
  <c r="N1146" i="1" s="1"/>
  <c r="N1147" i="1" s="1"/>
  <c r="N1148" i="1" s="1"/>
  <c r="N1149" i="1" s="1"/>
  <c r="N1150" i="1" s="1"/>
  <c r="N1151" i="1" s="1"/>
  <c r="N1152" i="1" s="1"/>
  <c r="N1153" i="1" s="1"/>
  <c r="N1154" i="1" s="1"/>
  <c r="N1155" i="1" s="1"/>
  <c r="N1156" i="1" s="1"/>
  <c r="N1157" i="1" s="1"/>
  <c r="N1158" i="1" s="1"/>
  <c r="N1159" i="1" s="1"/>
  <c r="N1160" i="1" s="1"/>
  <c r="N1161" i="1" s="1"/>
  <c r="N1162" i="1" s="1"/>
  <c r="N1163" i="1" s="1"/>
  <c r="N1164" i="1" s="1"/>
  <c r="N1165" i="1" s="1"/>
  <c r="N1166" i="1" s="1"/>
  <c r="N1167" i="1" s="1"/>
  <c r="N1168" i="1" s="1"/>
  <c r="N1169" i="1" s="1"/>
  <c r="N1170" i="1" s="1"/>
  <c r="N1171" i="1" s="1"/>
  <c r="N1172" i="1" s="1"/>
  <c r="N1173" i="1" s="1"/>
  <c r="N1174" i="1" s="1"/>
  <c r="N1175" i="1" s="1"/>
  <c r="N1176" i="1" s="1"/>
  <c r="N1177" i="1" s="1"/>
  <c r="N1178" i="1" s="1"/>
  <c r="N1179" i="1" s="1"/>
  <c r="N1180" i="1" s="1"/>
  <c r="N1181" i="1" s="1"/>
  <c r="N1182" i="1" s="1"/>
  <c r="N1183" i="1" s="1"/>
  <c r="N1184" i="1" s="1"/>
  <c r="N1185" i="1" s="1"/>
  <c r="N1186" i="1" s="1"/>
  <c r="N1187" i="1" s="1"/>
  <c r="N1188" i="1" s="1"/>
  <c r="N1189" i="1" s="1"/>
  <c r="N1190" i="1" s="1"/>
  <c r="N1191" i="1" s="1"/>
  <c r="N1192" i="1" s="1"/>
  <c r="N1193" i="1" s="1"/>
  <c r="N1194" i="1" s="1"/>
  <c r="N1195" i="1" s="1"/>
  <c r="N1196" i="1" s="1"/>
  <c r="N1197" i="1" s="1"/>
  <c r="N1198" i="1" s="1"/>
  <c r="N1199" i="1" s="1"/>
  <c r="N1200" i="1" s="1"/>
  <c r="N1201" i="1" s="1"/>
  <c r="N1202" i="1" s="1"/>
  <c r="N1203" i="1" s="1"/>
  <c r="N1204" i="1" s="1"/>
  <c r="N1205" i="1" s="1"/>
  <c r="N1206" i="1" s="1"/>
  <c r="N1207" i="1" s="1"/>
  <c r="N1208" i="1" s="1"/>
  <c r="N1209" i="1" s="1"/>
  <c r="N1210" i="1" s="1"/>
  <c r="N1211" i="1" s="1"/>
  <c r="N1212" i="1" s="1"/>
  <c r="N1213" i="1" s="1"/>
  <c r="N1214" i="1" s="1"/>
  <c r="N1215" i="1" s="1"/>
  <c r="N1216" i="1" s="1"/>
  <c r="N1217" i="1" s="1"/>
  <c r="N1218" i="1" s="1"/>
  <c r="N1219" i="1" s="1"/>
  <c r="N1220" i="1" s="1"/>
  <c r="N1221" i="1" s="1"/>
  <c r="N1222" i="1" s="1"/>
  <c r="N1223" i="1" s="1"/>
  <c r="N1224" i="1" s="1"/>
  <c r="N1225" i="1" s="1"/>
  <c r="N1226" i="1" s="1"/>
  <c r="N1227" i="1" s="1"/>
  <c r="N1228" i="1" s="1"/>
  <c r="N1229" i="1" s="1"/>
  <c r="N1230" i="1" s="1"/>
  <c r="N1231" i="1" s="1"/>
  <c r="N1232" i="1" s="1"/>
  <c r="N1233" i="1" s="1"/>
  <c r="N1234" i="1" s="1"/>
  <c r="N1235" i="1" s="1"/>
  <c r="N1236" i="1" s="1"/>
  <c r="N1237" i="1" s="1"/>
  <c r="N1238" i="1" s="1"/>
  <c r="N1239" i="1" s="1"/>
  <c r="N1240" i="1" s="1"/>
  <c r="N1241" i="1" s="1"/>
  <c r="N1242" i="1" s="1"/>
  <c r="N1243" i="1" s="1"/>
  <c r="N1244" i="1" s="1"/>
  <c r="N1245" i="1" s="1"/>
  <c r="N1246" i="1" s="1"/>
  <c r="N1247" i="1" s="1"/>
  <c r="N1248" i="1" s="1"/>
  <c r="N1249" i="1" s="1"/>
  <c r="N1250" i="1" s="1"/>
  <c r="N1251" i="1" s="1"/>
  <c r="N1252" i="1" s="1"/>
  <c r="N1253" i="1" s="1"/>
  <c r="N1254" i="1" s="1"/>
  <c r="N1255" i="1" s="1"/>
  <c r="N1256" i="1" s="1"/>
  <c r="N1257" i="1" s="1"/>
  <c r="N1258" i="1" s="1"/>
  <c r="N1259" i="1" s="1"/>
  <c r="N1260" i="1" s="1"/>
  <c r="N1261" i="1" s="1"/>
  <c r="N1262" i="1" s="1"/>
  <c r="N1263" i="1" s="1"/>
  <c r="N1264" i="1" s="1"/>
  <c r="N1265" i="1" s="1"/>
  <c r="N1266" i="1" s="1"/>
  <c r="N1267" i="1" s="1"/>
  <c r="N1268" i="1" s="1"/>
  <c r="N1269" i="1" s="1"/>
  <c r="N1270" i="1" s="1"/>
  <c r="N1271" i="1" s="1"/>
  <c r="N1272" i="1" s="1"/>
  <c r="N1273" i="1" s="1"/>
  <c r="N1274" i="1" s="1"/>
  <c r="N1275" i="1" s="1"/>
  <c r="N1276" i="1" s="1"/>
  <c r="N1277" i="1" s="1"/>
  <c r="N1278" i="1" s="1"/>
  <c r="N1279" i="1" s="1"/>
  <c r="N1280" i="1" s="1"/>
  <c r="N1281" i="1" s="1"/>
  <c r="N1282" i="1" s="1"/>
  <c r="N1283" i="1" s="1"/>
  <c r="N1284" i="1" s="1"/>
  <c r="N1285" i="1" s="1"/>
  <c r="N1286" i="1" s="1"/>
  <c r="N1287" i="1" s="1"/>
  <c r="N1288" i="1" s="1"/>
  <c r="N1289" i="1" s="1"/>
  <c r="N1290" i="1" s="1"/>
  <c r="N1291" i="1" s="1"/>
  <c r="N1292" i="1" s="1"/>
  <c r="N1293" i="1" s="1"/>
  <c r="N1294" i="1" s="1"/>
  <c r="N1295" i="1" s="1"/>
  <c r="N1296" i="1" s="1"/>
  <c r="N1297" i="1" s="1"/>
  <c r="N1298" i="1" s="1"/>
  <c r="N1299" i="1" s="1"/>
  <c r="N1300" i="1" s="1"/>
  <c r="N1301" i="1" s="1"/>
  <c r="N1302" i="1" s="1"/>
  <c r="N1303" i="1" s="1"/>
  <c r="N1304" i="1" s="1"/>
  <c r="N1305" i="1" s="1"/>
  <c r="N1306" i="1" s="1"/>
  <c r="N1307" i="1" s="1"/>
  <c r="N1308" i="1" s="1"/>
  <c r="N1309" i="1" s="1"/>
  <c r="N1310" i="1" s="1"/>
  <c r="N1311" i="1" s="1"/>
  <c r="N1312" i="1" s="1"/>
  <c r="N1313" i="1" s="1"/>
  <c r="N1314" i="1" s="1"/>
  <c r="N1315" i="1" s="1"/>
  <c r="N1316" i="1" s="1"/>
  <c r="N1317" i="1" s="1"/>
  <c r="N1318" i="1" s="1"/>
  <c r="N1319" i="1" s="1"/>
  <c r="N1320" i="1" s="1"/>
  <c r="N1321" i="1" s="1"/>
  <c r="N1322" i="1" s="1"/>
  <c r="N1323" i="1" s="1"/>
  <c r="N1324" i="1" s="1"/>
  <c r="N1325" i="1" s="1"/>
  <c r="N1326" i="1" s="1"/>
  <c r="N1327" i="1" s="1"/>
  <c r="N1328" i="1" s="1"/>
  <c r="N1329" i="1" s="1"/>
  <c r="N1330" i="1" s="1"/>
  <c r="N1331" i="1" s="1"/>
  <c r="N1332" i="1" s="1"/>
  <c r="N1333" i="1" s="1"/>
  <c r="N1334" i="1" s="1"/>
  <c r="N1335" i="1" s="1"/>
  <c r="N1336" i="1" s="1"/>
  <c r="N1337" i="1" s="1"/>
  <c r="N1338" i="1" s="1"/>
  <c r="N1339" i="1" s="1"/>
  <c r="N1340" i="1" s="1"/>
  <c r="N1341" i="1" s="1"/>
  <c r="N1342" i="1" s="1"/>
  <c r="N1343" i="1" s="1"/>
  <c r="N1344" i="1" s="1"/>
  <c r="N1345" i="1" s="1"/>
  <c r="N1346" i="1" s="1"/>
  <c r="N1347" i="1" s="1"/>
  <c r="N1348" i="1" s="1"/>
  <c r="N1349" i="1" s="1"/>
  <c r="N1350" i="1" s="1"/>
  <c r="N1351" i="1" s="1"/>
  <c r="N1352" i="1" s="1"/>
  <c r="N1353" i="1" s="1"/>
  <c r="N1354" i="1" s="1"/>
  <c r="N1355" i="1" s="1"/>
  <c r="N1356" i="1" s="1"/>
  <c r="N1357" i="1" s="1"/>
  <c r="N1358" i="1" s="1"/>
  <c r="N1359" i="1" s="1"/>
  <c r="N1360" i="1" s="1"/>
  <c r="N1361" i="1" s="1"/>
  <c r="N1362" i="1" s="1"/>
  <c r="N1363" i="1" s="1"/>
  <c r="N1364" i="1" s="1"/>
  <c r="N1365" i="1" s="1"/>
  <c r="N1366" i="1" s="1"/>
  <c r="N1367" i="1" s="1"/>
  <c r="N1368" i="1" s="1"/>
  <c r="N1369" i="1" s="1"/>
  <c r="N1370" i="1" s="1"/>
  <c r="N1371" i="1" s="1"/>
  <c r="N1372" i="1" s="1"/>
  <c r="N1373" i="1" s="1"/>
  <c r="N1374" i="1" s="1"/>
  <c r="N1375" i="1" s="1"/>
  <c r="N1376" i="1" s="1"/>
  <c r="N1377" i="1" s="1"/>
  <c r="N1378" i="1" s="1"/>
  <c r="N1379" i="1" s="1"/>
  <c r="N1380" i="1" s="1"/>
  <c r="N1381" i="1" s="1"/>
  <c r="N1382" i="1" s="1"/>
  <c r="N1383" i="1" s="1"/>
  <c r="N1384" i="1" s="1"/>
  <c r="N1385" i="1" s="1"/>
  <c r="N1386" i="1" s="1"/>
  <c r="N1387" i="1" s="1"/>
  <c r="N1388" i="1" s="1"/>
  <c r="N1389" i="1" s="1"/>
  <c r="N1390" i="1" s="1"/>
  <c r="N1391" i="1" s="1"/>
  <c r="N1392" i="1" s="1"/>
  <c r="N1393" i="1" s="1"/>
  <c r="N1394" i="1" s="1"/>
  <c r="N1395" i="1" s="1"/>
  <c r="N1396" i="1" s="1"/>
  <c r="N1397" i="1" s="1"/>
  <c r="N1398" i="1" s="1"/>
  <c r="N1399" i="1" s="1"/>
  <c r="N1400" i="1" s="1"/>
  <c r="N1401" i="1" s="1"/>
  <c r="N1402" i="1" s="1"/>
  <c r="N1403" i="1" s="1"/>
  <c r="N1404" i="1" s="1"/>
  <c r="N1405" i="1" s="1"/>
  <c r="N1406" i="1" s="1"/>
  <c r="N1407" i="1" s="1"/>
  <c r="N1408" i="1" s="1"/>
  <c r="N1409" i="1" s="1"/>
  <c r="N1410" i="1" s="1"/>
  <c r="N1411" i="1" s="1"/>
  <c r="N1412" i="1" s="1"/>
  <c r="N1413" i="1" s="1"/>
  <c r="N1414" i="1" s="1"/>
  <c r="N1415" i="1" s="1"/>
  <c r="N1416" i="1" s="1"/>
  <c r="N1417" i="1" s="1"/>
  <c r="N1418" i="1" s="1"/>
  <c r="N1419" i="1" s="1"/>
  <c r="N1420" i="1" s="1"/>
  <c r="N1421" i="1" s="1"/>
  <c r="N1422" i="1" s="1"/>
  <c r="N1423" i="1" s="1"/>
  <c r="N1424" i="1" s="1"/>
  <c r="N1425" i="1" s="1"/>
  <c r="N1426" i="1" s="1"/>
  <c r="N1427" i="1" s="1"/>
  <c r="N1428" i="1" s="1"/>
  <c r="N1429" i="1" s="1"/>
  <c r="N1430" i="1" s="1"/>
  <c r="N1431" i="1" s="1"/>
  <c r="N1432" i="1" s="1"/>
  <c r="N1433" i="1" s="1"/>
  <c r="N1434" i="1" s="1"/>
  <c r="N1435" i="1" s="1"/>
  <c r="N1436" i="1" s="1"/>
  <c r="N1437" i="1" s="1"/>
  <c r="N1438" i="1" s="1"/>
  <c r="N1439" i="1" s="1"/>
  <c r="N1440" i="1" s="1"/>
  <c r="N1441" i="1" s="1"/>
  <c r="N1442" i="1" s="1"/>
  <c r="N1443" i="1" s="1"/>
  <c r="N1444" i="1" s="1"/>
  <c r="N1445" i="1" s="1"/>
  <c r="N1446" i="1" s="1"/>
  <c r="N1447" i="1" s="1"/>
  <c r="N1448" i="1" s="1"/>
  <c r="N1449" i="1" s="1"/>
  <c r="N1450" i="1" s="1"/>
  <c r="N1451" i="1" s="1"/>
  <c r="N1452" i="1" s="1"/>
  <c r="N1453" i="1" s="1"/>
  <c r="N1454" i="1" s="1"/>
  <c r="N1455" i="1" s="1"/>
  <c r="N1456" i="1" s="1"/>
  <c r="N1457" i="1" s="1"/>
  <c r="N1458" i="1" s="1"/>
  <c r="N1459" i="1" s="1"/>
  <c r="N1460" i="1" s="1"/>
  <c r="N1461" i="1" s="1"/>
  <c r="N1462" i="1" s="1"/>
  <c r="N1463" i="1" s="1"/>
  <c r="N1464" i="1" s="1"/>
  <c r="N1465" i="1" s="1"/>
  <c r="N1466" i="1" s="1"/>
  <c r="N1467" i="1" s="1"/>
  <c r="N1468" i="1" s="1"/>
  <c r="N1469" i="1" s="1"/>
  <c r="N1470" i="1" s="1"/>
  <c r="N1471" i="1" s="1"/>
  <c r="N1472" i="1" s="1"/>
  <c r="N1473" i="1" s="1"/>
  <c r="N1474" i="1" s="1"/>
  <c r="N1475" i="1" s="1"/>
  <c r="N1476" i="1" s="1"/>
  <c r="N1477" i="1" s="1"/>
  <c r="N1478" i="1" s="1"/>
  <c r="N1479" i="1" s="1"/>
  <c r="N1480" i="1" s="1"/>
  <c r="N1481" i="1" s="1"/>
  <c r="N1482" i="1" s="1"/>
  <c r="N1483" i="1" s="1"/>
  <c r="N1484" i="1" s="1"/>
  <c r="N1485" i="1" s="1"/>
  <c r="N1486" i="1" s="1"/>
  <c r="N1487" i="1" s="1"/>
  <c r="N1488" i="1" s="1"/>
  <c r="N1489" i="1" s="1"/>
  <c r="N1490" i="1" s="1"/>
  <c r="N1491" i="1" s="1"/>
  <c r="N1492" i="1" s="1"/>
  <c r="N1493" i="1" s="1"/>
  <c r="N1494" i="1" s="1"/>
  <c r="N1495" i="1" s="1"/>
  <c r="N1496" i="1" s="1"/>
  <c r="N1497" i="1" s="1"/>
  <c r="N1498" i="1" s="1"/>
  <c r="N1499" i="1" s="1"/>
  <c r="N1500" i="1" s="1"/>
  <c r="N1501" i="1" s="1"/>
  <c r="N1502" i="1" s="1"/>
  <c r="N1503" i="1" s="1"/>
  <c r="N1504" i="1" s="1"/>
  <c r="N1505" i="1" s="1"/>
  <c r="N1506" i="1" s="1"/>
  <c r="N1507" i="1" s="1"/>
  <c r="N1508" i="1" s="1"/>
  <c r="N1509" i="1" s="1"/>
  <c r="N1510" i="1" s="1"/>
  <c r="N1511" i="1" s="1"/>
  <c r="N1512" i="1" s="1"/>
  <c r="N1513" i="1" s="1"/>
  <c r="N1514" i="1" s="1"/>
  <c r="N1515" i="1" s="1"/>
  <c r="N1516" i="1" s="1"/>
  <c r="N1517" i="1" s="1"/>
  <c r="N1518" i="1" s="1"/>
  <c r="N1519" i="1" s="1"/>
  <c r="N1520" i="1" s="1"/>
  <c r="N1521" i="1" s="1"/>
  <c r="N1522" i="1" s="1"/>
  <c r="N1523" i="1" s="1"/>
  <c r="N1524" i="1" s="1"/>
  <c r="N1525" i="1" s="1"/>
  <c r="N1526" i="1" s="1"/>
  <c r="N1527" i="1" s="1"/>
  <c r="N1528" i="1" s="1"/>
  <c r="N1529" i="1" s="1"/>
  <c r="N1530" i="1" s="1"/>
  <c r="N1531" i="1" s="1"/>
  <c r="N1532" i="1" s="1"/>
  <c r="N1533" i="1" s="1"/>
  <c r="N1534" i="1" s="1"/>
  <c r="N1535" i="1" s="1"/>
  <c r="N1536" i="1" s="1"/>
  <c r="N1537" i="1" s="1"/>
  <c r="N1538" i="1" s="1"/>
  <c r="N1539" i="1" s="1"/>
  <c r="N1540" i="1" s="1"/>
  <c r="N1541" i="1" s="1"/>
  <c r="N1542" i="1" s="1"/>
  <c r="N1543" i="1" s="1"/>
  <c r="N1544" i="1" s="1"/>
  <c r="N1545" i="1" s="1"/>
  <c r="N1546" i="1" s="1"/>
  <c r="N1547" i="1" s="1"/>
  <c r="N1548" i="1" s="1"/>
  <c r="N1549" i="1" s="1"/>
  <c r="N1550" i="1" s="1"/>
  <c r="N1551" i="1" s="1"/>
  <c r="N1552" i="1" s="1"/>
  <c r="N1553" i="1" s="1"/>
  <c r="N1554" i="1" s="1"/>
  <c r="N1555" i="1" s="1"/>
  <c r="N1556" i="1" s="1"/>
  <c r="N1557" i="1" s="1"/>
  <c r="N1558" i="1" s="1"/>
  <c r="N1559" i="1" s="1"/>
  <c r="N1560" i="1" s="1"/>
  <c r="N1561" i="1" s="1"/>
  <c r="N1562" i="1" s="1"/>
  <c r="N1563" i="1" s="1"/>
  <c r="N1564" i="1" s="1"/>
  <c r="N1565" i="1" s="1"/>
  <c r="N1566" i="1" s="1"/>
  <c r="N1567" i="1" s="1"/>
  <c r="N1568" i="1" s="1"/>
  <c r="N1569" i="1" s="1"/>
  <c r="N1570" i="1" s="1"/>
  <c r="N1571" i="1" s="1"/>
  <c r="N1572" i="1" s="1"/>
  <c r="N1573" i="1" s="1"/>
  <c r="N1574" i="1" s="1"/>
  <c r="N1575" i="1" s="1"/>
  <c r="N1576" i="1" s="1"/>
  <c r="N1577" i="1" s="1"/>
  <c r="N1578" i="1" s="1"/>
  <c r="N1579" i="1" s="1"/>
  <c r="N1580" i="1" s="1"/>
  <c r="N1581" i="1" s="1"/>
  <c r="N1582" i="1" s="1"/>
  <c r="N1583" i="1" s="1"/>
  <c r="N1584" i="1" s="1"/>
  <c r="N1585" i="1" s="1"/>
  <c r="N1586" i="1" s="1"/>
  <c r="N1587" i="1" s="1"/>
  <c r="N1588" i="1" s="1"/>
  <c r="N1589" i="1" s="1"/>
  <c r="N1590" i="1" s="1"/>
  <c r="N1591" i="1" s="1"/>
  <c r="N1592" i="1" s="1"/>
  <c r="N1593" i="1" s="1"/>
  <c r="N1594" i="1" s="1"/>
  <c r="N1595" i="1" s="1"/>
  <c r="N1596" i="1" s="1"/>
  <c r="N1597" i="1" s="1"/>
  <c r="N1598" i="1" s="1"/>
  <c r="N1599" i="1" s="1"/>
  <c r="N1600" i="1" s="1"/>
  <c r="N1601" i="1" s="1"/>
  <c r="N1602" i="1" s="1"/>
  <c r="N1603" i="1" s="1"/>
  <c r="N1604" i="1" s="1"/>
  <c r="N1605" i="1" s="1"/>
  <c r="N1606" i="1" s="1"/>
  <c r="N1607" i="1" s="1"/>
  <c r="N1608" i="1" s="1"/>
  <c r="N1609" i="1" s="1"/>
  <c r="N1610" i="1" s="1"/>
  <c r="N1611" i="1" s="1"/>
  <c r="N1612" i="1" s="1"/>
  <c r="N1613" i="1" s="1"/>
  <c r="N1614" i="1" s="1"/>
  <c r="N1615" i="1" s="1"/>
  <c r="N1616" i="1" s="1"/>
  <c r="N1617" i="1" s="1"/>
  <c r="N1618" i="1" s="1"/>
  <c r="N1619" i="1" s="1"/>
  <c r="N1620" i="1" s="1"/>
  <c r="N1621" i="1" s="1"/>
  <c r="N1622" i="1" s="1"/>
  <c r="N1623" i="1" s="1"/>
  <c r="N1624" i="1" s="1"/>
  <c r="N1625" i="1" s="1"/>
  <c r="N1626" i="1" s="1"/>
  <c r="N1627" i="1" s="1"/>
  <c r="N1628" i="1" s="1"/>
  <c r="N1629" i="1" s="1"/>
  <c r="N1630" i="1" s="1"/>
  <c r="N1631" i="1" s="1"/>
  <c r="N1632" i="1" s="1"/>
  <c r="N1633" i="1" s="1"/>
  <c r="N1634" i="1" s="1"/>
  <c r="N1635" i="1" s="1"/>
  <c r="N1636" i="1" s="1"/>
  <c r="N1637" i="1" s="1"/>
  <c r="N1638" i="1" s="1"/>
  <c r="N1639" i="1" s="1"/>
  <c r="N1640" i="1" s="1"/>
  <c r="N1641" i="1" s="1"/>
  <c r="N1642" i="1" s="1"/>
  <c r="N1643" i="1" s="1"/>
  <c r="N1644" i="1" s="1"/>
  <c r="N1645" i="1" s="1"/>
  <c r="N1646" i="1" s="1"/>
  <c r="N1647" i="1" s="1"/>
  <c r="N1648" i="1" s="1"/>
  <c r="N1649" i="1" s="1"/>
  <c r="N1650" i="1" s="1"/>
  <c r="N1651" i="1" s="1"/>
  <c r="N1652" i="1" s="1"/>
  <c r="N1653" i="1" s="1"/>
  <c r="N1654" i="1" s="1"/>
  <c r="N1655" i="1" s="1"/>
  <c r="N1656" i="1" s="1"/>
  <c r="N1657" i="1" s="1"/>
  <c r="N1658" i="1" s="1"/>
  <c r="N1659" i="1" s="1"/>
  <c r="N1660" i="1" s="1"/>
  <c r="M697" i="1"/>
  <c r="M698" i="1" s="1"/>
  <c r="M699" i="1" s="1"/>
  <c r="M700" i="1" s="1"/>
  <c r="M701" i="1" s="1"/>
  <c r="M702" i="1" s="1"/>
  <c r="M703" i="1" s="1"/>
  <c r="M704" i="1" s="1"/>
  <c r="M705" i="1" s="1"/>
  <c r="M706" i="1" s="1"/>
  <c r="M707" i="1" s="1"/>
  <c r="M708" i="1" s="1"/>
  <c r="M709" i="1" s="1"/>
  <c r="M710" i="1" s="1"/>
  <c r="M711" i="1" s="1"/>
  <c r="M712" i="1" s="1"/>
  <c r="M713" i="1" s="1"/>
  <c r="M714" i="1" s="1"/>
  <c r="M715" i="1" s="1"/>
  <c r="M716" i="1" s="1"/>
  <c r="M717" i="1" s="1"/>
  <c r="M718" i="1" s="1"/>
  <c r="M719" i="1" s="1"/>
  <c r="M720" i="1" s="1"/>
  <c r="M721" i="1" s="1"/>
  <c r="M722" i="1" s="1"/>
  <c r="M723" i="1" s="1"/>
  <c r="M724" i="1" s="1"/>
  <c r="M725" i="1" s="1"/>
  <c r="M726" i="1" s="1"/>
  <c r="M727" i="1" s="1"/>
  <c r="M728" i="1" s="1"/>
  <c r="M729" i="1" s="1"/>
  <c r="M730" i="1" s="1"/>
  <c r="M731" i="1" s="1"/>
  <c r="M732" i="1" s="1"/>
  <c r="M733" i="1" s="1"/>
  <c r="M734" i="1" s="1"/>
  <c r="M735" i="1" s="1"/>
  <c r="M736" i="1" s="1"/>
  <c r="M737" i="1" s="1"/>
  <c r="M738" i="1" s="1"/>
  <c r="M739" i="1" s="1"/>
  <c r="M740" i="1" s="1"/>
  <c r="M741" i="1" s="1"/>
  <c r="M742" i="1" s="1"/>
  <c r="M743" i="1" s="1"/>
  <c r="M744" i="1" s="1"/>
  <c r="M745" i="1" s="1"/>
  <c r="M746" i="1" s="1"/>
  <c r="M747" i="1" s="1"/>
  <c r="M748" i="1" s="1"/>
  <c r="M749" i="1" s="1"/>
  <c r="M750" i="1" s="1"/>
  <c r="M751" i="1" s="1"/>
  <c r="M752" i="1" s="1"/>
  <c r="M753" i="1" s="1"/>
  <c r="M754" i="1" s="1"/>
  <c r="M755" i="1" s="1"/>
  <c r="M756" i="1" s="1"/>
  <c r="M757" i="1" s="1"/>
  <c r="M758" i="1" s="1"/>
  <c r="M759" i="1" s="1"/>
  <c r="M760" i="1" s="1"/>
  <c r="M761" i="1" s="1"/>
  <c r="M762" i="1" s="1"/>
  <c r="M763" i="1" s="1"/>
  <c r="M764" i="1" s="1"/>
  <c r="M765" i="1" s="1"/>
  <c r="M766" i="1" s="1"/>
  <c r="M767" i="1" s="1"/>
  <c r="M768" i="1" s="1"/>
  <c r="M769" i="1" s="1"/>
  <c r="M770" i="1" s="1"/>
  <c r="M771" i="1" s="1"/>
  <c r="M772" i="1" s="1"/>
  <c r="M773" i="1" s="1"/>
  <c r="M774" i="1" s="1"/>
  <c r="M775" i="1" s="1"/>
  <c r="M776" i="1" s="1"/>
  <c r="M777" i="1" s="1"/>
  <c r="M778" i="1" s="1"/>
  <c r="M779" i="1" s="1"/>
  <c r="M780" i="1" s="1"/>
  <c r="M781" i="1" s="1"/>
  <c r="M782" i="1" s="1"/>
  <c r="M783" i="1" s="1"/>
  <c r="M784" i="1" s="1"/>
  <c r="M785" i="1" s="1"/>
  <c r="M786" i="1" s="1"/>
  <c r="M787" i="1" s="1"/>
  <c r="M788" i="1" s="1"/>
  <c r="M789" i="1" s="1"/>
  <c r="M790" i="1" s="1"/>
  <c r="M791" i="1" s="1"/>
  <c r="M792" i="1" s="1"/>
  <c r="M793" i="1" s="1"/>
  <c r="M794" i="1" s="1"/>
  <c r="M795" i="1" s="1"/>
  <c r="M796" i="1" s="1"/>
  <c r="M797" i="1" s="1"/>
  <c r="M798" i="1" s="1"/>
  <c r="M799" i="1" s="1"/>
  <c r="M800" i="1" s="1"/>
  <c r="M801" i="1" s="1"/>
  <c r="M802" i="1" s="1"/>
  <c r="M803" i="1" s="1"/>
  <c r="M804" i="1" s="1"/>
  <c r="M805" i="1" s="1"/>
  <c r="M806" i="1" s="1"/>
  <c r="M807" i="1" s="1"/>
  <c r="M808" i="1" s="1"/>
  <c r="M809" i="1" s="1"/>
  <c r="M810" i="1" s="1"/>
  <c r="M811" i="1" s="1"/>
  <c r="M812" i="1" s="1"/>
  <c r="M813" i="1" s="1"/>
  <c r="M814" i="1" s="1"/>
  <c r="M815" i="1" s="1"/>
  <c r="M816" i="1" s="1"/>
  <c r="M817" i="1" s="1"/>
  <c r="M818" i="1" s="1"/>
  <c r="M819" i="1" s="1"/>
  <c r="M820" i="1" s="1"/>
  <c r="M821" i="1" s="1"/>
  <c r="M822" i="1" s="1"/>
  <c r="M823" i="1" s="1"/>
  <c r="M824" i="1" s="1"/>
  <c r="M825" i="1" s="1"/>
  <c r="M826" i="1" s="1"/>
  <c r="M827" i="1" s="1"/>
  <c r="M828" i="1" s="1"/>
  <c r="M829" i="1" s="1"/>
  <c r="M830" i="1" s="1"/>
  <c r="M831" i="1" s="1"/>
  <c r="M832" i="1" s="1"/>
  <c r="M833" i="1" s="1"/>
  <c r="M834" i="1" s="1"/>
  <c r="M835" i="1" s="1"/>
  <c r="M836" i="1" s="1"/>
  <c r="M837" i="1" s="1"/>
  <c r="M838" i="1" s="1"/>
  <c r="M839" i="1" s="1"/>
  <c r="M840" i="1" s="1"/>
  <c r="M841" i="1" s="1"/>
  <c r="M842" i="1" s="1"/>
  <c r="M843" i="1" s="1"/>
  <c r="M844" i="1" s="1"/>
  <c r="M845" i="1" s="1"/>
  <c r="M846" i="1" s="1"/>
  <c r="M847" i="1" s="1"/>
  <c r="M848" i="1" s="1"/>
  <c r="M849" i="1" s="1"/>
  <c r="M850" i="1" s="1"/>
  <c r="M851" i="1" s="1"/>
  <c r="M852" i="1" s="1"/>
  <c r="M853" i="1" s="1"/>
  <c r="M854" i="1" s="1"/>
  <c r="M855" i="1" s="1"/>
  <c r="M856" i="1" s="1"/>
  <c r="M857" i="1" s="1"/>
  <c r="M858" i="1" s="1"/>
  <c r="M859" i="1" s="1"/>
  <c r="M860" i="1" s="1"/>
  <c r="M861" i="1" s="1"/>
  <c r="M862" i="1" s="1"/>
  <c r="M863" i="1" s="1"/>
  <c r="M864" i="1" s="1"/>
  <c r="M865" i="1" s="1"/>
  <c r="M866" i="1" s="1"/>
  <c r="M867" i="1" s="1"/>
  <c r="M868" i="1" s="1"/>
  <c r="M869" i="1" s="1"/>
  <c r="M870" i="1" s="1"/>
  <c r="M871" i="1" s="1"/>
  <c r="M872" i="1" s="1"/>
  <c r="M873" i="1" s="1"/>
  <c r="M874" i="1" s="1"/>
  <c r="M875" i="1" s="1"/>
  <c r="M876" i="1" s="1"/>
  <c r="M877" i="1" s="1"/>
  <c r="M878" i="1" s="1"/>
  <c r="M879" i="1" s="1"/>
  <c r="M880" i="1" s="1"/>
  <c r="M881" i="1" s="1"/>
  <c r="M882" i="1" s="1"/>
  <c r="M883" i="1" s="1"/>
  <c r="M884" i="1" s="1"/>
  <c r="M885" i="1" s="1"/>
  <c r="M886" i="1" s="1"/>
  <c r="M887" i="1" s="1"/>
  <c r="M888" i="1" s="1"/>
  <c r="M889" i="1" s="1"/>
  <c r="M890" i="1" s="1"/>
  <c r="M891" i="1" s="1"/>
  <c r="M892" i="1" s="1"/>
  <c r="M893" i="1" s="1"/>
  <c r="M894" i="1" s="1"/>
  <c r="M895" i="1" s="1"/>
  <c r="M896" i="1" s="1"/>
  <c r="M897" i="1" s="1"/>
  <c r="M898" i="1" s="1"/>
  <c r="M899" i="1" s="1"/>
  <c r="M900" i="1" s="1"/>
  <c r="M901" i="1" s="1"/>
  <c r="M902" i="1" s="1"/>
  <c r="M903" i="1" s="1"/>
  <c r="M904" i="1" s="1"/>
  <c r="M905" i="1" s="1"/>
  <c r="M906" i="1" s="1"/>
  <c r="M907" i="1" s="1"/>
  <c r="M908" i="1" s="1"/>
  <c r="M909" i="1" s="1"/>
  <c r="M910" i="1" s="1"/>
  <c r="M911" i="1" s="1"/>
  <c r="M912" i="1" s="1"/>
  <c r="M913" i="1" s="1"/>
  <c r="M914" i="1" s="1"/>
  <c r="M915" i="1" s="1"/>
  <c r="M916" i="1" s="1"/>
  <c r="M917" i="1" s="1"/>
  <c r="M918" i="1" s="1"/>
  <c r="M919" i="1" s="1"/>
  <c r="M920" i="1" s="1"/>
  <c r="M921" i="1" s="1"/>
  <c r="M922" i="1" s="1"/>
  <c r="M923" i="1" s="1"/>
  <c r="M924" i="1" s="1"/>
  <c r="M925" i="1" s="1"/>
  <c r="M926" i="1" s="1"/>
  <c r="M927" i="1" s="1"/>
  <c r="M928" i="1" s="1"/>
  <c r="M929" i="1" s="1"/>
  <c r="M930" i="1" s="1"/>
  <c r="M931" i="1" s="1"/>
  <c r="M932" i="1" s="1"/>
  <c r="M933" i="1" s="1"/>
  <c r="M934" i="1" s="1"/>
  <c r="M935" i="1" s="1"/>
  <c r="M936" i="1" s="1"/>
  <c r="M937" i="1" s="1"/>
  <c r="M938" i="1" s="1"/>
  <c r="M939" i="1" s="1"/>
  <c r="M940" i="1" s="1"/>
  <c r="M941" i="1" s="1"/>
  <c r="M942" i="1" s="1"/>
  <c r="M943" i="1" s="1"/>
  <c r="M944" i="1" s="1"/>
  <c r="M945" i="1" s="1"/>
  <c r="M946" i="1" s="1"/>
  <c r="M947" i="1" s="1"/>
  <c r="M948" i="1" s="1"/>
  <c r="M949" i="1" s="1"/>
  <c r="M950" i="1" s="1"/>
  <c r="M951" i="1" s="1"/>
  <c r="M952" i="1" s="1"/>
  <c r="M953" i="1" s="1"/>
  <c r="M954" i="1" s="1"/>
  <c r="M955" i="1" s="1"/>
  <c r="M956" i="1" s="1"/>
  <c r="M957" i="1" s="1"/>
  <c r="M958" i="1" s="1"/>
  <c r="M959" i="1" s="1"/>
  <c r="M960" i="1" s="1"/>
  <c r="M961" i="1" s="1"/>
  <c r="M962" i="1" s="1"/>
  <c r="M963" i="1" s="1"/>
  <c r="M964" i="1" s="1"/>
  <c r="M965" i="1" s="1"/>
  <c r="M966" i="1" s="1"/>
  <c r="M967" i="1" s="1"/>
  <c r="M968" i="1" s="1"/>
  <c r="M969" i="1" s="1"/>
  <c r="M970" i="1" s="1"/>
  <c r="M971" i="1" s="1"/>
  <c r="M972" i="1" s="1"/>
  <c r="M973" i="1" s="1"/>
  <c r="M974" i="1" s="1"/>
  <c r="M975" i="1" s="1"/>
  <c r="M976" i="1" s="1"/>
  <c r="M977" i="1" s="1"/>
  <c r="M978" i="1" s="1"/>
  <c r="M979" i="1" s="1"/>
  <c r="M980" i="1" s="1"/>
  <c r="M981" i="1" s="1"/>
  <c r="M982" i="1" s="1"/>
  <c r="M983" i="1" s="1"/>
  <c r="M984" i="1" s="1"/>
  <c r="M985" i="1" s="1"/>
  <c r="M986" i="1" s="1"/>
  <c r="M987" i="1" s="1"/>
  <c r="M988" i="1" s="1"/>
  <c r="M989" i="1" s="1"/>
  <c r="M990" i="1" s="1"/>
  <c r="M991" i="1" s="1"/>
  <c r="M992" i="1" s="1"/>
  <c r="M993" i="1" s="1"/>
  <c r="M994" i="1" s="1"/>
  <c r="M995" i="1" s="1"/>
  <c r="M996" i="1" s="1"/>
  <c r="M997" i="1" s="1"/>
  <c r="M998" i="1" s="1"/>
  <c r="M999" i="1" s="1"/>
  <c r="M1000" i="1" s="1"/>
  <c r="M1001" i="1" s="1"/>
  <c r="M1002" i="1" s="1"/>
  <c r="M1003" i="1" s="1"/>
  <c r="M1004" i="1" s="1"/>
  <c r="M1005" i="1" s="1"/>
  <c r="M1006" i="1" s="1"/>
  <c r="M1007" i="1" s="1"/>
  <c r="M1008" i="1" s="1"/>
  <c r="M1009" i="1" s="1"/>
  <c r="M1010" i="1" s="1"/>
  <c r="M1011" i="1" s="1"/>
  <c r="M1012" i="1" s="1"/>
  <c r="M1013" i="1" s="1"/>
  <c r="M1014" i="1" s="1"/>
  <c r="M1015" i="1" s="1"/>
  <c r="M1016" i="1" s="1"/>
  <c r="M1017" i="1" s="1"/>
  <c r="M1018" i="1" s="1"/>
  <c r="M1019" i="1" s="1"/>
  <c r="M1020" i="1" s="1"/>
  <c r="M1021" i="1" s="1"/>
  <c r="M1022" i="1" s="1"/>
  <c r="M1023" i="1" s="1"/>
  <c r="M1024" i="1" s="1"/>
  <c r="M1025" i="1" s="1"/>
  <c r="M1026" i="1" s="1"/>
  <c r="M1027" i="1" s="1"/>
  <c r="M1028" i="1" s="1"/>
  <c r="M1029" i="1" s="1"/>
  <c r="M1030" i="1" s="1"/>
  <c r="M1031" i="1" s="1"/>
  <c r="M1032" i="1" s="1"/>
  <c r="M1033" i="1" s="1"/>
  <c r="M1034" i="1" s="1"/>
  <c r="M1035" i="1" s="1"/>
  <c r="M1036" i="1" s="1"/>
  <c r="M1037" i="1" s="1"/>
  <c r="M1038" i="1" s="1"/>
  <c r="M1039" i="1" s="1"/>
  <c r="M1040" i="1" s="1"/>
  <c r="M1041" i="1" s="1"/>
  <c r="M1042" i="1" s="1"/>
  <c r="M1043" i="1" s="1"/>
  <c r="M1044" i="1" s="1"/>
  <c r="M1045" i="1" s="1"/>
  <c r="M1046" i="1" s="1"/>
  <c r="M1047" i="1" s="1"/>
  <c r="M1048" i="1" s="1"/>
  <c r="M1049" i="1" s="1"/>
  <c r="M1050" i="1" s="1"/>
  <c r="M1051" i="1" s="1"/>
  <c r="M1052" i="1" s="1"/>
  <c r="M1053" i="1" s="1"/>
  <c r="M1054" i="1" s="1"/>
  <c r="M1055" i="1" s="1"/>
  <c r="M1056" i="1" s="1"/>
  <c r="M1057" i="1" s="1"/>
  <c r="M1058" i="1" s="1"/>
  <c r="M1059" i="1" s="1"/>
  <c r="M1060" i="1" s="1"/>
  <c r="M1061" i="1" s="1"/>
  <c r="M1062" i="1" s="1"/>
  <c r="M1063" i="1" s="1"/>
  <c r="M1064" i="1" s="1"/>
  <c r="M1065" i="1" s="1"/>
  <c r="M1066" i="1" s="1"/>
  <c r="M1067" i="1" s="1"/>
  <c r="M1068" i="1" s="1"/>
  <c r="M1069" i="1" s="1"/>
  <c r="M1070" i="1" s="1"/>
  <c r="M1071" i="1" s="1"/>
  <c r="M1072" i="1" s="1"/>
  <c r="M1073" i="1" s="1"/>
  <c r="M1074" i="1" s="1"/>
  <c r="M1075" i="1" s="1"/>
  <c r="M1076" i="1" s="1"/>
  <c r="M1077" i="1" s="1"/>
  <c r="M1078" i="1" s="1"/>
  <c r="M1079" i="1" s="1"/>
  <c r="M1080" i="1" s="1"/>
  <c r="M1081" i="1" s="1"/>
  <c r="M1082" i="1" s="1"/>
  <c r="M1083" i="1" s="1"/>
  <c r="M1084" i="1" s="1"/>
  <c r="M1085" i="1" s="1"/>
  <c r="M1086" i="1" s="1"/>
  <c r="M1087" i="1" s="1"/>
  <c r="M1088" i="1" s="1"/>
  <c r="M1089" i="1" s="1"/>
  <c r="M1090" i="1" s="1"/>
  <c r="M1091" i="1" s="1"/>
  <c r="M1092" i="1" s="1"/>
  <c r="M1093" i="1" s="1"/>
  <c r="M1094" i="1" s="1"/>
  <c r="M1095" i="1" s="1"/>
  <c r="M1096" i="1" s="1"/>
  <c r="M1097" i="1" s="1"/>
  <c r="M1098" i="1" s="1"/>
  <c r="M1099" i="1" s="1"/>
  <c r="M1100" i="1" s="1"/>
  <c r="M1101" i="1" s="1"/>
  <c r="M1102" i="1" s="1"/>
  <c r="M1103" i="1" s="1"/>
  <c r="M1104" i="1" s="1"/>
  <c r="M1105" i="1" s="1"/>
  <c r="M1106" i="1" s="1"/>
  <c r="M1107" i="1" s="1"/>
  <c r="M1108" i="1" s="1"/>
  <c r="M1109" i="1" s="1"/>
  <c r="M1110" i="1" s="1"/>
  <c r="M1111" i="1" s="1"/>
  <c r="M1112" i="1" s="1"/>
  <c r="M1113" i="1" s="1"/>
  <c r="M1114" i="1" s="1"/>
  <c r="M1115" i="1" s="1"/>
  <c r="M1116" i="1" s="1"/>
  <c r="M1117" i="1" s="1"/>
  <c r="M1118" i="1" s="1"/>
  <c r="M1119" i="1" s="1"/>
  <c r="M1120" i="1" s="1"/>
  <c r="M1121" i="1" s="1"/>
  <c r="M1122" i="1" s="1"/>
  <c r="M1123" i="1" s="1"/>
  <c r="M1124" i="1" s="1"/>
  <c r="M1125" i="1" s="1"/>
  <c r="M1126" i="1" s="1"/>
  <c r="M1127" i="1" s="1"/>
  <c r="M1128" i="1" s="1"/>
  <c r="M1129" i="1" s="1"/>
  <c r="M1130" i="1" s="1"/>
  <c r="M1131" i="1" s="1"/>
  <c r="M1132" i="1" s="1"/>
  <c r="M1133" i="1" s="1"/>
  <c r="M1134" i="1" s="1"/>
  <c r="M1135" i="1" s="1"/>
  <c r="M1136" i="1" s="1"/>
  <c r="M1137" i="1" s="1"/>
  <c r="M1138" i="1" s="1"/>
  <c r="M1139" i="1" s="1"/>
  <c r="M1140" i="1" s="1"/>
  <c r="M1141" i="1" s="1"/>
  <c r="M1142" i="1" s="1"/>
  <c r="M1143" i="1" s="1"/>
  <c r="M1144" i="1" s="1"/>
  <c r="M1145" i="1" s="1"/>
  <c r="M1146" i="1" s="1"/>
  <c r="M1147" i="1" s="1"/>
  <c r="M1148" i="1" s="1"/>
  <c r="M1149" i="1" s="1"/>
  <c r="M1150" i="1" s="1"/>
  <c r="M1151" i="1" s="1"/>
  <c r="M1152" i="1" s="1"/>
  <c r="M1153" i="1" s="1"/>
  <c r="M1154" i="1" s="1"/>
  <c r="M1155" i="1" s="1"/>
  <c r="M1156" i="1" s="1"/>
  <c r="M1157" i="1" s="1"/>
  <c r="M1158" i="1" s="1"/>
  <c r="M1159" i="1" s="1"/>
  <c r="M1160" i="1" s="1"/>
  <c r="M1161" i="1" s="1"/>
  <c r="M1162" i="1" s="1"/>
  <c r="M1163" i="1" s="1"/>
  <c r="M1164" i="1" s="1"/>
  <c r="M1165" i="1" s="1"/>
  <c r="M1166" i="1" s="1"/>
  <c r="M1167" i="1" s="1"/>
  <c r="M1168" i="1" s="1"/>
  <c r="M1169" i="1" s="1"/>
  <c r="M1170" i="1" s="1"/>
  <c r="M1171" i="1" s="1"/>
  <c r="M1172" i="1" s="1"/>
  <c r="M1173" i="1" s="1"/>
  <c r="M1174" i="1" s="1"/>
  <c r="M1175" i="1" s="1"/>
  <c r="M1176" i="1" s="1"/>
  <c r="M1177" i="1" s="1"/>
  <c r="M1178" i="1" s="1"/>
  <c r="M1179" i="1" s="1"/>
  <c r="M1180" i="1" s="1"/>
  <c r="M1181" i="1" s="1"/>
  <c r="M1182" i="1" s="1"/>
  <c r="M1183" i="1" s="1"/>
  <c r="M1184" i="1" s="1"/>
  <c r="M1185" i="1" s="1"/>
  <c r="M1186" i="1" s="1"/>
  <c r="M1187" i="1" s="1"/>
  <c r="M1188" i="1" s="1"/>
  <c r="M1189" i="1" s="1"/>
  <c r="M1190" i="1" s="1"/>
  <c r="M1191" i="1" s="1"/>
  <c r="M1192" i="1" s="1"/>
  <c r="M1193" i="1" s="1"/>
  <c r="M1194" i="1" s="1"/>
  <c r="M1195" i="1" s="1"/>
  <c r="M1196" i="1" s="1"/>
  <c r="M1197" i="1" s="1"/>
  <c r="M1198" i="1" s="1"/>
  <c r="M1199" i="1" s="1"/>
  <c r="M1200" i="1" s="1"/>
  <c r="M1201" i="1" s="1"/>
  <c r="M1202" i="1" s="1"/>
  <c r="M1203" i="1" s="1"/>
  <c r="M1204" i="1" s="1"/>
  <c r="M1205" i="1" s="1"/>
  <c r="M1206" i="1" s="1"/>
  <c r="M1207" i="1" s="1"/>
  <c r="M1208" i="1" s="1"/>
  <c r="M1209" i="1" s="1"/>
  <c r="M1210" i="1" s="1"/>
  <c r="M1211" i="1" s="1"/>
  <c r="M1212" i="1" s="1"/>
  <c r="M1213" i="1" s="1"/>
  <c r="M1214" i="1" s="1"/>
  <c r="M1215" i="1" s="1"/>
  <c r="M1216" i="1" s="1"/>
  <c r="M1217" i="1" s="1"/>
  <c r="M1218" i="1" s="1"/>
  <c r="M1219" i="1" s="1"/>
  <c r="M1220" i="1" s="1"/>
  <c r="M1221" i="1" s="1"/>
  <c r="M1222" i="1" s="1"/>
  <c r="M1223" i="1" s="1"/>
  <c r="M1224" i="1" s="1"/>
  <c r="M1225" i="1" s="1"/>
  <c r="M1226" i="1" s="1"/>
  <c r="M1227" i="1" s="1"/>
  <c r="M1228" i="1" s="1"/>
  <c r="M1229" i="1" s="1"/>
  <c r="M1230" i="1" s="1"/>
  <c r="M1231" i="1" s="1"/>
  <c r="M1232" i="1" s="1"/>
  <c r="M1233" i="1" s="1"/>
  <c r="M1234" i="1" s="1"/>
  <c r="M1235" i="1" s="1"/>
  <c r="M1236" i="1" s="1"/>
  <c r="M1237" i="1" s="1"/>
  <c r="M1238" i="1" s="1"/>
  <c r="M1239" i="1" s="1"/>
  <c r="M1240" i="1" s="1"/>
  <c r="M1241" i="1" s="1"/>
  <c r="M1242" i="1" s="1"/>
  <c r="M1243" i="1" s="1"/>
  <c r="M1244" i="1" s="1"/>
  <c r="M1245" i="1" s="1"/>
  <c r="M1246" i="1" s="1"/>
  <c r="M1247" i="1" s="1"/>
  <c r="M1248" i="1" s="1"/>
  <c r="M1249" i="1" s="1"/>
  <c r="M1250" i="1" s="1"/>
  <c r="M1251" i="1" s="1"/>
  <c r="M1252" i="1" s="1"/>
  <c r="M1253" i="1" s="1"/>
  <c r="M1254" i="1" s="1"/>
  <c r="M1255" i="1" s="1"/>
  <c r="M1256" i="1" s="1"/>
  <c r="M1257" i="1" s="1"/>
  <c r="M1258" i="1" s="1"/>
  <c r="M1259" i="1" s="1"/>
  <c r="M1260" i="1" s="1"/>
  <c r="M1261" i="1" s="1"/>
  <c r="M1262" i="1" s="1"/>
  <c r="M1263" i="1" s="1"/>
  <c r="M1264" i="1" s="1"/>
  <c r="M1265" i="1" s="1"/>
  <c r="M1266" i="1" s="1"/>
  <c r="M1267" i="1" s="1"/>
  <c r="M1268" i="1" s="1"/>
  <c r="M1269" i="1" s="1"/>
  <c r="M1270" i="1" s="1"/>
  <c r="M1271" i="1" s="1"/>
  <c r="M1272" i="1" s="1"/>
  <c r="M1273" i="1" s="1"/>
  <c r="M1274" i="1" s="1"/>
  <c r="M1275" i="1" s="1"/>
  <c r="M1276" i="1" s="1"/>
  <c r="M1277" i="1" s="1"/>
  <c r="M1278" i="1" s="1"/>
  <c r="M1279" i="1" s="1"/>
  <c r="M1280" i="1" s="1"/>
  <c r="M1281" i="1" s="1"/>
  <c r="M1282" i="1" s="1"/>
  <c r="M1283" i="1" s="1"/>
  <c r="M1284" i="1" s="1"/>
  <c r="M1285" i="1" s="1"/>
  <c r="M1286" i="1" s="1"/>
  <c r="M1287" i="1" s="1"/>
  <c r="M1288" i="1" s="1"/>
  <c r="M1289" i="1" s="1"/>
  <c r="M1290" i="1" s="1"/>
  <c r="M1291" i="1" s="1"/>
  <c r="M1292" i="1" s="1"/>
  <c r="M1293" i="1" s="1"/>
  <c r="M1294" i="1" s="1"/>
  <c r="M1295" i="1" s="1"/>
  <c r="M1296" i="1" s="1"/>
  <c r="M1297" i="1" s="1"/>
  <c r="M1298" i="1" s="1"/>
  <c r="M1299" i="1" s="1"/>
  <c r="M1300" i="1" s="1"/>
  <c r="M1301" i="1" s="1"/>
  <c r="M1302" i="1" s="1"/>
  <c r="M1303" i="1" s="1"/>
  <c r="M1304" i="1" s="1"/>
  <c r="M1305" i="1" s="1"/>
  <c r="M1306" i="1" s="1"/>
  <c r="M1307" i="1" s="1"/>
  <c r="M1308" i="1" s="1"/>
  <c r="M1309" i="1" s="1"/>
  <c r="M1310" i="1" s="1"/>
  <c r="M1311" i="1" s="1"/>
  <c r="M1312" i="1" s="1"/>
  <c r="M1313" i="1" s="1"/>
  <c r="M1314" i="1" s="1"/>
  <c r="M1315" i="1" s="1"/>
  <c r="M1316" i="1" s="1"/>
  <c r="M1317" i="1" s="1"/>
  <c r="M1318" i="1" s="1"/>
  <c r="M1319" i="1" s="1"/>
  <c r="M1320" i="1" s="1"/>
  <c r="M1321" i="1" s="1"/>
  <c r="M1322" i="1" s="1"/>
  <c r="M1323" i="1" s="1"/>
  <c r="M1324" i="1" s="1"/>
  <c r="M1325" i="1" s="1"/>
  <c r="M1326" i="1" s="1"/>
  <c r="M1327" i="1" s="1"/>
  <c r="M1328" i="1" s="1"/>
  <c r="M1329" i="1" s="1"/>
  <c r="M1330" i="1" s="1"/>
  <c r="M1331" i="1" s="1"/>
  <c r="M1332" i="1" s="1"/>
  <c r="M1333" i="1" s="1"/>
  <c r="M1334" i="1" s="1"/>
  <c r="M1335" i="1" s="1"/>
  <c r="M1336" i="1" s="1"/>
  <c r="M1337" i="1" s="1"/>
  <c r="M1338" i="1" s="1"/>
  <c r="M1339" i="1" s="1"/>
  <c r="M1340" i="1" s="1"/>
  <c r="M1341" i="1" s="1"/>
  <c r="M1342" i="1" s="1"/>
  <c r="M1343" i="1" s="1"/>
  <c r="M1344" i="1" s="1"/>
  <c r="M1345" i="1" s="1"/>
  <c r="M1346" i="1" s="1"/>
  <c r="M1347" i="1" s="1"/>
  <c r="M1348" i="1" s="1"/>
  <c r="M1349" i="1" s="1"/>
  <c r="M1350" i="1" s="1"/>
  <c r="M1351" i="1" s="1"/>
  <c r="M1352" i="1" s="1"/>
  <c r="M1353" i="1" s="1"/>
  <c r="M1354" i="1" s="1"/>
  <c r="M1355" i="1" s="1"/>
  <c r="M1356" i="1" s="1"/>
  <c r="M1357" i="1" s="1"/>
  <c r="M1358" i="1" s="1"/>
  <c r="M1359" i="1" s="1"/>
  <c r="M1360" i="1" s="1"/>
  <c r="M1361" i="1" s="1"/>
  <c r="M1362" i="1" s="1"/>
  <c r="M1363" i="1" s="1"/>
  <c r="M1364" i="1" s="1"/>
  <c r="M1365" i="1" s="1"/>
  <c r="M1366" i="1" s="1"/>
  <c r="M1367" i="1" s="1"/>
  <c r="M1368" i="1" s="1"/>
  <c r="M1369" i="1" s="1"/>
  <c r="M1370" i="1" s="1"/>
  <c r="M1371" i="1" s="1"/>
  <c r="M1372" i="1" s="1"/>
  <c r="M1373" i="1" s="1"/>
  <c r="M1374" i="1" s="1"/>
  <c r="M1375" i="1" s="1"/>
  <c r="M1376" i="1" s="1"/>
  <c r="M1377" i="1" s="1"/>
  <c r="M1378" i="1" s="1"/>
  <c r="M1379" i="1" s="1"/>
  <c r="M1380" i="1" s="1"/>
  <c r="M1381" i="1" s="1"/>
  <c r="M1382" i="1" s="1"/>
  <c r="M1383" i="1" s="1"/>
  <c r="M1384" i="1" s="1"/>
  <c r="M1385" i="1" s="1"/>
  <c r="M1386" i="1" s="1"/>
  <c r="M1387" i="1" s="1"/>
  <c r="M1388" i="1" s="1"/>
  <c r="M1389" i="1" s="1"/>
  <c r="M1390" i="1" s="1"/>
  <c r="M1391" i="1" s="1"/>
  <c r="M1392" i="1" s="1"/>
  <c r="M1393" i="1" s="1"/>
  <c r="M1394" i="1" s="1"/>
  <c r="M1395" i="1" s="1"/>
  <c r="M1396" i="1" s="1"/>
  <c r="M1397" i="1" s="1"/>
  <c r="M1398" i="1" s="1"/>
  <c r="M1399" i="1" s="1"/>
  <c r="M1400" i="1" s="1"/>
  <c r="M1401" i="1" s="1"/>
  <c r="M1402" i="1" s="1"/>
  <c r="M1403" i="1" s="1"/>
  <c r="M1404" i="1" s="1"/>
  <c r="M1405" i="1" s="1"/>
  <c r="M1406" i="1" s="1"/>
  <c r="M1407" i="1" s="1"/>
  <c r="M1408" i="1" s="1"/>
  <c r="M1409" i="1" s="1"/>
  <c r="M1410" i="1" s="1"/>
  <c r="M1411" i="1" s="1"/>
  <c r="M1412" i="1" s="1"/>
  <c r="M1413" i="1" s="1"/>
  <c r="M1414" i="1" s="1"/>
  <c r="M1415" i="1" s="1"/>
  <c r="M1416" i="1" s="1"/>
  <c r="M1417" i="1" s="1"/>
  <c r="M1418" i="1" s="1"/>
  <c r="M1419" i="1" s="1"/>
  <c r="M1420" i="1" s="1"/>
  <c r="M1421" i="1" s="1"/>
  <c r="M1422" i="1" s="1"/>
  <c r="M1423" i="1" s="1"/>
  <c r="M1424" i="1" s="1"/>
  <c r="M1425" i="1" s="1"/>
  <c r="M1426" i="1" s="1"/>
  <c r="M1427" i="1" s="1"/>
  <c r="M1428" i="1" s="1"/>
  <c r="M1429" i="1" s="1"/>
  <c r="M1430" i="1" s="1"/>
  <c r="M1431" i="1" s="1"/>
  <c r="M1432" i="1" s="1"/>
  <c r="M1433" i="1" s="1"/>
  <c r="M1434" i="1" s="1"/>
  <c r="M1435" i="1" s="1"/>
  <c r="M1436" i="1" s="1"/>
  <c r="M1437" i="1" s="1"/>
  <c r="M1438" i="1" s="1"/>
  <c r="M1439" i="1" s="1"/>
  <c r="M1440" i="1" s="1"/>
  <c r="M1441" i="1" s="1"/>
  <c r="M1442" i="1" s="1"/>
  <c r="M1443" i="1" s="1"/>
  <c r="M1444" i="1" s="1"/>
  <c r="M1445" i="1" s="1"/>
  <c r="M1446" i="1" s="1"/>
  <c r="M1447" i="1" s="1"/>
  <c r="M1448" i="1" s="1"/>
  <c r="M1449" i="1" s="1"/>
  <c r="M1450" i="1" s="1"/>
  <c r="M1451" i="1" s="1"/>
  <c r="M1452" i="1" s="1"/>
  <c r="M1453" i="1" s="1"/>
  <c r="M1454" i="1" s="1"/>
  <c r="M1455" i="1" s="1"/>
  <c r="M1456" i="1" s="1"/>
  <c r="M1457" i="1" s="1"/>
  <c r="M1458" i="1" s="1"/>
  <c r="M1459" i="1" s="1"/>
  <c r="M1460" i="1" s="1"/>
  <c r="M1461" i="1" s="1"/>
  <c r="M1462" i="1" s="1"/>
  <c r="M1463" i="1" s="1"/>
  <c r="M1464" i="1" s="1"/>
  <c r="M1465" i="1" s="1"/>
  <c r="M1466" i="1" s="1"/>
  <c r="M1467" i="1" s="1"/>
  <c r="M1468" i="1" s="1"/>
  <c r="M1469" i="1" s="1"/>
  <c r="M1470" i="1" s="1"/>
  <c r="M1471" i="1" s="1"/>
  <c r="M1472" i="1" s="1"/>
  <c r="M1473" i="1" s="1"/>
  <c r="M1474" i="1" s="1"/>
  <c r="M1475" i="1" s="1"/>
  <c r="M1476" i="1" s="1"/>
  <c r="M1477" i="1" s="1"/>
  <c r="M1478" i="1" s="1"/>
  <c r="M1479" i="1" s="1"/>
  <c r="M1480" i="1" s="1"/>
  <c r="M1481" i="1" s="1"/>
  <c r="M1482" i="1" s="1"/>
  <c r="M1483" i="1" s="1"/>
  <c r="M1484" i="1" s="1"/>
  <c r="M1485" i="1" s="1"/>
  <c r="M1486" i="1" s="1"/>
  <c r="M1487" i="1" s="1"/>
  <c r="M1488" i="1" s="1"/>
  <c r="M1489" i="1" s="1"/>
  <c r="M1490" i="1" s="1"/>
  <c r="M1491" i="1" s="1"/>
  <c r="M1492" i="1" s="1"/>
  <c r="M1493" i="1" s="1"/>
  <c r="M1494" i="1" s="1"/>
  <c r="M1495" i="1" s="1"/>
  <c r="M1496" i="1" s="1"/>
  <c r="M1497" i="1" s="1"/>
  <c r="M1498" i="1" s="1"/>
  <c r="M1499" i="1" s="1"/>
  <c r="M1500" i="1" s="1"/>
  <c r="M1501" i="1" s="1"/>
  <c r="M1502" i="1" s="1"/>
  <c r="M1503" i="1" s="1"/>
  <c r="M1504" i="1" s="1"/>
  <c r="M1505" i="1" s="1"/>
  <c r="M1506" i="1" s="1"/>
  <c r="M1507" i="1" s="1"/>
  <c r="M1508" i="1" s="1"/>
  <c r="M1509" i="1" s="1"/>
  <c r="M1510" i="1" s="1"/>
  <c r="M1511" i="1" s="1"/>
  <c r="M1512" i="1" s="1"/>
  <c r="M1513" i="1" s="1"/>
  <c r="M1514" i="1" s="1"/>
  <c r="M1515" i="1" s="1"/>
  <c r="M1516" i="1" s="1"/>
  <c r="M1517" i="1" s="1"/>
  <c r="M1518" i="1" s="1"/>
  <c r="M1519" i="1" s="1"/>
  <c r="M1520" i="1" s="1"/>
  <c r="M1521" i="1" s="1"/>
  <c r="M1522" i="1" s="1"/>
  <c r="M1523" i="1" s="1"/>
  <c r="M1524" i="1" s="1"/>
  <c r="M1525" i="1" s="1"/>
  <c r="M1526" i="1" s="1"/>
  <c r="M1527" i="1" s="1"/>
  <c r="M1528" i="1" s="1"/>
  <c r="M1529" i="1" s="1"/>
  <c r="M1530" i="1" s="1"/>
  <c r="M1531" i="1" s="1"/>
  <c r="M1532" i="1" s="1"/>
  <c r="M1533" i="1" s="1"/>
  <c r="M1534" i="1" s="1"/>
  <c r="M1535" i="1" s="1"/>
  <c r="M1536" i="1" s="1"/>
  <c r="M1537" i="1" s="1"/>
  <c r="M1538" i="1" s="1"/>
  <c r="M1539" i="1" s="1"/>
  <c r="M1540" i="1" s="1"/>
  <c r="M1541" i="1" s="1"/>
  <c r="M1542" i="1" s="1"/>
  <c r="M1543" i="1" s="1"/>
  <c r="M1544" i="1" s="1"/>
  <c r="M1545" i="1" s="1"/>
  <c r="M1546" i="1" s="1"/>
  <c r="M1547" i="1" s="1"/>
  <c r="M1548" i="1" s="1"/>
  <c r="M1549" i="1" s="1"/>
  <c r="M1550" i="1" s="1"/>
  <c r="M1551" i="1" s="1"/>
  <c r="M1552" i="1" s="1"/>
  <c r="M1553" i="1" s="1"/>
  <c r="M1554" i="1" s="1"/>
  <c r="M1555" i="1" s="1"/>
  <c r="M1556" i="1" s="1"/>
  <c r="M1557" i="1" s="1"/>
  <c r="M1558" i="1" s="1"/>
  <c r="M1559" i="1" s="1"/>
  <c r="M1560" i="1" s="1"/>
  <c r="M1561" i="1" s="1"/>
  <c r="M1562" i="1" s="1"/>
  <c r="M1563" i="1" s="1"/>
  <c r="M1564" i="1" s="1"/>
  <c r="M1565" i="1" s="1"/>
  <c r="M1566" i="1" s="1"/>
  <c r="M1567" i="1" s="1"/>
  <c r="M1568" i="1" s="1"/>
  <c r="M1569" i="1" s="1"/>
  <c r="M1570" i="1" s="1"/>
  <c r="M1571" i="1" s="1"/>
  <c r="M1572" i="1" s="1"/>
  <c r="M1573" i="1" s="1"/>
  <c r="M1574" i="1" s="1"/>
  <c r="M1575" i="1" s="1"/>
  <c r="M1576" i="1" s="1"/>
  <c r="M1577" i="1" s="1"/>
  <c r="M1578" i="1" s="1"/>
  <c r="M1579" i="1" s="1"/>
  <c r="M1580" i="1" s="1"/>
  <c r="M1581" i="1" s="1"/>
  <c r="M1582" i="1" s="1"/>
  <c r="M1583" i="1" s="1"/>
  <c r="M1584" i="1" s="1"/>
  <c r="M1585" i="1" s="1"/>
  <c r="M1586" i="1" s="1"/>
  <c r="M1587" i="1" s="1"/>
  <c r="M1588" i="1" s="1"/>
  <c r="M1589" i="1" s="1"/>
  <c r="M1590" i="1" s="1"/>
  <c r="M1591" i="1" s="1"/>
  <c r="M1592" i="1" s="1"/>
  <c r="M1593" i="1" s="1"/>
  <c r="M1594" i="1" s="1"/>
  <c r="M1595" i="1" s="1"/>
  <c r="M1596" i="1" s="1"/>
  <c r="M1597" i="1" s="1"/>
  <c r="M1598" i="1" s="1"/>
  <c r="M1599" i="1" s="1"/>
  <c r="M1600" i="1" s="1"/>
  <c r="M1601" i="1" s="1"/>
  <c r="M1602" i="1" s="1"/>
  <c r="M1603" i="1" s="1"/>
  <c r="M1604" i="1" s="1"/>
  <c r="M1605" i="1" s="1"/>
  <c r="M1606" i="1" s="1"/>
  <c r="M1607" i="1" s="1"/>
  <c r="M1608" i="1" s="1"/>
  <c r="M1609" i="1" s="1"/>
  <c r="M1610" i="1" s="1"/>
  <c r="M1611" i="1" s="1"/>
  <c r="M1612" i="1" s="1"/>
  <c r="M1613" i="1" s="1"/>
  <c r="M1614" i="1" s="1"/>
  <c r="M1615" i="1" s="1"/>
  <c r="M1616" i="1" s="1"/>
  <c r="M1617" i="1" s="1"/>
  <c r="M1618" i="1" s="1"/>
  <c r="M1619" i="1" s="1"/>
  <c r="M1620" i="1" s="1"/>
  <c r="M1621" i="1" s="1"/>
  <c r="M1622" i="1" s="1"/>
  <c r="M1623" i="1" s="1"/>
  <c r="M1624" i="1" s="1"/>
  <c r="M1625" i="1" s="1"/>
  <c r="M1626" i="1" s="1"/>
  <c r="M1627" i="1" s="1"/>
  <c r="M1628" i="1" s="1"/>
  <c r="M1629" i="1" s="1"/>
  <c r="M1630" i="1" s="1"/>
  <c r="M1631" i="1" s="1"/>
  <c r="M1632" i="1" s="1"/>
  <c r="M1633" i="1" s="1"/>
  <c r="M1634" i="1" s="1"/>
  <c r="M1635" i="1" s="1"/>
  <c r="M1636" i="1" s="1"/>
  <c r="M1637" i="1" s="1"/>
  <c r="M1638" i="1" s="1"/>
  <c r="M1639" i="1" s="1"/>
  <c r="M1640" i="1" s="1"/>
  <c r="M1641" i="1" s="1"/>
  <c r="M1642" i="1" s="1"/>
  <c r="M1643" i="1" s="1"/>
  <c r="M1644" i="1" s="1"/>
  <c r="M1645" i="1" s="1"/>
  <c r="M1646" i="1" s="1"/>
  <c r="M1647" i="1" s="1"/>
  <c r="M1648" i="1" s="1"/>
  <c r="M1649" i="1" s="1"/>
  <c r="M1650" i="1" s="1"/>
  <c r="M1651" i="1" s="1"/>
  <c r="M1652" i="1" s="1"/>
  <c r="M1653" i="1" s="1"/>
  <c r="M1654" i="1" s="1"/>
  <c r="M1655" i="1" s="1"/>
  <c r="M1656" i="1" s="1"/>
  <c r="M1657" i="1" s="1"/>
  <c r="M1658" i="1" s="1"/>
  <c r="M1659" i="1" s="1"/>
  <c r="M1660" i="1" s="1"/>
  <c r="M1661" i="1" s="1"/>
  <c r="M1662" i="1" s="1"/>
  <c r="M1663" i="1" s="1"/>
  <c r="M1664" i="1" s="1"/>
  <c r="M1665" i="1" s="1"/>
  <c r="L632" i="1"/>
  <c r="L633" i="1" s="1"/>
  <c r="L634" i="1" s="1"/>
  <c r="L635" i="1" s="1"/>
  <c r="L636" i="1" s="1"/>
  <c r="L637" i="1" s="1"/>
  <c r="L638" i="1" s="1"/>
  <c r="L639" i="1" s="1"/>
  <c r="L640" i="1" s="1"/>
  <c r="L641" i="1" s="1"/>
  <c r="L642" i="1" s="1"/>
  <c r="L643" i="1" s="1"/>
  <c r="L644" i="1" s="1"/>
  <c r="L645" i="1" s="1"/>
  <c r="L646" i="1" s="1"/>
  <c r="L647" i="1" s="1"/>
  <c r="L648" i="1" s="1"/>
  <c r="L649" i="1" s="1"/>
  <c r="L650" i="1" s="1"/>
  <c r="L651" i="1" s="1"/>
  <c r="L652" i="1" s="1"/>
  <c r="L653" i="1" s="1"/>
  <c r="L654" i="1" s="1"/>
  <c r="L655" i="1" s="1"/>
  <c r="L656" i="1" s="1"/>
  <c r="L657" i="1" s="1"/>
  <c r="L658" i="1" s="1"/>
  <c r="L659" i="1" s="1"/>
  <c r="L660" i="1" s="1"/>
  <c r="L661" i="1" s="1"/>
  <c r="L662" i="1" s="1"/>
  <c r="L663" i="1" s="1"/>
  <c r="L664" i="1" s="1"/>
  <c r="L665" i="1" s="1"/>
  <c r="L666" i="1" s="1"/>
  <c r="L667" i="1" s="1"/>
  <c r="L668" i="1" s="1"/>
  <c r="L669" i="1" s="1"/>
  <c r="L670" i="1" s="1"/>
  <c r="L671" i="1" s="1"/>
  <c r="L672" i="1" s="1"/>
  <c r="L673" i="1" s="1"/>
  <c r="L674" i="1" s="1"/>
  <c r="L675" i="1" s="1"/>
  <c r="L676" i="1" s="1"/>
  <c r="L677" i="1" s="1"/>
  <c r="L678" i="1" s="1"/>
  <c r="L679" i="1" s="1"/>
  <c r="L680" i="1" s="1"/>
  <c r="L681" i="1" s="1"/>
  <c r="L682" i="1" s="1"/>
  <c r="L683" i="1" s="1"/>
  <c r="L684" i="1" s="1"/>
  <c r="L685" i="1" s="1"/>
  <c r="L686" i="1" s="1"/>
  <c r="L687" i="1" s="1"/>
  <c r="L688" i="1" s="1"/>
  <c r="L689" i="1" s="1"/>
  <c r="L690" i="1" s="1"/>
  <c r="L691" i="1" s="1"/>
  <c r="L692" i="1" s="1"/>
  <c r="L693" i="1" s="1"/>
  <c r="L694" i="1" s="1"/>
  <c r="L695" i="1" s="1"/>
  <c r="L696" i="1" s="1"/>
  <c r="L697" i="1" s="1"/>
  <c r="L698" i="1" s="1"/>
  <c r="L699" i="1" s="1"/>
  <c r="L700" i="1" s="1"/>
  <c r="L701" i="1" s="1"/>
  <c r="L702" i="1" s="1"/>
  <c r="L703" i="1" s="1"/>
  <c r="L704" i="1" s="1"/>
  <c r="L705" i="1" s="1"/>
  <c r="L706" i="1" s="1"/>
  <c r="L707" i="1" s="1"/>
  <c r="L708" i="1" s="1"/>
  <c r="L709" i="1" s="1"/>
  <c r="L710" i="1" s="1"/>
  <c r="L711" i="1" s="1"/>
  <c r="L712" i="1" s="1"/>
  <c r="L713" i="1" s="1"/>
  <c r="L714" i="1" s="1"/>
  <c r="L715" i="1" s="1"/>
  <c r="L716" i="1" s="1"/>
  <c r="L717" i="1" s="1"/>
  <c r="L718" i="1" s="1"/>
  <c r="L719" i="1" s="1"/>
  <c r="L720" i="1" s="1"/>
  <c r="L721" i="1" s="1"/>
  <c r="L722" i="1" s="1"/>
  <c r="L723" i="1" s="1"/>
  <c r="L724" i="1" s="1"/>
  <c r="L725" i="1" s="1"/>
  <c r="L726" i="1" s="1"/>
  <c r="L727" i="1" s="1"/>
  <c r="L728" i="1" s="1"/>
  <c r="L729" i="1" s="1"/>
  <c r="L730" i="1" s="1"/>
  <c r="L731" i="1" s="1"/>
  <c r="L732" i="1" s="1"/>
  <c r="L733" i="1" s="1"/>
  <c r="L734" i="1" s="1"/>
  <c r="L735" i="1" s="1"/>
  <c r="L736" i="1" s="1"/>
  <c r="L737" i="1" s="1"/>
  <c r="L738" i="1" s="1"/>
  <c r="L739" i="1" s="1"/>
  <c r="L740" i="1" s="1"/>
  <c r="L741" i="1" s="1"/>
  <c r="L742" i="1" s="1"/>
  <c r="L743" i="1" s="1"/>
  <c r="L744" i="1" s="1"/>
  <c r="L745" i="1" s="1"/>
  <c r="L746" i="1" s="1"/>
  <c r="L747" i="1" s="1"/>
  <c r="L748" i="1" s="1"/>
  <c r="L749" i="1" s="1"/>
  <c r="L750" i="1" s="1"/>
  <c r="L751" i="1" s="1"/>
  <c r="L752" i="1" s="1"/>
  <c r="L753" i="1" s="1"/>
  <c r="L754" i="1" s="1"/>
  <c r="L755" i="1" s="1"/>
  <c r="L756" i="1" s="1"/>
  <c r="L757" i="1" s="1"/>
  <c r="L758" i="1" s="1"/>
  <c r="L759" i="1" s="1"/>
  <c r="L760" i="1" s="1"/>
  <c r="L761" i="1" s="1"/>
  <c r="L762" i="1" s="1"/>
  <c r="L763" i="1" s="1"/>
  <c r="L764" i="1" s="1"/>
  <c r="L765" i="1" s="1"/>
  <c r="L766" i="1" s="1"/>
  <c r="L767" i="1" s="1"/>
  <c r="L768" i="1" s="1"/>
  <c r="L769" i="1" s="1"/>
  <c r="L770" i="1" s="1"/>
  <c r="L771" i="1" s="1"/>
  <c r="L772" i="1" s="1"/>
  <c r="L773" i="1" s="1"/>
  <c r="L774" i="1" s="1"/>
  <c r="L775" i="1" s="1"/>
  <c r="L776" i="1" s="1"/>
  <c r="L777" i="1" s="1"/>
  <c r="L778" i="1" s="1"/>
  <c r="L779" i="1" s="1"/>
  <c r="L780" i="1" s="1"/>
  <c r="L781" i="1" s="1"/>
  <c r="L782" i="1" s="1"/>
  <c r="L783" i="1" s="1"/>
  <c r="L784" i="1" s="1"/>
  <c r="L785" i="1" s="1"/>
  <c r="L786" i="1" s="1"/>
  <c r="L787" i="1" s="1"/>
  <c r="L788" i="1" s="1"/>
  <c r="L789" i="1" s="1"/>
  <c r="L790" i="1" s="1"/>
  <c r="L791" i="1" s="1"/>
  <c r="L792" i="1" s="1"/>
  <c r="L793" i="1" s="1"/>
  <c r="L794" i="1" s="1"/>
  <c r="L795" i="1" s="1"/>
  <c r="L796" i="1" s="1"/>
  <c r="L797" i="1" s="1"/>
  <c r="L798" i="1" s="1"/>
  <c r="L799" i="1" s="1"/>
  <c r="L800" i="1" s="1"/>
  <c r="L801" i="1" s="1"/>
  <c r="L802" i="1" s="1"/>
  <c r="L803" i="1" s="1"/>
  <c r="L804" i="1" s="1"/>
  <c r="L805" i="1" s="1"/>
  <c r="L806" i="1" s="1"/>
  <c r="L807" i="1" s="1"/>
  <c r="L808" i="1" s="1"/>
  <c r="L809" i="1" s="1"/>
  <c r="L810" i="1" s="1"/>
  <c r="L811" i="1" s="1"/>
  <c r="L812" i="1" s="1"/>
  <c r="L813" i="1" s="1"/>
  <c r="L814" i="1" s="1"/>
  <c r="L815" i="1" s="1"/>
  <c r="L816" i="1" s="1"/>
  <c r="L817" i="1" s="1"/>
  <c r="L818" i="1" s="1"/>
  <c r="L819" i="1" s="1"/>
  <c r="L820" i="1" s="1"/>
  <c r="L821" i="1" s="1"/>
  <c r="L822" i="1" s="1"/>
  <c r="L823" i="1" s="1"/>
  <c r="L824" i="1" s="1"/>
  <c r="L825" i="1" s="1"/>
  <c r="L826" i="1" s="1"/>
  <c r="L827" i="1" s="1"/>
  <c r="L828" i="1" s="1"/>
  <c r="L829" i="1" s="1"/>
  <c r="L830" i="1" s="1"/>
  <c r="L831" i="1" s="1"/>
  <c r="L832" i="1" s="1"/>
  <c r="L833" i="1" s="1"/>
  <c r="L834" i="1" s="1"/>
  <c r="L835" i="1" s="1"/>
  <c r="L836" i="1" s="1"/>
  <c r="L837" i="1" s="1"/>
  <c r="L838" i="1" s="1"/>
  <c r="L839" i="1" s="1"/>
  <c r="L840" i="1" s="1"/>
  <c r="L841" i="1" s="1"/>
  <c r="L842" i="1" s="1"/>
  <c r="L843" i="1" s="1"/>
  <c r="L844" i="1" s="1"/>
  <c r="L845" i="1" s="1"/>
  <c r="L846" i="1" s="1"/>
  <c r="L847" i="1" s="1"/>
  <c r="L848" i="1" s="1"/>
  <c r="L849" i="1" s="1"/>
  <c r="L850" i="1" s="1"/>
  <c r="L851" i="1" s="1"/>
  <c r="L852" i="1" s="1"/>
  <c r="L853" i="1" s="1"/>
  <c r="L854" i="1" s="1"/>
  <c r="L855" i="1" s="1"/>
  <c r="L856" i="1" s="1"/>
  <c r="L857" i="1" s="1"/>
  <c r="L858" i="1" s="1"/>
  <c r="L859" i="1" s="1"/>
  <c r="L860" i="1" s="1"/>
  <c r="L861" i="1" s="1"/>
  <c r="L862" i="1" s="1"/>
  <c r="L863" i="1" s="1"/>
  <c r="L864" i="1" s="1"/>
  <c r="L865" i="1" s="1"/>
  <c r="L866" i="1" s="1"/>
  <c r="L867" i="1" s="1"/>
  <c r="L868" i="1" s="1"/>
  <c r="L869" i="1" s="1"/>
  <c r="L870" i="1" s="1"/>
  <c r="L871" i="1" s="1"/>
  <c r="L872" i="1" s="1"/>
  <c r="L873" i="1" s="1"/>
  <c r="L874" i="1" s="1"/>
  <c r="L875" i="1" s="1"/>
  <c r="L876" i="1" s="1"/>
  <c r="L877" i="1" s="1"/>
  <c r="L878" i="1" s="1"/>
  <c r="L879" i="1" s="1"/>
  <c r="L880" i="1" s="1"/>
  <c r="L881" i="1" s="1"/>
  <c r="L882" i="1" s="1"/>
  <c r="L883" i="1" s="1"/>
  <c r="L884" i="1" s="1"/>
  <c r="L885" i="1" s="1"/>
  <c r="L886" i="1" s="1"/>
  <c r="L887" i="1" s="1"/>
  <c r="L888" i="1" s="1"/>
  <c r="L889" i="1" s="1"/>
  <c r="L890" i="1" s="1"/>
  <c r="L891" i="1" s="1"/>
  <c r="L892" i="1" s="1"/>
  <c r="L893" i="1" s="1"/>
  <c r="L894" i="1" s="1"/>
  <c r="L895" i="1" s="1"/>
  <c r="L896" i="1" s="1"/>
  <c r="L897" i="1" s="1"/>
  <c r="L898" i="1" s="1"/>
  <c r="L899" i="1" s="1"/>
  <c r="L900" i="1" s="1"/>
  <c r="L901" i="1" s="1"/>
  <c r="L902" i="1" s="1"/>
  <c r="L903" i="1" s="1"/>
  <c r="L904" i="1" s="1"/>
  <c r="L905" i="1" s="1"/>
  <c r="L906" i="1" s="1"/>
  <c r="L907" i="1" s="1"/>
  <c r="L908" i="1" s="1"/>
  <c r="L909" i="1" s="1"/>
  <c r="L910" i="1" s="1"/>
  <c r="L911" i="1" s="1"/>
  <c r="L912" i="1" s="1"/>
  <c r="L913" i="1" s="1"/>
  <c r="L914" i="1" s="1"/>
  <c r="L915" i="1" s="1"/>
  <c r="L916" i="1" s="1"/>
  <c r="L917" i="1" s="1"/>
  <c r="L918" i="1" s="1"/>
  <c r="L919" i="1" s="1"/>
  <c r="L920" i="1" s="1"/>
  <c r="L921" i="1" s="1"/>
  <c r="L922" i="1" s="1"/>
  <c r="L923" i="1" s="1"/>
  <c r="L924" i="1" s="1"/>
  <c r="L925" i="1" s="1"/>
  <c r="L926" i="1" s="1"/>
  <c r="L927" i="1" s="1"/>
  <c r="L928" i="1" s="1"/>
  <c r="L929" i="1" s="1"/>
  <c r="L930" i="1" s="1"/>
  <c r="L931" i="1" s="1"/>
  <c r="L932" i="1" s="1"/>
  <c r="L933" i="1" s="1"/>
  <c r="L934" i="1" s="1"/>
  <c r="L935" i="1" s="1"/>
  <c r="L936" i="1" s="1"/>
  <c r="L937" i="1" s="1"/>
  <c r="L938" i="1" s="1"/>
  <c r="L939" i="1" s="1"/>
  <c r="L940" i="1" s="1"/>
  <c r="L941" i="1" s="1"/>
  <c r="L942" i="1" s="1"/>
  <c r="L943" i="1" s="1"/>
  <c r="L944" i="1" s="1"/>
  <c r="L945" i="1" s="1"/>
  <c r="L946" i="1" s="1"/>
  <c r="L947" i="1" s="1"/>
  <c r="L948" i="1" s="1"/>
  <c r="L949" i="1" s="1"/>
  <c r="L950" i="1" s="1"/>
  <c r="L951" i="1" s="1"/>
  <c r="L952" i="1" s="1"/>
  <c r="L953" i="1" s="1"/>
  <c r="L954" i="1" s="1"/>
  <c r="L955" i="1" s="1"/>
  <c r="L956" i="1" s="1"/>
  <c r="L957" i="1" s="1"/>
  <c r="L958" i="1" s="1"/>
  <c r="L959" i="1" s="1"/>
  <c r="L960" i="1" s="1"/>
  <c r="L961" i="1" s="1"/>
  <c r="L962" i="1" s="1"/>
  <c r="L963" i="1" s="1"/>
  <c r="L964" i="1" s="1"/>
  <c r="L965" i="1" s="1"/>
  <c r="L966" i="1" s="1"/>
  <c r="L967" i="1" s="1"/>
  <c r="L968" i="1" s="1"/>
  <c r="L969" i="1" s="1"/>
  <c r="L970" i="1" s="1"/>
  <c r="L971" i="1" s="1"/>
  <c r="L972" i="1" s="1"/>
  <c r="L973" i="1" s="1"/>
  <c r="L974" i="1" s="1"/>
  <c r="L975" i="1" s="1"/>
  <c r="L976" i="1" s="1"/>
  <c r="L977" i="1" s="1"/>
  <c r="L978" i="1" s="1"/>
  <c r="L979" i="1" s="1"/>
  <c r="L980" i="1" s="1"/>
  <c r="L981" i="1" s="1"/>
  <c r="L982" i="1" s="1"/>
  <c r="L983" i="1" s="1"/>
  <c r="L984" i="1" s="1"/>
  <c r="L985" i="1" s="1"/>
  <c r="L986" i="1" s="1"/>
  <c r="L987" i="1" s="1"/>
  <c r="L988" i="1" s="1"/>
  <c r="L989" i="1" s="1"/>
  <c r="L990" i="1" s="1"/>
  <c r="L991" i="1" s="1"/>
  <c r="L992" i="1" s="1"/>
  <c r="L993" i="1" s="1"/>
  <c r="L994" i="1" s="1"/>
  <c r="L995" i="1" s="1"/>
  <c r="L996" i="1" s="1"/>
  <c r="K470" i="1"/>
  <c r="K471" i="1" s="1"/>
  <c r="K472" i="1" s="1"/>
  <c r="K473" i="1" s="1"/>
  <c r="K474" i="1" s="1"/>
  <c r="K475" i="1" s="1"/>
  <c r="K476" i="1" s="1"/>
  <c r="K477" i="1" s="1"/>
  <c r="K478" i="1" s="1"/>
  <c r="K479" i="1" s="1"/>
  <c r="K480" i="1" s="1"/>
  <c r="K481" i="1" s="1"/>
  <c r="K482" i="1" s="1"/>
  <c r="K483" i="1" s="1"/>
  <c r="K484" i="1" s="1"/>
  <c r="K485" i="1" s="1"/>
  <c r="K486" i="1" s="1"/>
  <c r="K487" i="1" s="1"/>
  <c r="K488" i="1" s="1"/>
  <c r="K489" i="1" s="1"/>
  <c r="K490" i="1" s="1"/>
  <c r="K491" i="1" s="1"/>
  <c r="K492" i="1" s="1"/>
  <c r="K493" i="1" s="1"/>
  <c r="K494" i="1" s="1"/>
  <c r="K495" i="1" s="1"/>
  <c r="K496" i="1" s="1"/>
  <c r="K497" i="1" s="1"/>
  <c r="K498" i="1" s="1"/>
  <c r="K499" i="1" s="1"/>
  <c r="K500" i="1" s="1"/>
  <c r="K501" i="1" s="1"/>
  <c r="K502" i="1" s="1"/>
  <c r="K503" i="1" s="1"/>
  <c r="K504" i="1" s="1"/>
  <c r="K505" i="1" s="1"/>
  <c r="K506" i="1" s="1"/>
  <c r="K507" i="1" s="1"/>
  <c r="K508" i="1" s="1"/>
  <c r="K509" i="1" s="1"/>
  <c r="K510" i="1" s="1"/>
  <c r="K511" i="1" s="1"/>
  <c r="K512" i="1" s="1"/>
  <c r="K513" i="1" s="1"/>
  <c r="K514" i="1" s="1"/>
  <c r="K515" i="1" s="1"/>
  <c r="K516" i="1" s="1"/>
  <c r="K517" i="1" s="1"/>
  <c r="K518" i="1" s="1"/>
  <c r="K519" i="1" s="1"/>
  <c r="K520" i="1" s="1"/>
  <c r="K521" i="1" s="1"/>
  <c r="K522" i="1" s="1"/>
  <c r="K523" i="1" s="1"/>
  <c r="K524" i="1" s="1"/>
  <c r="K525" i="1" s="1"/>
  <c r="K526" i="1" s="1"/>
  <c r="K527" i="1" s="1"/>
  <c r="K528" i="1" s="1"/>
  <c r="K529" i="1" s="1"/>
  <c r="K530" i="1" s="1"/>
  <c r="K531" i="1" s="1"/>
  <c r="K532" i="1" s="1"/>
  <c r="K533" i="1" s="1"/>
  <c r="K534" i="1" s="1"/>
  <c r="K535" i="1" s="1"/>
  <c r="K536" i="1" s="1"/>
  <c r="K537" i="1" s="1"/>
  <c r="K538" i="1" s="1"/>
  <c r="K539" i="1" s="1"/>
  <c r="K540" i="1" s="1"/>
  <c r="K541" i="1" s="1"/>
  <c r="K542" i="1" s="1"/>
  <c r="K543" i="1" s="1"/>
  <c r="K544" i="1" s="1"/>
  <c r="K545" i="1" s="1"/>
  <c r="K546" i="1" s="1"/>
  <c r="K547" i="1" s="1"/>
  <c r="K548" i="1" s="1"/>
  <c r="K549" i="1" s="1"/>
  <c r="K550" i="1" s="1"/>
  <c r="K551" i="1" s="1"/>
  <c r="K552" i="1" s="1"/>
  <c r="K553" i="1" s="1"/>
  <c r="K554" i="1" s="1"/>
  <c r="K555" i="1" s="1"/>
  <c r="K556" i="1" s="1"/>
  <c r="K557" i="1" s="1"/>
  <c r="K558" i="1" s="1"/>
  <c r="K559" i="1" s="1"/>
  <c r="K560" i="1" s="1"/>
  <c r="K561" i="1" s="1"/>
  <c r="K562" i="1" s="1"/>
  <c r="K563" i="1" s="1"/>
  <c r="K564" i="1" s="1"/>
  <c r="K565" i="1" s="1"/>
  <c r="K566" i="1" s="1"/>
  <c r="K567" i="1" s="1"/>
  <c r="K568" i="1" s="1"/>
  <c r="K569" i="1" s="1"/>
  <c r="K570" i="1" s="1"/>
  <c r="K571" i="1" s="1"/>
  <c r="K572" i="1" s="1"/>
  <c r="K573" i="1" s="1"/>
  <c r="K574" i="1" s="1"/>
  <c r="K575" i="1" s="1"/>
  <c r="K576" i="1" s="1"/>
  <c r="K577" i="1" s="1"/>
  <c r="K578" i="1" s="1"/>
  <c r="K579" i="1" s="1"/>
  <c r="K580" i="1" s="1"/>
  <c r="K581" i="1" s="1"/>
  <c r="K582" i="1" s="1"/>
  <c r="K583" i="1" s="1"/>
  <c r="K584" i="1" s="1"/>
  <c r="K585" i="1" s="1"/>
  <c r="K586" i="1" s="1"/>
  <c r="K587" i="1" s="1"/>
  <c r="K588" i="1" s="1"/>
  <c r="K589" i="1" s="1"/>
  <c r="K590" i="1" s="1"/>
  <c r="K591" i="1" s="1"/>
  <c r="K592" i="1" s="1"/>
  <c r="K593" i="1" s="1"/>
  <c r="K594" i="1" s="1"/>
  <c r="K595" i="1" s="1"/>
  <c r="K596" i="1" s="1"/>
  <c r="K597" i="1" s="1"/>
  <c r="K598" i="1" s="1"/>
  <c r="K599" i="1" s="1"/>
  <c r="K600" i="1" s="1"/>
  <c r="K601" i="1" s="1"/>
  <c r="K602" i="1" s="1"/>
  <c r="K603" i="1" s="1"/>
  <c r="K604" i="1" s="1"/>
  <c r="K605" i="1" s="1"/>
  <c r="K606" i="1" s="1"/>
  <c r="K607" i="1" s="1"/>
  <c r="K608" i="1" s="1"/>
  <c r="K609" i="1" s="1"/>
  <c r="K610" i="1" s="1"/>
  <c r="K611" i="1" s="1"/>
  <c r="K612" i="1" s="1"/>
  <c r="K613" i="1" s="1"/>
  <c r="K614" i="1" s="1"/>
  <c r="K615" i="1" s="1"/>
  <c r="K616" i="1" s="1"/>
  <c r="K617" i="1" s="1"/>
  <c r="K618" i="1" s="1"/>
  <c r="K619" i="1" s="1"/>
  <c r="K620" i="1" s="1"/>
  <c r="K621" i="1" s="1"/>
  <c r="K622" i="1" s="1"/>
  <c r="K623" i="1" s="1"/>
  <c r="K624" i="1" s="1"/>
  <c r="K625" i="1" s="1"/>
  <c r="K626" i="1" s="1"/>
  <c r="K627" i="1" s="1"/>
  <c r="K628" i="1" s="1"/>
  <c r="K629" i="1" s="1"/>
  <c r="K630" i="1" s="1"/>
  <c r="K631" i="1" s="1"/>
  <c r="K632" i="1" s="1"/>
  <c r="K633" i="1" s="1"/>
  <c r="K634" i="1" s="1"/>
  <c r="K635" i="1" s="1"/>
  <c r="K636" i="1" s="1"/>
  <c r="K637" i="1" s="1"/>
  <c r="K638" i="1" s="1"/>
  <c r="K639" i="1" s="1"/>
  <c r="K640" i="1" s="1"/>
  <c r="K641" i="1" s="1"/>
  <c r="K642" i="1" s="1"/>
  <c r="K643" i="1" s="1"/>
  <c r="K644" i="1" s="1"/>
  <c r="K645" i="1" s="1"/>
  <c r="K646" i="1" s="1"/>
  <c r="K647" i="1" s="1"/>
  <c r="K648" i="1" s="1"/>
  <c r="K649" i="1" s="1"/>
  <c r="K650" i="1" s="1"/>
  <c r="K651" i="1" s="1"/>
  <c r="K652" i="1" s="1"/>
  <c r="K653" i="1" s="1"/>
  <c r="K654" i="1" s="1"/>
  <c r="K655" i="1" s="1"/>
  <c r="K656" i="1" s="1"/>
  <c r="K657" i="1" s="1"/>
  <c r="K658" i="1" s="1"/>
  <c r="K659" i="1" s="1"/>
  <c r="K660" i="1" s="1"/>
  <c r="K661" i="1" s="1"/>
  <c r="K662" i="1" s="1"/>
  <c r="K663" i="1" s="1"/>
  <c r="K664" i="1" s="1"/>
  <c r="K665" i="1" s="1"/>
  <c r="K666" i="1" s="1"/>
  <c r="K667" i="1" s="1"/>
  <c r="K668" i="1" s="1"/>
  <c r="K669" i="1" s="1"/>
  <c r="K670" i="1" s="1"/>
  <c r="K671" i="1" s="1"/>
  <c r="K672" i="1" s="1"/>
  <c r="K673" i="1" s="1"/>
  <c r="K674" i="1" s="1"/>
  <c r="K675" i="1" s="1"/>
  <c r="K676" i="1" s="1"/>
  <c r="K677" i="1" s="1"/>
  <c r="K678" i="1" s="1"/>
  <c r="K679" i="1" s="1"/>
  <c r="K680" i="1" s="1"/>
  <c r="K681" i="1" s="1"/>
  <c r="K682" i="1" s="1"/>
  <c r="K683" i="1" s="1"/>
  <c r="K684" i="1" s="1"/>
  <c r="K685" i="1" s="1"/>
  <c r="K686" i="1" s="1"/>
  <c r="K687" i="1" s="1"/>
  <c r="K688" i="1" s="1"/>
  <c r="K689" i="1" s="1"/>
  <c r="K690" i="1" s="1"/>
  <c r="K691" i="1" s="1"/>
  <c r="K692" i="1" s="1"/>
  <c r="K693" i="1" s="1"/>
  <c r="K694" i="1" s="1"/>
  <c r="K695" i="1" s="1"/>
  <c r="K696" i="1" s="1"/>
  <c r="K697" i="1" s="1"/>
  <c r="K698" i="1" s="1"/>
  <c r="K699" i="1" s="1"/>
  <c r="K700" i="1" s="1"/>
  <c r="K701" i="1" s="1"/>
  <c r="K702" i="1" s="1"/>
  <c r="K703" i="1" s="1"/>
  <c r="K704" i="1" s="1"/>
  <c r="K705" i="1" s="1"/>
  <c r="K706" i="1" s="1"/>
  <c r="K707" i="1" s="1"/>
  <c r="K708" i="1" s="1"/>
  <c r="K709" i="1" s="1"/>
  <c r="K710" i="1" s="1"/>
  <c r="K711" i="1" s="1"/>
  <c r="K712" i="1" s="1"/>
  <c r="K713" i="1" s="1"/>
  <c r="K714" i="1" s="1"/>
  <c r="K715" i="1" s="1"/>
  <c r="K716" i="1" s="1"/>
  <c r="K717" i="1" s="1"/>
  <c r="K718" i="1" s="1"/>
  <c r="K719" i="1" s="1"/>
  <c r="K720" i="1" s="1"/>
  <c r="K721" i="1" s="1"/>
  <c r="K722" i="1" s="1"/>
  <c r="K723" i="1" s="1"/>
  <c r="K724" i="1" s="1"/>
  <c r="K725" i="1" s="1"/>
  <c r="K726" i="1" s="1"/>
  <c r="K727" i="1" s="1"/>
  <c r="K728" i="1" s="1"/>
  <c r="K729" i="1" s="1"/>
  <c r="K730" i="1" s="1"/>
  <c r="K731" i="1" s="1"/>
  <c r="K732" i="1" s="1"/>
  <c r="K733" i="1" s="1"/>
  <c r="K734" i="1" s="1"/>
  <c r="K735" i="1" s="1"/>
  <c r="K736" i="1" s="1"/>
  <c r="K737" i="1" s="1"/>
  <c r="K738" i="1" s="1"/>
  <c r="K739" i="1" s="1"/>
  <c r="K740" i="1" s="1"/>
  <c r="K741" i="1" s="1"/>
  <c r="K742" i="1" s="1"/>
  <c r="K743" i="1" s="1"/>
  <c r="K744" i="1" s="1"/>
  <c r="K745" i="1" s="1"/>
  <c r="K746" i="1" s="1"/>
  <c r="K747" i="1" s="1"/>
  <c r="K748" i="1" s="1"/>
  <c r="K749" i="1" s="1"/>
  <c r="K750" i="1" s="1"/>
  <c r="K751" i="1" s="1"/>
  <c r="K752" i="1" s="1"/>
  <c r="K753" i="1" s="1"/>
  <c r="K754" i="1" s="1"/>
  <c r="K755" i="1" s="1"/>
  <c r="K756" i="1" s="1"/>
  <c r="K757" i="1" s="1"/>
  <c r="K758" i="1" s="1"/>
  <c r="K759" i="1" s="1"/>
  <c r="K760" i="1" s="1"/>
  <c r="K761" i="1" s="1"/>
  <c r="K762" i="1" s="1"/>
  <c r="K763" i="1" s="1"/>
  <c r="K764" i="1" s="1"/>
  <c r="K765" i="1" s="1"/>
  <c r="K766" i="1" s="1"/>
  <c r="K767" i="1" s="1"/>
  <c r="K768" i="1" s="1"/>
  <c r="K769" i="1" s="1"/>
  <c r="K770" i="1" s="1"/>
  <c r="K771" i="1" s="1"/>
  <c r="K772" i="1" s="1"/>
  <c r="K773" i="1" s="1"/>
  <c r="K774" i="1" s="1"/>
  <c r="K775" i="1" s="1"/>
  <c r="K776" i="1" s="1"/>
  <c r="K777" i="1" s="1"/>
  <c r="K778" i="1" s="1"/>
  <c r="K779" i="1" s="1"/>
  <c r="K780" i="1" s="1"/>
  <c r="K781" i="1" s="1"/>
  <c r="K782" i="1" s="1"/>
  <c r="K783" i="1" s="1"/>
  <c r="K784" i="1" s="1"/>
  <c r="K785" i="1" s="1"/>
  <c r="K786" i="1" s="1"/>
  <c r="K787" i="1" s="1"/>
  <c r="K788" i="1" s="1"/>
  <c r="K789" i="1" s="1"/>
  <c r="K790" i="1" s="1"/>
  <c r="K791" i="1" s="1"/>
  <c r="K792" i="1" s="1"/>
  <c r="K793" i="1" s="1"/>
  <c r="K794" i="1" s="1"/>
  <c r="K795" i="1" s="1"/>
  <c r="K796" i="1" s="1"/>
  <c r="K797" i="1" s="1"/>
  <c r="K798" i="1" s="1"/>
  <c r="K799" i="1" s="1"/>
  <c r="K800" i="1" s="1"/>
  <c r="K801" i="1" s="1"/>
  <c r="K802" i="1" s="1"/>
  <c r="K803" i="1" s="1"/>
  <c r="K804" i="1" s="1"/>
  <c r="K805" i="1" s="1"/>
  <c r="K806" i="1" s="1"/>
  <c r="K807" i="1" s="1"/>
  <c r="K808" i="1" s="1"/>
  <c r="K809" i="1" s="1"/>
  <c r="K810" i="1" s="1"/>
  <c r="K811" i="1" s="1"/>
  <c r="K812" i="1" s="1"/>
  <c r="K813" i="1" s="1"/>
  <c r="K814" i="1" s="1"/>
  <c r="K815" i="1" s="1"/>
  <c r="K816" i="1" s="1"/>
  <c r="K817" i="1" s="1"/>
  <c r="K818" i="1" s="1"/>
  <c r="K819" i="1" s="1"/>
  <c r="K820" i="1" s="1"/>
  <c r="K821" i="1" s="1"/>
  <c r="K822" i="1" s="1"/>
  <c r="K823" i="1" s="1"/>
  <c r="K824" i="1" s="1"/>
  <c r="K825" i="1" s="1"/>
  <c r="K826" i="1" s="1"/>
  <c r="K827" i="1" s="1"/>
  <c r="K828" i="1" s="1"/>
  <c r="K829" i="1" s="1"/>
  <c r="K830" i="1" s="1"/>
  <c r="K831" i="1" s="1"/>
  <c r="K832" i="1" s="1"/>
  <c r="K833" i="1" s="1"/>
  <c r="K834" i="1" s="1"/>
  <c r="K835" i="1" s="1"/>
  <c r="K836" i="1" s="1"/>
  <c r="K837" i="1" s="1"/>
  <c r="K838" i="1" s="1"/>
  <c r="K839" i="1" s="1"/>
  <c r="K840" i="1" s="1"/>
  <c r="K841" i="1" s="1"/>
  <c r="K842" i="1" s="1"/>
  <c r="K843" i="1" s="1"/>
  <c r="K844" i="1" s="1"/>
  <c r="K845" i="1" s="1"/>
  <c r="K846" i="1" s="1"/>
  <c r="K847" i="1" s="1"/>
  <c r="K848" i="1" s="1"/>
  <c r="K849" i="1" s="1"/>
  <c r="K850" i="1" s="1"/>
  <c r="K851" i="1" s="1"/>
  <c r="K852" i="1" s="1"/>
  <c r="K853" i="1" s="1"/>
  <c r="K854" i="1" s="1"/>
  <c r="K855" i="1" s="1"/>
  <c r="K856" i="1" s="1"/>
  <c r="K857" i="1" s="1"/>
  <c r="K858" i="1" s="1"/>
  <c r="K859" i="1" s="1"/>
  <c r="K860" i="1" s="1"/>
  <c r="K861" i="1" s="1"/>
  <c r="K862" i="1" s="1"/>
  <c r="K863" i="1" s="1"/>
  <c r="K864" i="1" s="1"/>
  <c r="K865" i="1" s="1"/>
  <c r="K866" i="1" s="1"/>
  <c r="K867" i="1" s="1"/>
  <c r="K868" i="1" s="1"/>
  <c r="K869" i="1" s="1"/>
  <c r="K870" i="1" s="1"/>
  <c r="K871" i="1" s="1"/>
  <c r="K872" i="1" s="1"/>
  <c r="K873" i="1" s="1"/>
  <c r="K874" i="1" s="1"/>
  <c r="K875" i="1" s="1"/>
  <c r="K876" i="1" s="1"/>
  <c r="K877" i="1" s="1"/>
  <c r="K878" i="1" s="1"/>
  <c r="K879" i="1" s="1"/>
  <c r="K880" i="1" s="1"/>
  <c r="K881" i="1" s="1"/>
  <c r="K882" i="1" s="1"/>
  <c r="K883" i="1" s="1"/>
  <c r="K884" i="1" s="1"/>
  <c r="K885" i="1" s="1"/>
  <c r="K886" i="1" s="1"/>
  <c r="K887" i="1" s="1"/>
  <c r="K888" i="1" s="1"/>
  <c r="K889" i="1" s="1"/>
  <c r="K890" i="1" s="1"/>
  <c r="K891" i="1" s="1"/>
  <c r="K892" i="1" s="1"/>
  <c r="K893" i="1" s="1"/>
  <c r="K894" i="1" s="1"/>
  <c r="K895" i="1" s="1"/>
  <c r="K896" i="1" s="1"/>
  <c r="K897" i="1" s="1"/>
  <c r="K898" i="1" s="1"/>
  <c r="K899" i="1" s="1"/>
  <c r="K900" i="1" s="1"/>
  <c r="K901" i="1" s="1"/>
  <c r="K902" i="1" s="1"/>
  <c r="K903" i="1" s="1"/>
  <c r="K904" i="1" s="1"/>
  <c r="K905" i="1" s="1"/>
  <c r="K906" i="1" s="1"/>
  <c r="K907" i="1" s="1"/>
  <c r="K908" i="1" s="1"/>
  <c r="K909" i="1" s="1"/>
  <c r="K910" i="1" s="1"/>
  <c r="K911" i="1" s="1"/>
  <c r="K912" i="1" s="1"/>
  <c r="K913" i="1" s="1"/>
  <c r="K914" i="1" s="1"/>
  <c r="K915" i="1" s="1"/>
  <c r="K916" i="1" s="1"/>
  <c r="K917" i="1" s="1"/>
  <c r="K918" i="1" s="1"/>
  <c r="K919" i="1" s="1"/>
  <c r="K920" i="1" s="1"/>
  <c r="K921" i="1" s="1"/>
  <c r="K922" i="1" s="1"/>
  <c r="K923" i="1" s="1"/>
  <c r="K924" i="1" s="1"/>
  <c r="K925" i="1" s="1"/>
  <c r="K926" i="1" s="1"/>
  <c r="K927" i="1" s="1"/>
  <c r="K928" i="1" s="1"/>
  <c r="K929" i="1" s="1"/>
  <c r="K930" i="1" s="1"/>
  <c r="K931" i="1" s="1"/>
  <c r="K932" i="1" s="1"/>
  <c r="K933" i="1" s="1"/>
  <c r="K934" i="1" s="1"/>
  <c r="K935" i="1" s="1"/>
  <c r="K936" i="1" s="1"/>
  <c r="K937" i="1" s="1"/>
  <c r="K938" i="1" s="1"/>
  <c r="K939" i="1" s="1"/>
  <c r="K940" i="1" s="1"/>
  <c r="K941" i="1" s="1"/>
  <c r="K942" i="1" s="1"/>
  <c r="K943" i="1" s="1"/>
  <c r="K944" i="1" s="1"/>
  <c r="K945" i="1" s="1"/>
  <c r="K946" i="1" s="1"/>
  <c r="K947" i="1" s="1"/>
  <c r="K948" i="1" s="1"/>
  <c r="K949" i="1" s="1"/>
  <c r="K950" i="1" s="1"/>
  <c r="K951" i="1" s="1"/>
  <c r="K952" i="1" s="1"/>
  <c r="K953" i="1" s="1"/>
  <c r="K954" i="1" s="1"/>
  <c r="K955" i="1" s="1"/>
  <c r="K956" i="1" s="1"/>
  <c r="K957" i="1" s="1"/>
  <c r="K958" i="1" s="1"/>
  <c r="K959" i="1" s="1"/>
  <c r="K960" i="1" s="1"/>
  <c r="K961" i="1" s="1"/>
  <c r="K962" i="1" s="1"/>
  <c r="K963" i="1" s="1"/>
  <c r="K964" i="1" s="1"/>
  <c r="K965" i="1" s="1"/>
  <c r="K966" i="1" s="1"/>
  <c r="K967" i="1" s="1"/>
  <c r="K968" i="1" s="1"/>
  <c r="K969" i="1" s="1"/>
  <c r="K970" i="1" s="1"/>
  <c r="K971" i="1" s="1"/>
  <c r="K972" i="1" s="1"/>
  <c r="K973" i="1" s="1"/>
  <c r="K974" i="1" s="1"/>
  <c r="K975" i="1" s="1"/>
  <c r="K976" i="1" s="1"/>
  <c r="K977" i="1" s="1"/>
  <c r="K978" i="1" s="1"/>
  <c r="K979" i="1" s="1"/>
  <c r="K980" i="1" s="1"/>
  <c r="K981" i="1" s="1"/>
  <c r="K982" i="1" s="1"/>
  <c r="K983" i="1" s="1"/>
  <c r="K984" i="1" s="1"/>
  <c r="K985" i="1" s="1"/>
  <c r="K986" i="1" s="1"/>
  <c r="K987" i="1" s="1"/>
  <c r="K988" i="1" s="1"/>
  <c r="K989" i="1" s="1"/>
  <c r="K990" i="1" s="1"/>
  <c r="K991" i="1" s="1"/>
  <c r="K992" i="1" s="1"/>
  <c r="K993" i="1" s="1"/>
  <c r="K994" i="1" s="1"/>
  <c r="K995" i="1" s="1"/>
  <c r="K996" i="1" s="1"/>
  <c r="K997" i="1" s="1"/>
  <c r="K998" i="1" s="1"/>
  <c r="K999" i="1" s="1"/>
  <c r="K1000" i="1" s="1"/>
  <c r="K1001" i="1" s="1"/>
  <c r="K1002" i="1" s="1"/>
  <c r="K1003" i="1" s="1"/>
  <c r="K1004" i="1" s="1"/>
  <c r="K1005" i="1" s="1"/>
  <c r="K1006" i="1" s="1"/>
  <c r="K1007" i="1" s="1"/>
  <c r="K1008" i="1" s="1"/>
  <c r="K1009" i="1" s="1"/>
  <c r="K1010" i="1" s="1"/>
  <c r="K1011" i="1" s="1"/>
  <c r="K1012" i="1" s="1"/>
  <c r="K1013" i="1" s="1"/>
  <c r="K1014" i="1" s="1"/>
  <c r="K1015" i="1" s="1"/>
  <c r="K1016" i="1" s="1"/>
  <c r="K1017" i="1" s="1"/>
  <c r="K1018" i="1" s="1"/>
  <c r="K1019" i="1" s="1"/>
  <c r="K1020" i="1" s="1"/>
  <c r="K1021" i="1" s="1"/>
  <c r="K1022" i="1" s="1"/>
  <c r="K1023" i="1" s="1"/>
  <c r="K1024" i="1" s="1"/>
  <c r="K1025" i="1" s="1"/>
  <c r="K1026" i="1" s="1"/>
  <c r="K1027" i="1" s="1"/>
  <c r="K1028" i="1" s="1"/>
  <c r="K1029" i="1" s="1"/>
  <c r="K1030" i="1" s="1"/>
  <c r="K1031" i="1" s="1"/>
  <c r="K1032" i="1" s="1"/>
  <c r="K1033" i="1" s="1"/>
  <c r="K1034" i="1" s="1"/>
  <c r="K1035" i="1" s="1"/>
  <c r="K1036" i="1" s="1"/>
  <c r="K1037" i="1" s="1"/>
  <c r="K1038" i="1" s="1"/>
  <c r="K1039" i="1" s="1"/>
  <c r="K1040" i="1" s="1"/>
  <c r="K1041" i="1" s="1"/>
  <c r="K1042" i="1" s="1"/>
  <c r="K1043" i="1" s="1"/>
  <c r="K1044" i="1" s="1"/>
  <c r="K1045" i="1" s="1"/>
  <c r="K1046" i="1" s="1"/>
  <c r="K1047" i="1" s="1"/>
  <c r="K1048" i="1" s="1"/>
  <c r="K1049" i="1" s="1"/>
  <c r="K1050" i="1" s="1"/>
  <c r="K1051" i="1" s="1"/>
  <c r="K1052" i="1" s="1"/>
  <c r="K1053" i="1" s="1"/>
  <c r="K1054" i="1" s="1"/>
  <c r="K1055" i="1" s="1"/>
  <c r="K1056" i="1" s="1"/>
  <c r="K1057" i="1" s="1"/>
  <c r="K1058" i="1" s="1"/>
  <c r="K1059" i="1" s="1"/>
  <c r="K1060" i="1" s="1"/>
  <c r="K1061" i="1" s="1"/>
  <c r="K1062" i="1" s="1"/>
  <c r="K1063" i="1" s="1"/>
  <c r="K1064" i="1" s="1"/>
  <c r="K1065" i="1" s="1"/>
  <c r="K1066" i="1" s="1"/>
  <c r="K1067" i="1" s="1"/>
  <c r="K1068" i="1" s="1"/>
  <c r="K1069" i="1" s="1"/>
  <c r="K1070" i="1" s="1"/>
  <c r="K1071" i="1" s="1"/>
  <c r="K1072" i="1" s="1"/>
  <c r="K1073" i="1" s="1"/>
  <c r="K1074" i="1" s="1"/>
  <c r="K1075" i="1" s="1"/>
  <c r="K1076" i="1" s="1"/>
  <c r="K1077" i="1" s="1"/>
  <c r="K1078" i="1" s="1"/>
  <c r="K1079" i="1" s="1"/>
  <c r="K1080" i="1" s="1"/>
  <c r="K1081" i="1" s="1"/>
  <c r="K1082" i="1" s="1"/>
  <c r="K1083" i="1" s="1"/>
  <c r="K1084" i="1" s="1"/>
  <c r="K1085" i="1" s="1"/>
  <c r="K1086" i="1" s="1"/>
  <c r="K1087" i="1" s="1"/>
  <c r="K1088" i="1" s="1"/>
  <c r="K1089" i="1" s="1"/>
  <c r="K1090" i="1" s="1"/>
  <c r="K1091" i="1" s="1"/>
  <c r="K1092" i="1" s="1"/>
  <c r="K1093" i="1" s="1"/>
  <c r="K1094" i="1" s="1"/>
  <c r="K1095" i="1" s="1"/>
  <c r="K1096" i="1" s="1"/>
  <c r="K1097" i="1" s="1"/>
  <c r="K1098" i="1" s="1"/>
  <c r="K1099" i="1" s="1"/>
  <c r="K1100" i="1" s="1"/>
  <c r="K1101" i="1" s="1"/>
  <c r="K1102" i="1" s="1"/>
  <c r="K1103" i="1" s="1"/>
  <c r="K1104" i="1" s="1"/>
  <c r="K1105" i="1" s="1"/>
  <c r="K1106" i="1" s="1"/>
  <c r="K1107" i="1" s="1"/>
  <c r="K1108" i="1" s="1"/>
  <c r="K1109" i="1" s="1"/>
  <c r="K1110" i="1" s="1"/>
  <c r="K1111" i="1" s="1"/>
  <c r="K1112" i="1" s="1"/>
  <c r="K1113" i="1" s="1"/>
  <c r="K1114" i="1" s="1"/>
  <c r="K1115" i="1" s="1"/>
  <c r="K1116" i="1" s="1"/>
  <c r="K1117" i="1" s="1"/>
  <c r="K1118" i="1" s="1"/>
  <c r="K1119" i="1" s="1"/>
  <c r="K1120" i="1" s="1"/>
  <c r="K1121" i="1" s="1"/>
  <c r="K1122" i="1" s="1"/>
  <c r="K1123" i="1" s="1"/>
  <c r="K1124" i="1" s="1"/>
  <c r="K1125" i="1" s="1"/>
  <c r="K1126" i="1" s="1"/>
  <c r="K1127" i="1" s="1"/>
  <c r="K1128" i="1" s="1"/>
  <c r="K1129" i="1" s="1"/>
  <c r="K1130" i="1" s="1"/>
  <c r="K1131" i="1" s="1"/>
  <c r="K1132" i="1" s="1"/>
  <c r="K1133" i="1" s="1"/>
  <c r="K1134" i="1" s="1"/>
  <c r="K1135" i="1" s="1"/>
  <c r="K1136" i="1" s="1"/>
  <c r="K1137" i="1" s="1"/>
  <c r="K1138" i="1" s="1"/>
  <c r="K1139" i="1" s="1"/>
  <c r="K1140" i="1" s="1"/>
  <c r="K1141" i="1" s="1"/>
  <c r="K1142" i="1" s="1"/>
  <c r="K1143" i="1" s="1"/>
  <c r="K1144" i="1" s="1"/>
  <c r="K1145" i="1" s="1"/>
  <c r="K1146" i="1" s="1"/>
  <c r="K1147" i="1" s="1"/>
  <c r="K1148" i="1" s="1"/>
  <c r="K1149" i="1" s="1"/>
  <c r="K1150" i="1" s="1"/>
  <c r="K1151" i="1" s="1"/>
  <c r="K1152" i="1" s="1"/>
  <c r="K1153" i="1" s="1"/>
  <c r="K1154" i="1" s="1"/>
  <c r="K1155" i="1" s="1"/>
  <c r="K1156" i="1" s="1"/>
  <c r="K1157" i="1" s="1"/>
  <c r="K1158" i="1" s="1"/>
  <c r="K1159" i="1" s="1"/>
  <c r="K1160" i="1" s="1"/>
  <c r="K1161" i="1" s="1"/>
  <c r="K1162" i="1" s="1"/>
  <c r="K1163" i="1" s="1"/>
  <c r="K1164" i="1" s="1"/>
  <c r="K1165" i="1" s="1"/>
  <c r="K1166" i="1" s="1"/>
  <c r="K1167" i="1" s="1"/>
  <c r="K1168" i="1" s="1"/>
  <c r="K1169" i="1" s="1"/>
  <c r="K1170" i="1" s="1"/>
  <c r="K1171" i="1" s="1"/>
  <c r="K1172" i="1" s="1"/>
  <c r="K1173" i="1" s="1"/>
  <c r="K1174" i="1" s="1"/>
  <c r="K1175" i="1" s="1"/>
  <c r="K1176" i="1" s="1"/>
  <c r="K1177" i="1" s="1"/>
  <c r="K1178" i="1" s="1"/>
  <c r="K1179" i="1" s="1"/>
  <c r="K1180" i="1" s="1"/>
  <c r="K1181" i="1" s="1"/>
  <c r="K1182" i="1" s="1"/>
  <c r="K1183" i="1" s="1"/>
  <c r="K1184" i="1" s="1"/>
  <c r="K1185" i="1" s="1"/>
  <c r="K1186" i="1" s="1"/>
  <c r="K1187" i="1" s="1"/>
  <c r="K1188" i="1" s="1"/>
  <c r="K1189" i="1" s="1"/>
  <c r="K1190" i="1" s="1"/>
  <c r="K1191" i="1" s="1"/>
  <c r="K1192" i="1" s="1"/>
  <c r="K1193" i="1" s="1"/>
  <c r="K1194" i="1" s="1"/>
  <c r="K1195" i="1" s="1"/>
  <c r="K1196" i="1" s="1"/>
  <c r="K1197" i="1" s="1"/>
  <c r="K1198" i="1" s="1"/>
  <c r="K1199" i="1" s="1"/>
  <c r="K1200" i="1" s="1"/>
  <c r="K1201" i="1" s="1"/>
  <c r="K1202" i="1" s="1"/>
  <c r="K1203" i="1" s="1"/>
  <c r="K1204" i="1" s="1"/>
  <c r="K1205" i="1" s="1"/>
  <c r="K1206" i="1" s="1"/>
  <c r="K1207" i="1" s="1"/>
  <c r="K1208" i="1" s="1"/>
  <c r="K1209" i="1" s="1"/>
  <c r="K1210" i="1" s="1"/>
  <c r="K1211" i="1" s="1"/>
  <c r="K1212" i="1" s="1"/>
  <c r="K1213" i="1" s="1"/>
  <c r="K1214" i="1" s="1"/>
  <c r="K1215" i="1" s="1"/>
  <c r="K1216" i="1" s="1"/>
  <c r="K1217" i="1" s="1"/>
  <c r="K1218" i="1" s="1"/>
  <c r="K1219" i="1" s="1"/>
  <c r="K1220" i="1" s="1"/>
  <c r="K1221" i="1" s="1"/>
  <c r="K1222" i="1" s="1"/>
  <c r="K1223" i="1" s="1"/>
  <c r="K1224" i="1" s="1"/>
  <c r="K1225" i="1" s="1"/>
  <c r="K1226" i="1" s="1"/>
  <c r="K1227" i="1" s="1"/>
  <c r="K1228" i="1" s="1"/>
  <c r="K1229" i="1" s="1"/>
  <c r="K1230" i="1" s="1"/>
  <c r="K1231" i="1" s="1"/>
  <c r="K1232" i="1" s="1"/>
  <c r="K1233" i="1" s="1"/>
  <c r="K1234" i="1" s="1"/>
  <c r="K1235" i="1" s="1"/>
  <c r="K1236" i="1" s="1"/>
  <c r="K1237" i="1" s="1"/>
  <c r="K1238" i="1" s="1"/>
  <c r="K1239" i="1" s="1"/>
  <c r="K1240" i="1" s="1"/>
  <c r="K1241" i="1" s="1"/>
  <c r="K1242" i="1" s="1"/>
  <c r="K1243" i="1" s="1"/>
  <c r="K1244" i="1" s="1"/>
  <c r="K1245" i="1" s="1"/>
  <c r="K1246" i="1" s="1"/>
  <c r="K1247" i="1" s="1"/>
  <c r="K1248" i="1" s="1"/>
  <c r="K1249" i="1" s="1"/>
  <c r="K1250" i="1" s="1"/>
  <c r="K1251" i="1" s="1"/>
  <c r="K1252" i="1" s="1"/>
  <c r="K1253" i="1" s="1"/>
  <c r="K1254" i="1" s="1"/>
  <c r="K1255" i="1" s="1"/>
  <c r="K1256" i="1" s="1"/>
  <c r="K1257" i="1" s="1"/>
  <c r="K1258" i="1" s="1"/>
  <c r="K1259" i="1" s="1"/>
  <c r="K1260" i="1" s="1"/>
  <c r="K1261" i="1" s="1"/>
  <c r="K1262" i="1" s="1"/>
  <c r="K1263" i="1" s="1"/>
  <c r="K1264" i="1" s="1"/>
  <c r="K1265" i="1" s="1"/>
  <c r="K1266" i="1" s="1"/>
  <c r="K1267" i="1" s="1"/>
  <c r="K1268" i="1" s="1"/>
  <c r="K1269" i="1" s="1"/>
  <c r="K1270" i="1" s="1"/>
  <c r="K1271" i="1" s="1"/>
  <c r="K1272" i="1" s="1"/>
  <c r="K1273" i="1" s="1"/>
  <c r="K1274" i="1" s="1"/>
  <c r="K1275" i="1" s="1"/>
  <c r="K1276" i="1" s="1"/>
  <c r="K1277" i="1" s="1"/>
  <c r="K1278" i="1" s="1"/>
  <c r="K1279" i="1" s="1"/>
  <c r="K1280" i="1" s="1"/>
  <c r="K1281" i="1" s="1"/>
  <c r="K1282" i="1" s="1"/>
  <c r="K1283" i="1" s="1"/>
  <c r="K1284" i="1" s="1"/>
  <c r="K1285" i="1" s="1"/>
  <c r="K1286" i="1" s="1"/>
  <c r="K1287" i="1" s="1"/>
  <c r="K1288" i="1" s="1"/>
  <c r="K1289" i="1" s="1"/>
  <c r="K1290" i="1" s="1"/>
  <c r="K1291" i="1" s="1"/>
  <c r="K1292" i="1" s="1"/>
  <c r="K1293" i="1" s="1"/>
  <c r="K1294" i="1" s="1"/>
  <c r="K1295" i="1" s="1"/>
  <c r="K1296" i="1" s="1"/>
  <c r="K1297" i="1" s="1"/>
  <c r="K1298" i="1" s="1"/>
  <c r="K1299" i="1" s="1"/>
  <c r="K1300" i="1" s="1"/>
  <c r="K1301" i="1" s="1"/>
  <c r="K1302" i="1" s="1"/>
  <c r="K1303" i="1" s="1"/>
  <c r="K1304" i="1" s="1"/>
  <c r="K1305" i="1" s="1"/>
  <c r="K1306" i="1" s="1"/>
  <c r="K1307" i="1" s="1"/>
  <c r="K1308" i="1" s="1"/>
  <c r="K1309" i="1" s="1"/>
  <c r="K1310" i="1" s="1"/>
  <c r="K1311" i="1" s="1"/>
  <c r="K1312" i="1" s="1"/>
  <c r="K1313" i="1" s="1"/>
  <c r="K1314" i="1" s="1"/>
  <c r="K1315" i="1" s="1"/>
  <c r="K1316" i="1" s="1"/>
  <c r="K1317" i="1" s="1"/>
  <c r="K1318" i="1" s="1"/>
  <c r="K1319" i="1" s="1"/>
  <c r="K1320" i="1" s="1"/>
  <c r="K1321" i="1" s="1"/>
  <c r="K1322" i="1" s="1"/>
  <c r="K1323" i="1" s="1"/>
  <c r="K1324" i="1" s="1"/>
  <c r="K1325" i="1" s="1"/>
  <c r="K1326" i="1" s="1"/>
  <c r="K1327" i="1" s="1"/>
  <c r="K1328" i="1" s="1"/>
  <c r="K1329" i="1" s="1"/>
  <c r="K1330" i="1" s="1"/>
  <c r="K1331" i="1" s="1"/>
  <c r="K1332" i="1" s="1"/>
  <c r="K1333" i="1" s="1"/>
  <c r="K1334" i="1" s="1"/>
  <c r="K1335" i="1" s="1"/>
  <c r="K1336" i="1" s="1"/>
  <c r="K1337" i="1" s="1"/>
  <c r="K1338" i="1" s="1"/>
  <c r="K1339" i="1" s="1"/>
  <c r="K1340" i="1" s="1"/>
  <c r="K1341" i="1" s="1"/>
  <c r="K1342" i="1" s="1"/>
  <c r="K1343" i="1" s="1"/>
  <c r="K1344" i="1" s="1"/>
  <c r="K1345" i="1" s="1"/>
  <c r="K1346" i="1" s="1"/>
  <c r="K1347" i="1" s="1"/>
  <c r="K1348" i="1" s="1"/>
  <c r="K1349" i="1" s="1"/>
  <c r="K1350" i="1" s="1"/>
  <c r="K1351" i="1" s="1"/>
  <c r="K1352" i="1" s="1"/>
  <c r="K1353" i="1" s="1"/>
  <c r="K1354" i="1" s="1"/>
  <c r="K1355" i="1" s="1"/>
  <c r="K1356" i="1" s="1"/>
  <c r="K1357" i="1" s="1"/>
  <c r="K1358" i="1" s="1"/>
  <c r="K1359" i="1" s="1"/>
  <c r="K1360" i="1" s="1"/>
  <c r="K1361" i="1" s="1"/>
  <c r="K1362" i="1" s="1"/>
  <c r="K1363" i="1" s="1"/>
  <c r="K1364" i="1" s="1"/>
  <c r="K1365" i="1" s="1"/>
  <c r="K1366" i="1" s="1"/>
  <c r="K1367" i="1" s="1"/>
  <c r="K1368" i="1" s="1"/>
  <c r="K1369" i="1" s="1"/>
  <c r="K1370" i="1" s="1"/>
  <c r="K1371" i="1" s="1"/>
  <c r="K1372" i="1" s="1"/>
  <c r="K1373" i="1" s="1"/>
  <c r="K1374" i="1" s="1"/>
  <c r="K1375" i="1" s="1"/>
  <c r="K1376" i="1" s="1"/>
  <c r="K1377" i="1" s="1"/>
  <c r="K1378" i="1" s="1"/>
  <c r="K1379" i="1" s="1"/>
  <c r="K1380" i="1" s="1"/>
  <c r="K1381" i="1" s="1"/>
  <c r="K1382" i="1" s="1"/>
  <c r="K1383" i="1" s="1"/>
  <c r="K1384" i="1" s="1"/>
  <c r="K1385" i="1" s="1"/>
  <c r="K1386" i="1" s="1"/>
  <c r="K1387" i="1" s="1"/>
  <c r="K1388" i="1" s="1"/>
  <c r="K1389" i="1" s="1"/>
  <c r="K1390" i="1" s="1"/>
  <c r="K1391" i="1" s="1"/>
  <c r="K1392" i="1" s="1"/>
  <c r="K1393" i="1" s="1"/>
  <c r="K1394" i="1" s="1"/>
  <c r="K1395" i="1" s="1"/>
  <c r="K1396" i="1" s="1"/>
  <c r="K1397" i="1" s="1"/>
  <c r="K1398" i="1" s="1"/>
  <c r="K1399" i="1" s="1"/>
  <c r="K1400" i="1" s="1"/>
  <c r="K1401" i="1" s="1"/>
  <c r="K1402" i="1" s="1"/>
  <c r="K1403" i="1" s="1"/>
  <c r="K1404" i="1" s="1"/>
  <c r="K1405" i="1" s="1"/>
  <c r="K1406" i="1" s="1"/>
  <c r="K1407" i="1" s="1"/>
  <c r="K1408" i="1" s="1"/>
  <c r="K1409" i="1" s="1"/>
  <c r="K1410" i="1" s="1"/>
  <c r="K1411" i="1" s="1"/>
  <c r="K1412" i="1" s="1"/>
  <c r="K1413" i="1" s="1"/>
  <c r="K1414" i="1" s="1"/>
  <c r="K1415" i="1" s="1"/>
  <c r="K1416" i="1" s="1"/>
  <c r="K1417" i="1" s="1"/>
  <c r="K1418" i="1" s="1"/>
  <c r="K1419" i="1" s="1"/>
  <c r="K1420" i="1" s="1"/>
  <c r="K1421" i="1" s="1"/>
  <c r="K1422" i="1" s="1"/>
  <c r="K1423" i="1" s="1"/>
  <c r="K1424" i="1" s="1"/>
  <c r="K1425" i="1" s="1"/>
  <c r="K1426" i="1" s="1"/>
  <c r="K1427" i="1" s="1"/>
  <c r="K1428" i="1" s="1"/>
  <c r="K1429" i="1" s="1"/>
  <c r="K1430" i="1" s="1"/>
  <c r="K1431" i="1" s="1"/>
  <c r="J405" i="1"/>
  <c r="J406" i="1" s="1"/>
  <c r="J407" i="1" s="1"/>
  <c r="J408" i="1" s="1"/>
  <c r="J409" i="1" s="1"/>
  <c r="J410" i="1" s="1"/>
  <c r="J411" i="1" s="1"/>
  <c r="J412" i="1" s="1"/>
  <c r="J413" i="1" s="1"/>
  <c r="J414" i="1" s="1"/>
  <c r="J415" i="1" s="1"/>
  <c r="J416" i="1" s="1"/>
  <c r="J417" i="1" s="1"/>
  <c r="J418" i="1" s="1"/>
  <c r="J419" i="1" s="1"/>
  <c r="J420" i="1" s="1"/>
  <c r="J421" i="1" s="1"/>
  <c r="J422" i="1" s="1"/>
  <c r="J423" i="1" s="1"/>
  <c r="J424" i="1" s="1"/>
  <c r="J425" i="1" s="1"/>
  <c r="J426" i="1" s="1"/>
  <c r="J427" i="1" s="1"/>
  <c r="J428" i="1" s="1"/>
  <c r="J429" i="1" s="1"/>
  <c r="J430" i="1" s="1"/>
  <c r="J431" i="1" s="1"/>
  <c r="J432" i="1" s="1"/>
  <c r="J433" i="1" s="1"/>
  <c r="J434" i="1" s="1"/>
  <c r="J435" i="1" s="1"/>
  <c r="J436" i="1" s="1"/>
  <c r="J437" i="1" s="1"/>
  <c r="J438" i="1" s="1"/>
  <c r="J439" i="1" s="1"/>
  <c r="J440" i="1" s="1"/>
  <c r="J441" i="1" s="1"/>
  <c r="J442" i="1" s="1"/>
  <c r="J443" i="1" s="1"/>
  <c r="J444" i="1" s="1"/>
  <c r="J445" i="1" s="1"/>
  <c r="J446" i="1" s="1"/>
  <c r="J447" i="1" s="1"/>
  <c r="J448" i="1" s="1"/>
  <c r="J449" i="1" s="1"/>
  <c r="J450" i="1" s="1"/>
  <c r="J451" i="1" s="1"/>
  <c r="J452" i="1" s="1"/>
  <c r="J453" i="1" s="1"/>
  <c r="J454" i="1" s="1"/>
  <c r="J455" i="1" s="1"/>
  <c r="J456" i="1" s="1"/>
  <c r="J457" i="1" s="1"/>
  <c r="J458" i="1" s="1"/>
  <c r="J459" i="1" s="1"/>
  <c r="J460" i="1" s="1"/>
  <c r="J461" i="1" s="1"/>
  <c r="J462" i="1" s="1"/>
  <c r="J463" i="1" s="1"/>
  <c r="J464" i="1" s="1"/>
  <c r="J465" i="1" s="1"/>
  <c r="J466" i="1" s="1"/>
  <c r="J467" i="1" s="1"/>
  <c r="J468" i="1" s="1"/>
  <c r="J469" i="1" s="1"/>
  <c r="J470" i="1" s="1"/>
  <c r="J471" i="1" s="1"/>
  <c r="J472" i="1" s="1"/>
  <c r="J473" i="1" s="1"/>
  <c r="J474" i="1" s="1"/>
  <c r="J475" i="1" s="1"/>
  <c r="J476" i="1" s="1"/>
  <c r="J477" i="1" s="1"/>
  <c r="J478" i="1" s="1"/>
  <c r="J479" i="1" s="1"/>
  <c r="J480" i="1" s="1"/>
  <c r="J481" i="1" s="1"/>
  <c r="J482" i="1" s="1"/>
  <c r="J483" i="1" s="1"/>
  <c r="J484" i="1" s="1"/>
  <c r="J485" i="1" s="1"/>
  <c r="J486" i="1" s="1"/>
  <c r="J487" i="1" s="1"/>
  <c r="J488" i="1" s="1"/>
  <c r="J489" i="1" s="1"/>
  <c r="J490" i="1" s="1"/>
  <c r="J491" i="1" s="1"/>
  <c r="J492" i="1" s="1"/>
  <c r="J493" i="1" s="1"/>
  <c r="J494" i="1" s="1"/>
  <c r="J495" i="1" s="1"/>
  <c r="J496" i="1" s="1"/>
  <c r="J497" i="1" s="1"/>
  <c r="J498" i="1" s="1"/>
  <c r="J499" i="1" s="1"/>
  <c r="J500" i="1" s="1"/>
  <c r="J501" i="1" s="1"/>
  <c r="J502" i="1" s="1"/>
  <c r="J503" i="1" s="1"/>
  <c r="J504" i="1" s="1"/>
  <c r="J505" i="1" s="1"/>
  <c r="J506" i="1" s="1"/>
  <c r="J507" i="1" s="1"/>
  <c r="J508" i="1" s="1"/>
  <c r="J509" i="1" s="1"/>
  <c r="J510" i="1" s="1"/>
  <c r="J511" i="1" s="1"/>
  <c r="J512" i="1" s="1"/>
  <c r="J513" i="1" s="1"/>
  <c r="J514" i="1" s="1"/>
  <c r="J515" i="1" s="1"/>
  <c r="J516" i="1" s="1"/>
  <c r="J517" i="1" s="1"/>
  <c r="J518" i="1" s="1"/>
  <c r="J519" i="1" s="1"/>
  <c r="J520" i="1" s="1"/>
  <c r="J521" i="1" s="1"/>
  <c r="J522" i="1" s="1"/>
  <c r="J523" i="1" s="1"/>
  <c r="J524" i="1" s="1"/>
  <c r="J525" i="1" s="1"/>
  <c r="J526" i="1" s="1"/>
  <c r="J527" i="1" s="1"/>
  <c r="J528" i="1" s="1"/>
  <c r="J529" i="1" s="1"/>
  <c r="J530" i="1" s="1"/>
  <c r="J531" i="1" s="1"/>
  <c r="J532" i="1" s="1"/>
  <c r="J533" i="1" s="1"/>
  <c r="J534" i="1" s="1"/>
  <c r="J535" i="1" s="1"/>
  <c r="J536" i="1" s="1"/>
  <c r="J537" i="1" s="1"/>
  <c r="J538" i="1" s="1"/>
  <c r="J539" i="1" s="1"/>
  <c r="J540" i="1" s="1"/>
  <c r="J541" i="1" s="1"/>
  <c r="J542" i="1" s="1"/>
  <c r="J543" i="1" s="1"/>
  <c r="J544" i="1" s="1"/>
  <c r="J545" i="1" s="1"/>
  <c r="J546" i="1" s="1"/>
  <c r="J547" i="1" s="1"/>
  <c r="J548" i="1" s="1"/>
  <c r="J549" i="1" s="1"/>
  <c r="J550" i="1" s="1"/>
  <c r="J551" i="1" s="1"/>
  <c r="J552" i="1" s="1"/>
  <c r="J553" i="1" s="1"/>
  <c r="J554" i="1" s="1"/>
  <c r="J555" i="1" s="1"/>
  <c r="J556" i="1" s="1"/>
  <c r="J557" i="1" s="1"/>
  <c r="J558" i="1" s="1"/>
  <c r="J559" i="1" s="1"/>
  <c r="J560" i="1" s="1"/>
  <c r="J561" i="1" s="1"/>
  <c r="J562" i="1" s="1"/>
  <c r="J563" i="1" s="1"/>
  <c r="J564" i="1" s="1"/>
  <c r="J565" i="1" s="1"/>
  <c r="J566" i="1" s="1"/>
  <c r="J567" i="1" s="1"/>
  <c r="J568" i="1" s="1"/>
  <c r="J569" i="1" s="1"/>
  <c r="J570" i="1" s="1"/>
  <c r="J571" i="1" s="1"/>
  <c r="J572" i="1" s="1"/>
  <c r="J573" i="1" s="1"/>
  <c r="J574" i="1" s="1"/>
  <c r="J575" i="1" s="1"/>
  <c r="J576" i="1" s="1"/>
  <c r="J577" i="1" s="1"/>
  <c r="J578" i="1" s="1"/>
  <c r="J579" i="1" s="1"/>
  <c r="J580" i="1" s="1"/>
  <c r="J581" i="1" s="1"/>
  <c r="J582" i="1" s="1"/>
  <c r="J583" i="1" s="1"/>
  <c r="J584" i="1" s="1"/>
  <c r="J585" i="1" s="1"/>
  <c r="J586" i="1" s="1"/>
  <c r="J587" i="1" s="1"/>
  <c r="J588" i="1" s="1"/>
  <c r="J589" i="1" s="1"/>
  <c r="J590" i="1" s="1"/>
  <c r="J591" i="1" s="1"/>
  <c r="J592" i="1" s="1"/>
  <c r="J593" i="1" s="1"/>
  <c r="J594" i="1" s="1"/>
  <c r="J595" i="1" s="1"/>
  <c r="J596" i="1" s="1"/>
  <c r="J597" i="1" s="1"/>
  <c r="J598" i="1" s="1"/>
  <c r="J599" i="1" s="1"/>
  <c r="J600" i="1" s="1"/>
  <c r="J601" i="1" s="1"/>
  <c r="J602" i="1" s="1"/>
  <c r="J603" i="1" s="1"/>
  <c r="J604" i="1" s="1"/>
  <c r="J605" i="1" s="1"/>
  <c r="J606" i="1" s="1"/>
  <c r="J607" i="1" s="1"/>
  <c r="J608" i="1" s="1"/>
  <c r="J609" i="1" s="1"/>
  <c r="J610" i="1" s="1"/>
  <c r="J611" i="1" s="1"/>
  <c r="J612" i="1" s="1"/>
  <c r="J613" i="1" s="1"/>
  <c r="J614" i="1" s="1"/>
  <c r="J615" i="1" s="1"/>
  <c r="J616" i="1" s="1"/>
  <c r="J617" i="1" s="1"/>
  <c r="J618" i="1" s="1"/>
  <c r="J619" i="1" s="1"/>
  <c r="J620" i="1" s="1"/>
  <c r="J621" i="1" s="1"/>
  <c r="J622" i="1" s="1"/>
  <c r="J623" i="1" s="1"/>
  <c r="J624" i="1" s="1"/>
  <c r="J625" i="1" s="1"/>
  <c r="J626" i="1" s="1"/>
  <c r="J627" i="1" s="1"/>
  <c r="J628" i="1" s="1"/>
  <c r="J629" i="1" s="1"/>
  <c r="J630" i="1" s="1"/>
  <c r="J631" i="1" s="1"/>
  <c r="J632" i="1" s="1"/>
  <c r="J633" i="1" s="1"/>
  <c r="J634" i="1" s="1"/>
  <c r="J635" i="1" s="1"/>
  <c r="J636" i="1" s="1"/>
  <c r="J637" i="1" s="1"/>
  <c r="J638" i="1" s="1"/>
  <c r="J639" i="1" s="1"/>
  <c r="J640" i="1" s="1"/>
  <c r="J641" i="1" s="1"/>
  <c r="J642" i="1" s="1"/>
  <c r="J643" i="1" s="1"/>
  <c r="J644" i="1" s="1"/>
  <c r="J645" i="1" s="1"/>
  <c r="J646" i="1" s="1"/>
  <c r="J647" i="1" s="1"/>
  <c r="J648" i="1" s="1"/>
  <c r="J649" i="1" s="1"/>
  <c r="J650" i="1" s="1"/>
  <c r="J651" i="1" s="1"/>
  <c r="J652" i="1" s="1"/>
  <c r="J653" i="1" s="1"/>
  <c r="J654" i="1" s="1"/>
  <c r="J655" i="1" s="1"/>
  <c r="J656" i="1" s="1"/>
  <c r="J657" i="1" s="1"/>
  <c r="J658" i="1" s="1"/>
  <c r="J659" i="1" s="1"/>
  <c r="J660" i="1" s="1"/>
  <c r="J661" i="1" s="1"/>
  <c r="J662" i="1" s="1"/>
  <c r="J663" i="1" s="1"/>
  <c r="J664" i="1" s="1"/>
  <c r="J665" i="1" s="1"/>
  <c r="J666" i="1" s="1"/>
  <c r="J667" i="1" s="1"/>
  <c r="J668" i="1" s="1"/>
  <c r="J669" i="1" s="1"/>
  <c r="J670" i="1" s="1"/>
  <c r="J671" i="1" s="1"/>
  <c r="J672" i="1" s="1"/>
  <c r="J673" i="1" s="1"/>
  <c r="J674" i="1" s="1"/>
  <c r="J675" i="1" s="1"/>
  <c r="J676" i="1" s="1"/>
  <c r="J677" i="1" s="1"/>
  <c r="J678" i="1" s="1"/>
  <c r="J679" i="1" s="1"/>
  <c r="J680" i="1" s="1"/>
  <c r="J681" i="1" s="1"/>
  <c r="J682" i="1" s="1"/>
  <c r="J683" i="1" s="1"/>
  <c r="J684" i="1" s="1"/>
  <c r="J685" i="1" s="1"/>
  <c r="J686" i="1" s="1"/>
  <c r="J687" i="1" s="1"/>
  <c r="J688" i="1" s="1"/>
  <c r="J689" i="1" s="1"/>
  <c r="J690" i="1" s="1"/>
  <c r="J691" i="1" s="1"/>
  <c r="J692" i="1" s="1"/>
  <c r="J693" i="1" s="1"/>
  <c r="J694" i="1" s="1"/>
  <c r="J695" i="1" s="1"/>
  <c r="J696" i="1" s="1"/>
  <c r="J697" i="1" s="1"/>
  <c r="J698" i="1" s="1"/>
  <c r="J699" i="1" s="1"/>
  <c r="J700" i="1" s="1"/>
  <c r="J701" i="1" s="1"/>
  <c r="J702" i="1" s="1"/>
  <c r="J703" i="1" s="1"/>
  <c r="J704" i="1" s="1"/>
  <c r="J705" i="1" s="1"/>
  <c r="J706" i="1" s="1"/>
  <c r="J707" i="1" s="1"/>
  <c r="J708" i="1" s="1"/>
  <c r="J709" i="1" s="1"/>
  <c r="J710" i="1" s="1"/>
  <c r="J711" i="1" s="1"/>
  <c r="J712" i="1" s="1"/>
  <c r="J713" i="1" s="1"/>
  <c r="J714" i="1" s="1"/>
  <c r="J715" i="1" s="1"/>
  <c r="J716" i="1" s="1"/>
  <c r="J717" i="1" s="1"/>
  <c r="J718" i="1" s="1"/>
  <c r="J719" i="1" s="1"/>
  <c r="J720" i="1" s="1"/>
  <c r="J721" i="1" s="1"/>
  <c r="J722" i="1" s="1"/>
  <c r="J723" i="1" s="1"/>
  <c r="J724" i="1" s="1"/>
  <c r="J725" i="1" s="1"/>
  <c r="J726" i="1" s="1"/>
  <c r="J727" i="1" s="1"/>
  <c r="J728" i="1" s="1"/>
  <c r="J729" i="1" s="1"/>
  <c r="J730" i="1" s="1"/>
  <c r="J731" i="1" s="1"/>
  <c r="J732" i="1" s="1"/>
  <c r="J733" i="1" s="1"/>
  <c r="J734" i="1" s="1"/>
  <c r="J735" i="1" s="1"/>
  <c r="J736" i="1" s="1"/>
  <c r="J737" i="1" s="1"/>
  <c r="J738" i="1" s="1"/>
  <c r="J739" i="1" s="1"/>
  <c r="J740" i="1" s="1"/>
  <c r="J741" i="1" s="1"/>
  <c r="J742" i="1" s="1"/>
  <c r="J743" i="1" s="1"/>
  <c r="J744" i="1" s="1"/>
  <c r="J745" i="1" s="1"/>
  <c r="J746" i="1" s="1"/>
  <c r="J747" i="1" s="1"/>
  <c r="J748" i="1" s="1"/>
  <c r="J749" i="1" s="1"/>
  <c r="J750" i="1" s="1"/>
  <c r="J751" i="1" s="1"/>
  <c r="J752" i="1" s="1"/>
  <c r="J753" i="1" s="1"/>
  <c r="J754" i="1" s="1"/>
  <c r="J755" i="1" s="1"/>
  <c r="J756" i="1" s="1"/>
  <c r="J757" i="1" s="1"/>
  <c r="J758" i="1" s="1"/>
  <c r="J759" i="1" s="1"/>
  <c r="J760" i="1" s="1"/>
  <c r="J761" i="1" s="1"/>
  <c r="J762" i="1" s="1"/>
  <c r="J763" i="1" s="1"/>
  <c r="J764" i="1" s="1"/>
  <c r="J765" i="1" s="1"/>
  <c r="J766" i="1" s="1"/>
  <c r="J767" i="1" s="1"/>
  <c r="J768" i="1" s="1"/>
  <c r="J769" i="1" s="1"/>
  <c r="J770" i="1" s="1"/>
  <c r="J771" i="1" s="1"/>
  <c r="J772" i="1" s="1"/>
  <c r="J773" i="1" s="1"/>
  <c r="J774" i="1" s="1"/>
  <c r="J775" i="1" s="1"/>
  <c r="J776" i="1" s="1"/>
  <c r="J777" i="1" s="1"/>
  <c r="J778" i="1" s="1"/>
  <c r="J779" i="1" s="1"/>
  <c r="J780" i="1" s="1"/>
  <c r="J781" i="1" s="1"/>
  <c r="J782" i="1" s="1"/>
  <c r="J783" i="1" s="1"/>
  <c r="J784" i="1" s="1"/>
  <c r="J785" i="1" s="1"/>
  <c r="J786" i="1" s="1"/>
  <c r="J787" i="1" s="1"/>
  <c r="J788" i="1" s="1"/>
  <c r="J789" i="1" s="1"/>
  <c r="J790" i="1" s="1"/>
  <c r="J791" i="1" s="1"/>
  <c r="J792" i="1" s="1"/>
  <c r="J793" i="1" s="1"/>
  <c r="J794" i="1" s="1"/>
  <c r="J795" i="1" s="1"/>
  <c r="J796" i="1" s="1"/>
  <c r="J797" i="1" s="1"/>
  <c r="J798" i="1" s="1"/>
  <c r="J799" i="1" s="1"/>
  <c r="J800" i="1" s="1"/>
  <c r="J801" i="1" s="1"/>
  <c r="J802" i="1" s="1"/>
  <c r="J803" i="1" s="1"/>
  <c r="J804" i="1" s="1"/>
  <c r="J805" i="1" s="1"/>
  <c r="J806" i="1" s="1"/>
  <c r="J807" i="1" s="1"/>
  <c r="J808" i="1" s="1"/>
  <c r="J809" i="1" s="1"/>
  <c r="J810" i="1" s="1"/>
  <c r="J811" i="1" s="1"/>
  <c r="J812" i="1" s="1"/>
  <c r="J813" i="1" s="1"/>
  <c r="J814" i="1" s="1"/>
  <c r="J815" i="1" s="1"/>
  <c r="J816" i="1" s="1"/>
  <c r="J817" i="1" s="1"/>
  <c r="J818" i="1" s="1"/>
  <c r="J819" i="1" s="1"/>
  <c r="J820" i="1" s="1"/>
  <c r="J821" i="1" s="1"/>
  <c r="J822" i="1" s="1"/>
  <c r="J823" i="1" s="1"/>
  <c r="J824" i="1" s="1"/>
  <c r="J825" i="1" s="1"/>
  <c r="J826" i="1" s="1"/>
  <c r="J827" i="1" s="1"/>
  <c r="J828" i="1" s="1"/>
  <c r="J829" i="1" s="1"/>
  <c r="J830" i="1" s="1"/>
  <c r="J831" i="1" s="1"/>
  <c r="J832" i="1" s="1"/>
  <c r="J833" i="1" s="1"/>
  <c r="J834" i="1" s="1"/>
  <c r="J835" i="1" s="1"/>
  <c r="J836" i="1" s="1"/>
  <c r="J837" i="1" s="1"/>
  <c r="J838" i="1" s="1"/>
  <c r="J839" i="1" s="1"/>
  <c r="J840" i="1" s="1"/>
  <c r="J841" i="1" s="1"/>
  <c r="J842" i="1" s="1"/>
  <c r="J843" i="1" s="1"/>
  <c r="J844" i="1" s="1"/>
  <c r="J845" i="1" s="1"/>
  <c r="J846" i="1" s="1"/>
  <c r="J847" i="1" s="1"/>
  <c r="J848" i="1" s="1"/>
  <c r="J849" i="1" s="1"/>
  <c r="J850" i="1" s="1"/>
  <c r="J851" i="1" s="1"/>
  <c r="J852" i="1" s="1"/>
  <c r="J853" i="1" s="1"/>
  <c r="J854" i="1" s="1"/>
  <c r="J855" i="1" s="1"/>
  <c r="J856" i="1" s="1"/>
  <c r="J857" i="1" s="1"/>
  <c r="J858" i="1" s="1"/>
  <c r="J859" i="1" s="1"/>
  <c r="J860" i="1" s="1"/>
  <c r="J861" i="1" s="1"/>
  <c r="J862" i="1" s="1"/>
  <c r="J863" i="1" s="1"/>
  <c r="J864" i="1" s="1"/>
  <c r="J865" i="1" s="1"/>
  <c r="J866" i="1" s="1"/>
  <c r="J867" i="1" s="1"/>
  <c r="J868" i="1" s="1"/>
  <c r="J869" i="1" s="1"/>
  <c r="J870" i="1" s="1"/>
  <c r="J871" i="1" s="1"/>
  <c r="J872" i="1" s="1"/>
  <c r="J873" i="1" s="1"/>
  <c r="J874" i="1" s="1"/>
  <c r="J875" i="1" s="1"/>
  <c r="J876" i="1" s="1"/>
  <c r="J877" i="1" s="1"/>
  <c r="J878" i="1" s="1"/>
  <c r="J879" i="1" s="1"/>
  <c r="J880" i="1" s="1"/>
  <c r="J881" i="1" s="1"/>
  <c r="J882" i="1" s="1"/>
  <c r="J883" i="1" s="1"/>
  <c r="J884" i="1" s="1"/>
  <c r="J885" i="1" s="1"/>
  <c r="J886" i="1" s="1"/>
  <c r="J887" i="1" s="1"/>
  <c r="J888" i="1" s="1"/>
  <c r="J889" i="1" s="1"/>
  <c r="J890" i="1" s="1"/>
  <c r="J891" i="1" s="1"/>
  <c r="J892" i="1" s="1"/>
  <c r="J893" i="1" s="1"/>
  <c r="J894" i="1" s="1"/>
  <c r="J895" i="1" s="1"/>
  <c r="J896" i="1" s="1"/>
  <c r="J897" i="1" s="1"/>
  <c r="J898" i="1" s="1"/>
  <c r="J899" i="1" s="1"/>
  <c r="J900" i="1" s="1"/>
  <c r="J901" i="1" s="1"/>
  <c r="J902" i="1" s="1"/>
  <c r="J903" i="1" s="1"/>
  <c r="J904" i="1" s="1"/>
  <c r="J905" i="1" s="1"/>
  <c r="J906" i="1" s="1"/>
  <c r="J907" i="1" s="1"/>
  <c r="J908" i="1" s="1"/>
  <c r="J909" i="1" s="1"/>
  <c r="J910" i="1" s="1"/>
  <c r="J911" i="1" s="1"/>
  <c r="J912" i="1" s="1"/>
  <c r="J913" i="1" s="1"/>
  <c r="J914" i="1" s="1"/>
  <c r="J915" i="1" s="1"/>
  <c r="J916" i="1" s="1"/>
  <c r="J917" i="1" s="1"/>
  <c r="J918" i="1" s="1"/>
  <c r="J919" i="1" s="1"/>
  <c r="J920" i="1" s="1"/>
  <c r="J921" i="1" s="1"/>
  <c r="J922" i="1" s="1"/>
  <c r="J923" i="1" s="1"/>
  <c r="J924" i="1" s="1"/>
  <c r="J925" i="1" s="1"/>
  <c r="J926" i="1" s="1"/>
  <c r="J927" i="1" s="1"/>
  <c r="J928" i="1" s="1"/>
  <c r="J929" i="1" s="1"/>
  <c r="J930" i="1" s="1"/>
  <c r="J931" i="1" s="1"/>
  <c r="J932" i="1" s="1"/>
  <c r="J933" i="1" s="1"/>
  <c r="J934" i="1" s="1"/>
  <c r="J935" i="1" s="1"/>
  <c r="J936" i="1" s="1"/>
  <c r="J937" i="1" s="1"/>
  <c r="J938" i="1" s="1"/>
  <c r="J939" i="1" s="1"/>
  <c r="J940" i="1" s="1"/>
  <c r="J941" i="1" s="1"/>
  <c r="J942" i="1" s="1"/>
  <c r="J943" i="1" s="1"/>
  <c r="J944" i="1" s="1"/>
  <c r="J945" i="1" s="1"/>
  <c r="J946" i="1" s="1"/>
  <c r="J947" i="1" s="1"/>
  <c r="J948" i="1" s="1"/>
  <c r="J949" i="1" s="1"/>
  <c r="J950" i="1" s="1"/>
  <c r="J951" i="1" s="1"/>
  <c r="J952" i="1" s="1"/>
  <c r="J953" i="1" s="1"/>
  <c r="J954" i="1" s="1"/>
  <c r="J955" i="1" s="1"/>
  <c r="J956" i="1" s="1"/>
  <c r="J957" i="1" s="1"/>
  <c r="J958" i="1" s="1"/>
  <c r="J959" i="1" s="1"/>
  <c r="J960" i="1" s="1"/>
  <c r="J961" i="1" s="1"/>
  <c r="J962" i="1" s="1"/>
  <c r="J963" i="1" s="1"/>
  <c r="J964" i="1" s="1"/>
  <c r="J965" i="1" s="1"/>
  <c r="J966" i="1" s="1"/>
  <c r="J967" i="1" s="1"/>
  <c r="J968" i="1" s="1"/>
  <c r="J969" i="1" s="1"/>
  <c r="J970" i="1" s="1"/>
  <c r="J971" i="1" s="1"/>
  <c r="J972" i="1" s="1"/>
  <c r="J973" i="1" s="1"/>
  <c r="J974" i="1" s="1"/>
  <c r="J975" i="1" s="1"/>
  <c r="J976" i="1" s="1"/>
  <c r="J977" i="1" s="1"/>
  <c r="J978" i="1" s="1"/>
  <c r="J979" i="1" s="1"/>
  <c r="J980" i="1" s="1"/>
  <c r="J981" i="1" s="1"/>
  <c r="J982" i="1" s="1"/>
  <c r="J983" i="1" s="1"/>
  <c r="J984" i="1" s="1"/>
  <c r="J985" i="1" s="1"/>
  <c r="J986" i="1" s="1"/>
  <c r="J987" i="1" s="1"/>
  <c r="J988" i="1" s="1"/>
  <c r="J989" i="1" s="1"/>
  <c r="J990" i="1" s="1"/>
  <c r="J991" i="1" s="1"/>
  <c r="J992" i="1" s="1"/>
  <c r="J993" i="1" s="1"/>
  <c r="J994" i="1" s="1"/>
  <c r="J995" i="1" s="1"/>
  <c r="J996" i="1" s="1"/>
  <c r="J997" i="1" s="1"/>
  <c r="J998" i="1" s="1"/>
  <c r="J999" i="1" s="1"/>
  <c r="J1000" i="1" s="1"/>
  <c r="J1001" i="1" s="1"/>
  <c r="J1002" i="1" s="1"/>
  <c r="J1003" i="1" s="1"/>
  <c r="J1004" i="1" s="1"/>
  <c r="J1005" i="1" s="1"/>
  <c r="J1006" i="1" s="1"/>
  <c r="J1007" i="1" s="1"/>
  <c r="J1008" i="1" s="1"/>
  <c r="J1009" i="1" s="1"/>
  <c r="J1010" i="1" s="1"/>
  <c r="J1011" i="1" s="1"/>
  <c r="J1012" i="1" s="1"/>
  <c r="J1013" i="1" s="1"/>
  <c r="J1014" i="1" s="1"/>
  <c r="J1015" i="1" s="1"/>
  <c r="J1016" i="1" s="1"/>
  <c r="J1017" i="1" s="1"/>
  <c r="J1018" i="1" s="1"/>
  <c r="J1019" i="1" s="1"/>
  <c r="J1020" i="1" s="1"/>
  <c r="J1021" i="1" s="1"/>
  <c r="J1022" i="1" s="1"/>
  <c r="J1023" i="1" s="1"/>
  <c r="J1024" i="1" s="1"/>
  <c r="J1025" i="1" s="1"/>
  <c r="J1026" i="1" s="1"/>
  <c r="J1027" i="1" s="1"/>
  <c r="J1028" i="1" s="1"/>
  <c r="J1029" i="1" s="1"/>
  <c r="J1030" i="1" s="1"/>
  <c r="J1031" i="1" s="1"/>
  <c r="J1032" i="1" s="1"/>
  <c r="J1033" i="1" s="1"/>
  <c r="J1034" i="1" s="1"/>
  <c r="J1035" i="1" s="1"/>
  <c r="J1036" i="1" s="1"/>
  <c r="J1037" i="1" s="1"/>
  <c r="J1038" i="1" s="1"/>
  <c r="J1039" i="1" s="1"/>
  <c r="J1040" i="1" s="1"/>
  <c r="J1041" i="1" s="1"/>
  <c r="J1042" i="1" s="1"/>
  <c r="J1043" i="1" s="1"/>
  <c r="J1044" i="1" s="1"/>
  <c r="J1045" i="1" s="1"/>
  <c r="J1046" i="1" s="1"/>
  <c r="J1047" i="1" s="1"/>
  <c r="J1048" i="1" s="1"/>
  <c r="J1049" i="1" s="1"/>
  <c r="J1050" i="1" s="1"/>
  <c r="J1051" i="1" s="1"/>
  <c r="J1052" i="1" s="1"/>
  <c r="J1053" i="1" s="1"/>
  <c r="J1054" i="1" s="1"/>
  <c r="J1055" i="1" s="1"/>
  <c r="J1056" i="1" s="1"/>
  <c r="J1057" i="1" s="1"/>
  <c r="J1058" i="1" s="1"/>
  <c r="J1059" i="1" s="1"/>
  <c r="J1060" i="1" s="1"/>
  <c r="J1061" i="1" s="1"/>
  <c r="J1062" i="1" s="1"/>
  <c r="J1063" i="1" s="1"/>
  <c r="J1064" i="1" s="1"/>
  <c r="J1065" i="1" s="1"/>
  <c r="J1066" i="1" s="1"/>
  <c r="J1067" i="1" s="1"/>
  <c r="J1068" i="1" s="1"/>
  <c r="J1069" i="1" s="1"/>
  <c r="J1070" i="1" s="1"/>
  <c r="J1071" i="1" s="1"/>
  <c r="J1072" i="1" s="1"/>
  <c r="J1073" i="1" s="1"/>
  <c r="J1074" i="1" s="1"/>
  <c r="J1075" i="1" s="1"/>
  <c r="J1076" i="1" s="1"/>
  <c r="J1077" i="1" s="1"/>
  <c r="J1078" i="1" s="1"/>
  <c r="J1079" i="1" s="1"/>
  <c r="J1080" i="1" s="1"/>
  <c r="J1081" i="1" s="1"/>
  <c r="J1082" i="1" s="1"/>
  <c r="J1083" i="1" s="1"/>
  <c r="J1084" i="1" s="1"/>
  <c r="J1085" i="1" s="1"/>
  <c r="J1086" i="1" s="1"/>
  <c r="J1087" i="1" s="1"/>
  <c r="J1088" i="1" s="1"/>
  <c r="J1089" i="1" s="1"/>
  <c r="J1090" i="1" s="1"/>
  <c r="J1091" i="1" s="1"/>
  <c r="J1092" i="1" s="1"/>
  <c r="J1093" i="1" s="1"/>
  <c r="J1094" i="1" s="1"/>
  <c r="J1095" i="1" s="1"/>
  <c r="J1096" i="1" s="1"/>
  <c r="J1097" i="1" s="1"/>
  <c r="J1098" i="1" s="1"/>
  <c r="J1099" i="1" s="1"/>
  <c r="J1100" i="1" s="1"/>
  <c r="J1101" i="1" s="1"/>
  <c r="J1102" i="1" s="1"/>
  <c r="J1103" i="1" s="1"/>
  <c r="J1104" i="1" s="1"/>
  <c r="J1105" i="1" s="1"/>
  <c r="J1106" i="1" s="1"/>
  <c r="J1107" i="1" s="1"/>
  <c r="J1108" i="1" s="1"/>
  <c r="J1109" i="1" s="1"/>
  <c r="J1110" i="1" s="1"/>
  <c r="J1111" i="1" s="1"/>
  <c r="J1112" i="1" s="1"/>
  <c r="J1113" i="1" s="1"/>
  <c r="J1114" i="1" s="1"/>
  <c r="J1115" i="1" s="1"/>
  <c r="J1116" i="1" s="1"/>
  <c r="J1117" i="1" s="1"/>
  <c r="J1118" i="1" s="1"/>
  <c r="J1119" i="1" s="1"/>
  <c r="J1120" i="1" s="1"/>
  <c r="J1121" i="1" s="1"/>
  <c r="J1122" i="1" s="1"/>
  <c r="J1123" i="1" s="1"/>
  <c r="J1124" i="1" s="1"/>
  <c r="J1125" i="1" s="1"/>
  <c r="J1126" i="1" s="1"/>
  <c r="J1127" i="1" s="1"/>
  <c r="J1128" i="1" s="1"/>
  <c r="J1129" i="1" s="1"/>
  <c r="J1130" i="1" s="1"/>
  <c r="J1131" i="1" s="1"/>
  <c r="J1132" i="1" s="1"/>
  <c r="J1133" i="1" s="1"/>
  <c r="J1134" i="1" s="1"/>
  <c r="J1135" i="1" s="1"/>
  <c r="J1136" i="1" s="1"/>
  <c r="J1137" i="1" s="1"/>
  <c r="J1138" i="1" s="1"/>
  <c r="J1139" i="1" s="1"/>
  <c r="J1140" i="1" s="1"/>
  <c r="J1141" i="1" s="1"/>
  <c r="J1142" i="1" s="1"/>
  <c r="J1143" i="1" s="1"/>
  <c r="J1144" i="1" s="1"/>
  <c r="J1145" i="1" s="1"/>
  <c r="J1146" i="1" s="1"/>
  <c r="J1147" i="1" s="1"/>
  <c r="J1148" i="1" s="1"/>
  <c r="J1149" i="1" s="1"/>
  <c r="J1150" i="1" s="1"/>
  <c r="J1151" i="1" s="1"/>
  <c r="J1152" i="1" s="1"/>
  <c r="J1153" i="1" s="1"/>
  <c r="J1154" i="1" s="1"/>
  <c r="J1155" i="1" s="1"/>
  <c r="J1156" i="1" s="1"/>
  <c r="J1157" i="1" s="1"/>
  <c r="J1158" i="1" s="1"/>
  <c r="J1159" i="1" s="1"/>
  <c r="J1160" i="1" s="1"/>
  <c r="J1161" i="1" s="1"/>
  <c r="J1162" i="1" s="1"/>
  <c r="J1163" i="1" s="1"/>
  <c r="J1164" i="1" s="1"/>
  <c r="J1165" i="1" s="1"/>
  <c r="J1166" i="1" s="1"/>
  <c r="J1167" i="1" s="1"/>
  <c r="J1168" i="1" s="1"/>
  <c r="J1169" i="1" s="1"/>
  <c r="J1170" i="1" s="1"/>
  <c r="J1171" i="1" s="1"/>
  <c r="J1172" i="1" s="1"/>
  <c r="J1173" i="1" s="1"/>
  <c r="J1174" i="1" s="1"/>
  <c r="J1175" i="1" s="1"/>
  <c r="J1176" i="1" s="1"/>
  <c r="J1177" i="1" s="1"/>
  <c r="J1178" i="1" s="1"/>
  <c r="J1179" i="1" s="1"/>
  <c r="J1180" i="1" s="1"/>
  <c r="J1181" i="1" s="1"/>
  <c r="J1182" i="1" s="1"/>
  <c r="J1183" i="1" s="1"/>
  <c r="J1184" i="1" s="1"/>
  <c r="J1185" i="1" s="1"/>
  <c r="J1186" i="1" s="1"/>
  <c r="J1187" i="1" s="1"/>
  <c r="J1188" i="1" s="1"/>
  <c r="J1189" i="1" s="1"/>
  <c r="J1190" i="1" s="1"/>
  <c r="J1191" i="1" s="1"/>
  <c r="J1192" i="1" s="1"/>
  <c r="J1193" i="1" s="1"/>
  <c r="J1194" i="1" s="1"/>
  <c r="J1195" i="1" s="1"/>
  <c r="J1196" i="1" s="1"/>
  <c r="J1197" i="1" s="1"/>
  <c r="J1198" i="1" s="1"/>
  <c r="J1199" i="1" s="1"/>
  <c r="J1200" i="1" s="1"/>
  <c r="J1201" i="1" s="1"/>
  <c r="J1202" i="1" s="1"/>
  <c r="J1203" i="1" s="1"/>
  <c r="J1204" i="1" s="1"/>
  <c r="J1205" i="1" s="1"/>
  <c r="J1206" i="1" s="1"/>
  <c r="J1207" i="1" s="1"/>
  <c r="J1208" i="1" s="1"/>
  <c r="J1209" i="1" s="1"/>
  <c r="J1210" i="1" s="1"/>
  <c r="J1211" i="1" s="1"/>
  <c r="J1212" i="1" s="1"/>
  <c r="J1213" i="1" s="1"/>
  <c r="J1214" i="1" s="1"/>
  <c r="J1215" i="1" s="1"/>
  <c r="J1216" i="1" s="1"/>
  <c r="J1217" i="1" s="1"/>
  <c r="J1218" i="1" s="1"/>
  <c r="J1219" i="1" s="1"/>
  <c r="J1220" i="1" s="1"/>
  <c r="J1221" i="1" s="1"/>
  <c r="J1222" i="1" s="1"/>
  <c r="J1223" i="1" s="1"/>
  <c r="J1224" i="1" s="1"/>
  <c r="J1225" i="1" s="1"/>
  <c r="J1226" i="1" s="1"/>
  <c r="J1227" i="1" s="1"/>
  <c r="J1228" i="1" s="1"/>
  <c r="J1229" i="1" s="1"/>
  <c r="J1230" i="1" s="1"/>
  <c r="J1231" i="1" s="1"/>
  <c r="J1232" i="1" s="1"/>
  <c r="J1233" i="1" s="1"/>
  <c r="J1234" i="1" s="1"/>
  <c r="J1235" i="1" s="1"/>
  <c r="J1236" i="1" s="1"/>
  <c r="J1237" i="1" s="1"/>
  <c r="J1238" i="1" s="1"/>
  <c r="J1239" i="1" s="1"/>
  <c r="J1240" i="1" s="1"/>
  <c r="J1241" i="1" s="1"/>
  <c r="J1242" i="1" s="1"/>
  <c r="J1243" i="1" s="1"/>
  <c r="J1244" i="1" s="1"/>
  <c r="J1245" i="1" s="1"/>
  <c r="J1246" i="1" s="1"/>
  <c r="J1247" i="1" s="1"/>
  <c r="J1248" i="1" s="1"/>
  <c r="J1249" i="1" s="1"/>
  <c r="J1250" i="1" s="1"/>
  <c r="J1251" i="1" s="1"/>
  <c r="J1252" i="1" s="1"/>
  <c r="J1253" i="1" s="1"/>
  <c r="J1254" i="1" s="1"/>
  <c r="J1255" i="1" s="1"/>
  <c r="J1256" i="1" s="1"/>
  <c r="J1257" i="1" s="1"/>
  <c r="J1258" i="1" s="1"/>
  <c r="J1259" i="1" s="1"/>
  <c r="J1260" i="1" s="1"/>
  <c r="J1261" i="1" s="1"/>
  <c r="J1262" i="1" s="1"/>
  <c r="J1263" i="1" s="1"/>
  <c r="J1264" i="1" s="1"/>
  <c r="J1265" i="1" s="1"/>
  <c r="J1266" i="1" s="1"/>
  <c r="J1267" i="1" s="1"/>
  <c r="J1268" i="1" s="1"/>
  <c r="J1269" i="1" s="1"/>
  <c r="J1270" i="1" s="1"/>
  <c r="J1271" i="1" s="1"/>
  <c r="J1272" i="1" s="1"/>
  <c r="J1273" i="1" s="1"/>
  <c r="J1274" i="1" s="1"/>
  <c r="J1275" i="1" s="1"/>
  <c r="J1276" i="1" s="1"/>
  <c r="J1277" i="1" s="1"/>
  <c r="J1278" i="1" s="1"/>
  <c r="J1279" i="1" s="1"/>
  <c r="J1280" i="1" s="1"/>
  <c r="J1281" i="1" s="1"/>
  <c r="J1282" i="1" s="1"/>
  <c r="J1283" i="1" s="1"/>
  <c r="J1284" i="1" s="1"/>
  <c r="J1285" i="1" s="1"/>
  <c r="J1286" i="1" s="1"/>
  <c r="J1287" i="1" s="1"/>
  <c r="J1288" i="1" s="1"/>
  <c r="J1289" i="1" s="1"/>
  <c r="J1290" i="1" s="1"/>
  <c r="J1291" i="1" s="1"/>
  <c r="J1292" i="1" s="1"/>
  <c r="J1293" i="1" s="1"/>
  <c r="J1294" i="1" s="1"/>
  <c r="J1295" i="1" s="1"/>
  <c r="J1296" i="1" s="1"/>
  <c r="J1297" i="1" s="1"/>
  <c r="J1298" i="1" s="1"/>
  <c r="J1299" i="1" s="1"/>
  <c r="I335" i="1"/>
  <c r="I336" i="1" s="1"/>
  <c r="I337" i="1" s="1"/>
  <c r="I338" i="1" s="1"/>
  <c r="I339" i="1" s="1"/>
  <c r="I340" i="1" s="1"/>
  <c r="I341" i="1" s="1"/>
  <c r="I342" i="1" s="1"/>
  <c r="I343" i="1" s="1"/>
  <c r="I344" i="1" s="1"/>
  <c r="I345" i="1" s="1"/>
  <c r="I346" i="1" s="1"/>
  <c r="I347" i="1" s="1"/>
  <c r="I348" i="1" s="1"/>
  <c r="I349" i="1" s="1"/>
  <c r="I350" i="1" s="1"/>
  <c r="I351" i="1" s="1"/>
  <c r="I352" i="1" s="1"/>
  <c r="I353" i="1" s="1"/>
  <c r="I354" i="1" s="1"/>
  <c r="I355" i="1" s="1"/>
  <c r="I356" i="1" s="1"/>
  <c r="I357" i="1" s="1"/>
  <c r="I358" i="1" s="1"/>
  <c r="I359" i="1" s="1"/>
  <c r="I360" i="1" s="1"/>
  <c r="I361" i="1" s="1"/>
  <c r="I362" i="1" s="1"/>
  <c r="I363" i="1" s="1"/>
  <c r="I364" i="1" s="1"/>
  <c r="I365" i="1" s="1"/>
  <c r="I366" i="1" s="1"/>
  <c r="I367" i="1" s="1"/>
  <c r="I368" i="1" s="1"/>
  <c r="I369" i="1" s="1"/>
  <c r="I370" i="1" s="1"/>
  <c r="I371" i="1" s="1"/>
  <c r="I372" i="1" s="1"/>
  <c r="I373" i="1" s="1"/>
  <c r="I374" i="1" s="1"/>
  <c r="I375" i="1" s="1"/>
  <c r="I376" i="1" s="1"/>
  <c r="I377" i="1" s="1"/>
  <c r="I378" i="1" s="1"/>
  <c r="I379" i="1" s="1"/>
  <c r="I380" i="1" s="1"/>
  <c r="I381" i="1" s="1"/>
  <c r="I382" i="1" s="1"/>
  <c r="I383" i="1" s="1"/>
  <c r="I384" i="1" s="1"/>
  <c r="I385" i="1" s="1"/>
  <c r="I386" i="1" s="1"/>
  <c r="I387" i="1" s="1"/>
  <c r="I388" i="1" s="1"/>
  <c r="I389" i="1" s="1"/>
  <c r="I390" i="1" s="1"/>
  <c r="I391" i="1" s="1"/>
  <c r="I392" i="1" s="1"/>
  <c r="I393" i="1" s="1"/>
  <c r="I394" i="1" s="1"/>
  <c r="I395" i="1" s="1"/>
  <c r="I396" i="1" s="1"/>
  <c r="I397" i="1" s="1"/>
  <c r="I398" i="1" s="1"/>
  <c r="I399" i="1" s="1"/>
  <c r="I400" i="1" s="1"/>
  <c r="I401" i="1" s="1"/>
  <c r="I402" i="1" s="1"/>
  <c r="I403" i="1" s="1"/>
  <c r="I404" i="1" s="1"/>
  <c r="I405" i="1" s="1"/>
  <c r="I406" i="1" s="1"/>
  <c r="I407" i="1" s="1"/>
  <c r="I408" i="1" s="1"/>
  <c r="I409" i="1" s="1"/>
  <c r="I410" i="1" s="1"/>
  <c r="I411" i="1" s="1"/>
  <c r="I412" i="1" s="1"/>
  <c r="I413" i="1" s="1"/>
  <c r="I414" i="1" s="1"/>
  <c r="I415" i="1" s="1"/>
  <c r="I416" i="1" s="1"/>
  <c r="I417" i="1" s="1"/>
  <c r="I418" i="1" s="1"/>
  <c r="I419" i="1" s="1"/>
  <c r="I420" i="1" s="1"/>
  <c r="I421" i="1" s="1"/>
  <c r="I422" i="1" s="1"/>
  <c r="I423" i="1" s="1"/>
  <c r="I424" i="1" s="1"/>
  <c r="I425" i="1" s="1"/>
  <c r="I426" i="1" s="1"/>
  <c r="I427" i="1" s="1"/>
  <c r="I428" i="1" s="1"/>
  <c r="I429" i="1" s="1"/>
  <c r="I430" i="1" s="1"/>
  <c r="I431" i="1" s="1"/>
  <c r="I432" i="1" s="1"/>
  <c r="I433" i="1" s="1"/>
  <c r="I434" i="1" s="1"/>
  <c r="I435" i="1" s="1"/>
  <c r="I436" i="1" s="1"/>
  <c r="I437" i="1" s="1"/>
  <c r="I438" i="1" s="1"/>
  <c r="I439" i="1" s="1"/>
  <c r="I440" i="1" s="1"/>
  <c r="I441" i="1" s="1"/>
  <c r="I442" i="1" s="1"/>
  <c r="I443" i="1" s="1"/>
  <c r="I444" i="1" s="1"/>
  <c r="I445" i="1" s="1"/>
  <c r="I446" i="1" s="1"/>
  <c r="I447" i="1" s="1"/>
  <c r="I448" i="1" s="1"/>
  <c r="I449" i="1" s="1"/>
  <c r="I450" i="1" s="1"/>
  <c r="I451" i="1" s="1"/>
  <c r="I452" i="1" s="1"/>
  <c r="I453" i="1" s="1"/>
  <c r="I454" i="1" s="1"/>
  <c r="I455" i="1" s="1"/>
  <c r="I456" i="1" s="1"/>
  <c r="I457" i="1" s="1"/>
  <c r="I458" i="1" s="1"/>
  <c r="I459" i="1" s="1"/>
  <c r="I460" i="1" s="1"/>
  <c r="I461" i="1" s="1"/>
  <c r="I462" i="1" s="1"/>
  <c r="I463" i="1" s="1"/>
  <c r="I464" i="1" s="1"/>
  <c r="I465" i="1" s="1"/>
  <c r="I466" i="1" s="1"/>
  <c r="I467" i="1" s="1"/>
  <c r="I468" i="1" s="1"/>
  <c r="I469" i="1" s="1"/>
  <c r="I470" i="1" s="1"/>
  <c r="I471" i="1" s="1"/>
  <c r="I472" i="1" s="1"/>
  <c r="I473" i="1" s="1"/>
  <c r="I474" i="1" s="1"/>
  <c r="I475" i="1" s="1"/>
  <c r="I476" i="1" s="1"/>
  <c r="I477" i="1" s="1"/>
  <c r="I478" i="1" s="1"/>
  <c r="I479" i="1" s="1"/>
  <c r="I480" i="1" s="1"/>
  <c r="I481" i="1" s="1"/>
  <c r="I482" i="1" s="1"/>
  <c r="I483" i="1" s="1"/>
  <c r="I484" i="1" s="1"/>
  <c r="I485" i="1" s="1"/>
  <c r="I486" i="1" s="1"/>
  <c r="I487" i="1" s="1"/>
  <c r="I488" i="1" s="1"/>
  <c r="I489" i="1" s="1"/>
  <c r="I490" i="1" s="1"/>
  <c r="I491" i="1" s="1"/>
  <c r="I492" i="1" s="1"/>
  <c r="I493" i="1" s="1"/>
  <c r="I494" i="1" s="1"/>
  <c r="I495" i="1" s="1"/>
  <c r="I496" i="1" s="1"/>
  <c r="I497" i="1" s="1"/>
  <c r="I498" i="1" s="1"/>
  <c r="I499" i="1" s="1"/>
  <c r="I500" i="1" s="1"/>
  <c r="I501" i="1" s="1"/>
  <c r="I502" i="1" s="1"/>
  <c r="I503" i="1" s="1"/>
  <c r="I504" i="1" s="1"/>
  <c r="I505" i="1" s="1"/>
  <c r="I506" i="1" s="1"/>
  <c r="I507" i="1" s="1"/>
  <c r="I508" i="1" s="1"/>
  <c r="I509" i="1" s="1"/>
  <c r="I510" i="1" s="1"/>
  <c r="I511" i="1" s="1"/>
  <c r="I512" i="1" s="1"/>
  <c r="I513" i="1" s="1"/>
  <c r="I514" i="1" s="1"/>
  <c r="I515" i="1" s="1"/>
  <c r="I516" i="1" s="1"/>
  <c r="I517" i="1" s="1"/>
  <c r="I518" i="1" s="1"/>
  <c r="I519" i="1" s="1"/>
  <c r="I520" i="1" s="1"/>
  <c r="I521" i="1" s="1"/>
  <c r="I522" i="1" s="1"/>
  <c r="I523" i="1" s="1"/>
  <c r="I524" i="1" s="1"/>
  <c r="I525" i="1" s="1"/>
  <c r="I526" i="1" s="1"/>
  <c r="I527" i="1" s="1"/>
  <c r="I528" i="1" s="1"/>
  <c r="I529" i="1" s="1"/>
  <c r="I530" i="1" s="1"/>
  <c r="I531" i="1" s="1"/>
  <c r="I532" i="1" s="1"/>
  <c r="I533" i="1" s="1"/>
  <c r="I534" i="1" s="1"/>
  <c r="I535" i="1" s="1"/>
  <c r="I536" i="1" s="1"/>
  <c r="I537" i="1" s="1"/>
  <c r="I538" i="1" s="1"/>
  <c r="I539" i="1" s="1"/>
  <c r="I540" i="1" s="1"/>
  <c r="I541" i="1" s="1"/>
  <c r="I542" i="1" s="1"/>
  <c r="I543" i="1" s="1"/>
  <c r="I544" i="1" s="1"/>
  <c r="I545" i="1" s="1"/>
  <c r="I546" i="1" s="1"/>
  <c r="I547" i="1" s="1"/>
  <c r="I548" i="1" s="1"/>
  <c r="I549" i="1" s="1"/>
  <c r="I550" i="1" s="1"/>
  <c r="I551" i="1" s="1"/>
  <c r="I552" i="1" s="1"/>
  <c r="I553" i="1" s="1"/>
  <c r="I554" i="1" s="1"/>
  <c r="I555" i="1" s="1"/>
  <c r="I556" i="1" s="1"/>
  <c r="I557" i="1" s="1"/>
  <c r="I558" i="1" s="1"/>
  <c r="I559" i="1" s="1"/>
  <c r="I560" i="1" s="1"/>
  <c r="I561" i="1" s="1"/>
  <c r="I562" i="1" s="1"/>
  <c r="I563" i="1" s="1"/>
  <c r="I564" i="1" s="1"/>
  <c r="I565" i="1" s="1"/>
  <c r="I566" i="1" s="1"/>
  <c r="I567" i="1" s="1"/>
  <c r="I568" i="1" s="1"/>
  <c r="I569" i="1" s="1"/>
  <c r="I570" i="1" s="1"/>
  <c r="I571" i="1" s="1"/>
  <c r="I572" i="1" s="1"/>
  <c r="I573" i="1" s="1"/>
  <c r="I574" i="1" s="1"/>
  <c r="I575" i="1" s="1"/>
  <c r="I576" i="1" s="1"/>
  <c r="I577" i="1" s="1"/>
  <c r="I578" i="1" s="1"/>
  <c r="I579" i="1" s="1"/>
  <c r="I580" i="1" s="1"/>
  <c r="I581" i="1" s="1"/>
  <c r="I582" i="1" s="1"/>
  <c r="I583" i="1" s="1"/>
  <c r="I584" i="1" s="1"/>
  <c r="I585" i="1" s="1"/>
  <c r="I586" i="1" s="1"/>
  <c r="I587" i="1" s="1"/>
  <c r="I588" i="1" s="1"/>
  <c r="I589" i="1" s="1"/>
  <c r="I590" i="1" s="1"/>
  <c r="I591" i="1" s="1"/>
  <c r="I592" i="1" s="1"/>
  <c r="I593" i="1" s="1"/>
  <c r="I594" i="1" s="1"/>
  <c r="I595" i="1" s="1"/>
  <c r="I596" i="1" s="1"/>
  <c r="I597" i="1" s="1"/>
  <c r="I598" i="1" s="1"/>
  <c r="I599" i="1" s="1"/>
  <c r="I600" i="1" s="1"/>
  <c r="I601" i="1" s="1"/>
  <c r="I602" i="1" s="1"/>
  <c r="I603" i="1" s="1"/>
  <c r="I604" i="1" s="1"/>
  <c r="I605" i="1" s="1"/>
  <c r="I606" i="1" s="1"/>
  <c r="I607" i="1" s="1"/>
  <c r="I608" i="1" s="1"/>
  <c r="I609" i="1" s="1"/>
  <c r="I610" i="1" s="1"/>
  <c r="I611" i="1" s="1"/>
  <c r="I612" i="1" s="1"/>
  <c r="I613" i="1" s="1"/>
  <c r="I614" i="1" s="1"/>
  <c r="I615" i="1" s="1"/>
  <c r="I616" i="1" s="1"/>
  <c r="I617" i="1" s="1"/>
  <c r="I618" i="1" s="1"/>
  <c r="I619" i="1" s="1"/>
  <c r="I620" i="1" s="1"/>
  <c r="I621" i="1" s="1"/>
  <c r="I622" i="1" s="1"/>
  <c r="I623" i="1" s="1"/>
  <c r="I624" i="1" s="1"/>
  <c r="I625" i="1" s="1"/>
  <c r="I626" i="1" s="1"/>
  <c r="I627" i="1" s="1"/>
  <c r="I628" i="1" s="1"/>
  <c r="I629" i="1" s="1"/>
  <c r="I630" i="1" s="1"/>
  <c r="I631" i="1" s="1"/>
  <c r="I632" i="1" s="1"/>
  <c r="I633" i="1" s="1"/>
  <c r="I634" i="1" s="1"/>
  <c r="I635" i="1" s="1"/>
  <c r="I636" i="1" s="1"/>
  <c r="I637" i="1" s="1"/>
  <c r="I638" i="1" s="1"/>
  <c r="I639" i="1" s="1"/>
  <c r="I640" i="1" s="1"/>
  <c r="I641" i="1" s="1"/>
  <c r="I642" i="1" s="1"/>
  <c r="I643" i="1" s="1"/>
  <c r="I644" i="1" s="1"/>
  <c r="I645" i="1" s="1"/>
  <c r="I646" i="1" s="1"/>
  <c r="I647" i="1" s="1"/>
  <c r="I648" i="1" s="1"/>
  <c r="I649" i="1" s="1"/>
  <c r="I650" i="1" s="1"/>
  <c r="I651" i="1" s="1"/>
  <c r="I652" i="1" s="1"/>
  <c r="I653" i="1" s="1"/>
  <c r="I654" i="1" s="1"/>
  <c r="I655" i="1" s="1"/>
  <c r="I656" i="1" s="1"/>
  <c r="I657" i="1" s="1"/>
  <c r="I658" i="1" s="1"/>
  <c r="I659" i="1" s="1"/>
  <c r="I660" i="1" s="1"/>
  <c r="I661" i="1" s="1"/>
  <c r="I662" i="1" s="1"/>
  <c r="I663" i="1" s="1"/>
  <c r="I664" i="1" s="1"/>
  <c r="I665" i="1" s="1"/>
  <c r="I666" i="1" s="1"/>
  <c r="I667" i="1" s="1"/>
  <c r="I668" i="1" s="1"/>
  <c r="I669" i="1" s="1"/>
  <c r="I670" i="1" s="1"/>
  <c r="I671" i="1" s="1"/>
  <c r="I672" i="1" s="1"/>
  <c r="I673" i="1" s="1"/>
  <c r="I674" i="1" s="1"/>
  <c r="I675" i="1" s="1"/>
  <c r="I676" i="1" s="1"/>
  <c r="I677" i="1" s="1"/>
  <c r="I678" i="1" s="1"/>
  <c r="I679" i="1" s="1"/>
  <c r="I680" i="1" s="1"/>
  <c r="I681" i="1" s="1"/>
  <c r="I682" i="1" s="1"/>
  <c r="I683" i="1" s="1"/>
  <c r="I684" i="1" s="1"/>
  <c r="I685" i="1" s="1"/>
  <c r="I686" i="1" s="1"/>
  <c r="I687" i="1" s="1"/>
  <c r="I688" i="1" s="1"/>
  <c r="I689" i="1" s="1"/>
  <c r="I690" i="1" s="1"/>
  <c r="I691" i="1" s="1"/>
  <c r="I692" i="1" s="1"/>
  <c r="I693" i="1" s="1"/>
  <c r="I694" i="1" s="1"/>
  <c r="I695" i="1" s="1"/>
  <c r="I696" i="1" s="1"/>
  <c r="I697" i="1" s="1"/>
  <c r="I698" i="1" s="1"/>
  <c r="I699" i="1" s="1"/>
  <c r="I700" i="1" s="1"/>
  <c r="I701" i="1" s="1"/>
  <c r="I702" i="1" s="1"/>
  <c r="I703" i="1" s="1"/>
  <c r="I704" i="1" s="1"/>
  <c r="I705" i="1" s="1"/>
  <c r="I706" i="1" s="1"/>
  <c r="I707" i="1" s="1"/>
  <c r="I708" i="1" s="1"/>
  <c r="I709" i="1" s="1"/>
  <c r="I710" i="1" s="1"/>
  <c r="I711" i="1" s="1"/>
  <c r="I712" i="1" s="1"/>
  <c r="I713" i="1" s="1"/>
  <c r="I714" i="1" s="1"/>
  <c r="I715" i="1" s="1"/>
  <c r="I716" i="1" s="1"/>
  <c r="I717" i="1" s="1"/>
  <c r="I718" i="1" s="1"/>
  <c r="I719" i="1" s="1"/>
  <c r="I720" i="1" s="1"/>
  <c r="I721" i="1" s="1"/>
  <c r="I722" i="1" s="1"/>
  <c r="I723" i="1" s="1"/>
  <c r="I724" i="1" s="1"/>
  <c r="I725" i="1" s="1"/>
  <c r="I726" i="1" s="1"/>
  <c r="I727" i="1" s="1"/>
  <c r="I728" i="1" s="1"/>
  <c r="I729" i="1" s="1"/>
  <c r="I730" i="1" s="1"/>
  <c r="I731" i="1" s="1"/>
  <c r="I732" i="1" s="1"/>
  <c r="I733" i="1" s="1"/>
  <c r="I734" i="1" s="1"/>
  <c r="I735" i="1" s="1"/>
  <c r="I736" i="1" s="1"/>
  <c r="I737" i="1" s="1"/>
  <c r="I738" i="1" s="1"/>
  <c r="I739" i="1" s="1"/>
  <c r="I740" i="1" s="1"/>
  <c r="I741" i="1" s="1"/>
  <c r="I742" i="1" s="1"/>
  <c r="I743" i="1" s="1"/>
  <c r="I744" i="1" s="1"/>
  <c r="I745" i="1" s="1"/>
  <c r="I746" i="1" s="1"/>
  <c r="I747" i="1" s="1"/>
  <c r="I748" i="1" s="1"/>
  <c r="I749" i="1" s="1"/>
  <c r="I750" i="1" s="1"/>
  <c r="I751" i="1" s="1"/>
  <c r="I752" i="1" s="1"/>
  <c r="I753" i="1" s="1"/>
  <c r="I754" i="1" s="1"/>
  <c r="I755" i="1" s="1"/>
  <c r="I756" i="1" s="1"/>
  <c r="I757" i="1" s="1"/>
  <c r="I758" i="1" s="1"/>
  <c r="I759" i="1" s="1"/>
  <c r="I760" i="1" s="1"/>
  <c r="I761" i="1" s="1"/>
  <c r="I762" i="1" s="1"/>
  <c r="I763" i="1" s="1"/>
  <c r="I764" i="1" s="1"/>
  <c r="I765" i="1" s="1"/>
  <c r="I766" i="1" s="1"/>
  <c r="I767" i="1" s="1"/>
  <c r="I768" i="1" s="1"/>
  <c r="I769" i="1" s="1"/>
  <c r="I770" i="1" s="1"/>
  <c r="I771" i="1" s="1"/>
  <c r="I772" i="1" s="1"/>
  <c r="I773" i="1" s="1"/>
  <c r="I774" i="1" s="1"/>
  <c r="I775" i="1" s="1"/>
  <c r="I776" i="1" s="1"/>
  <c r="I777" i="1" s="1"/>
  <c r="I778" i="1" s="1"/>
  <c r="I779" i="1" s="1"/>
  <c r="I780" i="1" s="1"/>
  <c r="I781" i="1" s="1"/>
  <c r="I782" i="1" s="1"/>
  <c r="I783" i="1" s="1"/>
  <c r="I784" i="1" s="1"/>
  <c r="I785" i="1" s="1"/>
  <c r="I786" i="1" s="1"/>
  <c r="I787" i="1" s="1"/>
  <c r="I788" i="1" s="1"/>
  <c r="I789" i="1" s="1"/>
  <c r="I790" i="1" s="1"/>
  <c r="I791" i="1" s="1"/>
  <c r="I792" i="1" s="1"/>
  <c r="I793" i="1" s="1"/>
  <c r="I794" i="1" s="1"/>
  <c r="I795" i="1" s="1"/>
  <c r="I796" i="1" s="1"/>
  <c r="I797" i="1" s="1"/>
  <c r="I798" i="1" s="1"/>
  <c r="I799" i="1" s="1"/>
  <c r="I800" i="1" s="1"/>
  <c r="I801" i="1" s="1"/>
  <c r="I802" i="1" s="1"/>
  <c r="I803" i="1" s="1"/>
  <c r="I804" i="1" s="1"/>
  <c r="I805" i="1" s="1"/>
  <c r="I806" i="1" s="1"/>
  <c r="I807" i="1" s="1"/>
  <c r="I808" i="1" s="1"/>
  <c r="I809" i="1" s="1"/>
  <c r="I810" i="1" s="1"/>
  <c r="I811" i="1" s="1"/>
  <c r="I812" i="1" s="1"/>
  <c r="I813" i="1" s="1"/>
  <c r="I814" i="1" s="1"/>
  <c r="I815" i="1" s="1"/>
  <c r="I816" i="1" s="1"/>
  <c r="I817" i="1" s="1"/>
  <c r="I818" i="1" s="1"/>
  <c r="I819" i="1" s="1"/>
  <c r="I820" i="1" s="1"/>
  <c r="I821" i="1" s="1"/>
  <c r="I822" i="1" s="1"/>
  <c r="I823" i="1" s="1"/>
  <c r="I824" i="1" s="1"/>
  <c r="I825" i="1" s="1"/>
  <c r="I826" i="1" s="1"/>
  <c r="I827" i="1" s="1"/>
  <c r="I828" i="1" s="1"/>
  <c r="I829" i="1" s="1"/>
  <c r="I830" i="1" s="1"/>
  <c r="I831" i="1" s="1"/>
  <c r="I832" i="1" s="1"/>
  <c r="I833" i="1" s="1"/>
  <c r="I834" i="1" s="1"/>
  <c r="I835" i="1" s="1"/>
  <c r="I836" i="1" s="1"/>
  <c r="I837" i="1" s="1"/>
  <c r="I838" i="1" s="1"/>
  <c r="I839" i="1" s="1"/>
  <c r="I840" i="1" s="1"/>
  <c r="I841" i="1" s="1"/>
  <c r="I842" i="1" s="1"/>
  <c r="I843" i="1" s="1"/>
  <c r="I844" i="1" s="1"/>
  <c r="I845" i="1" s="1"/>
  <c r="I846" i="1" s="1"/>
  <c r="I847" i="1" s="1"/>
  <c r="I848" i="1" s="1"/>
  <c r="I849" i="1" s="1"/>
  <c r="I850" i="1" s="1"/>
  <c r="I851" i="1" s="1"/>
  <c r="I852" i="1" s="1"/>
  <c r="I853" i="1" s="1"/>
  <c r="I854" i="1" s="1"/>
  <c r="I855" i="1" s="1"/>
  <c r="I856" i="1" s="1"/>
  <c r="I857" i="1" s="1"/>
  <c r="I858" i="1" s="1"/>
  <c r="I859" i="1" s="1"/>
  <c r="I860" i="1" s="1"/>
  <c r="I861" i="1" s="1"/>
  <c r="I862" i="1" s="1"/>
  <c r="I863" i="1" s="1"/>
  <c r="I864" i="1" s="1"/>
  <c r="I865" i="1" s="1"/>
  <c r="I866" i="1" s="1"/>
  <c r="I867" i="1" s="1"/>
  <c r="I868" i="1" s="1"/>
  <c r="I869" i="1" s="1"/>
  <c r="I870" i="1" s="1"/>
  <c r="I871" i="1" s="1"/>
  <c r="I872" i="1" s="1"/>
  <c r="I873" i="1" s="1"/>
  <c r="I874" i="1" s="1"/>
  <c r="I875" i="1" s="1"/>
  <c r="I876" i="1" s="1"/>
  <c r="I877" i="1" s="1"/>
  <c r="I878" i="1" s="1"/>
  <c r="I879" i="1" s="1"/>
  <c r="I880" i="1" s="1"/>
  <c r="I881" i="1" s="1"/>
  <c r="I882" i="1" s="1"/>
  <c r="I883" i="1" s="1"/>
  <c r="I884" i="1" s="1"/>
  <c r="I885" i="1" s="1"/>
  <c r="I886" i="1" s="1"/>
  <c r="I887" i="1" s="1"/>
  <c r="I888" i="1" s="1"/>
  <c r="I889" i="1" s="1"/>
  <c r="I890" i="1" s="1"/>
  <c r="I891" i="1" s="1"/>
  <c r="I892" i="1" s="1"/>
  <c r="I893" i="1" s="1"/>
  <c r="I894" i="1" s="1"/>
  <c r="I895" i="1" s="1"/>
  <c r="I896" i="1" s="1"/>
  <c r="I897" i="1" s="1"/>
  <c r="I898" i="1" s="1"/>
  <c r="I899" i="1" s="1"/>
  <c r="I900" i="1" s="1"/>
  <c r="I901" i="1" s="1"/>
  <c r="I902" i="1" s="1"/>
  <c r="I903" i="1" s="1"/>
  <c r="I904" i="1" s="1"/>
  <c r="I905" i="1" s="1"/>
  <c r="I906" i="1" s="1"/>
  <c r="I907" i="1" s="1"/>
  <c r="I908" i="1" s="1"/>
  <c r="I909" i="1" s="1"/>
  <c r="I910" i="1" s="1"/>
  <c r="I911" i="1" s="1"/>
  <c r="I912" i="1" s="1"/>
  <c r="I913" i="1" s="1"/>
  <c r="I914" i="1" s="1"/>
  <c r="I915" i="1" s="1"/>
  <c r="I916" i="1" s="1"/>
  <c r="I917" i="1" s="1"/>
  <c r="I918" i="1" s="1"/>
  <c r="I919" i="1" s="1"/>
  <c r="I920" i="1" s="1"/>
  <c r="I921" i="1" s="1"/>
  <c r="I922" i="1" s="1"/>
  <c r="I923" i="1" s="1"/>
  <c r="I924" i="1" s="1"/>
  <c r="I925" i="1" s="1"/>
  <c r="I926" i="1" s="1"/>
  <c r="I927" i="1" s="1"/>
  <c r="I928" i="1" s="1"/>
  <c r="I929" i="1" s="1"/>
  <c r="I930" i="1" s="1"/>
  <c r="I931" i="1" s="1"/>
  <c r="I932" i="1" s="1"/>
  <c r="I933" i="1" s="1"/>
  <c r="I934" i="1" s="1"/>
  <c r="I935" i="1" s="1"/>
  <c r="I936" i="1" s="1"/>
  <c r="I937" i="1" s="1"/>
  <c r="I938" i="1" s="1"/>
  <c r="I939" i="1" s="1"/>
  <c r="I940" i="1" s="1"/>
  <c r="I941" i="1" s="1"/>
  <c r="I942" i="1" s="1"/>
  <c r="I943" i="1" s="1"/>
  <c r="I944" i="1" s="1"/>
  <c r="I945" i="1" s="1"/>
  <c r="I946" i="1" s="1"/>
  <c r="I947" i="1" s="1"/>
  <c r="I948" i="1" s="1"/>
  <c r="I949" i="1" s="1"/>
  <c r="I950" i="1" s="1"/>
  <c r="I951" i="1" s="1"/>
  <c r="I952" i="1" s="1"/>
  <c r="I953" i="1" s="1"/>
  <c r="I954" i="1" s="1"/>
  <c r="I955" i="1" s="1"/>
  <c r="I956" i="1" s="1"/>
  <c r="I957" i="1" s="1"/>
  <c r="I958" i="1" s="1"/>
  <c r="I959" i="1" s="1"/>
  <c r="I960" i="1" s="1"/>
  <c r="I961" i="1" s="1"/>
  <c r="I962" i="1" s="1"/>
  <c r="I963" i="1" s="1"/>
  <c r="I964" i="1" s="1"/>
  <c r="I965" i="1" s="1"/>
  <c r="I966" i="1" s="1"/>
  <c r="I967" i="1" s="1"/>
  <c r="I968" i="1" s="1"/>
  <c r="I969" i="1" s="1"/>
  <c r="I970" i="1" s="1"/>
  <c r="I971" i="1" s="1"/>
  <c r="I972" i="1" s="1"/>
  <c r="I973" i="1" s="1"/>
  <c r="I974" i="1" s="1"/>
  <c r="I975" i="1" s="1"/>
  <c r="I976" i="1" s="1"/>
  <c r="I977" i="1" s="1"/>
  <c r="I978" i="1" s="1"/>
  <c r="I979" i="1" s="1"/>
  <c r="I980" i="1" s="1"/>
  <c r="I981" i="1" s="1"/>
  <c r="I982" i="1" s="1"/>
  <c r="I983" i="1" s="1"/>
  <c r="I984" i="1" s="1"/>
  <c r="I985" i="1" s="1"/>
  <c r="I986" i="1" s="1"/>
  <c r="I987" i="1" s="1"/>
  <c r="I988" i="1" s="1"/>
  <c r="I989" i="1" s="1"/>
  <c r="I990" i="1" s="1"/>
  <c r="I991" i="1" s="1"/>
  <c r="I992" i="1" s="1"/>
  <c r="I993" i="1" s="1"/>
  <c r="I994" i="1" s="1"/>
  <c r="I995" i="1" s="1"/>
  <c r="I996" i="1" s="1"/>
  <c r="I997" i="1" s="1"/>
  <c r="I998" i="1" s="1"/>
  <c r="I999" i="1" s="1"/>
  <c r="I1000" i="1" s="1"/>
  <c r="I1001" i="1" s="1"/>
  <c r="I1002" i="1" s="1"/>
  <c r="I1003" i="1" s="1"/>
  <c r="I1004" i="1" s="1"/>
  <c r="I1005" i="1" s="1"/>
  <c r="I1006" i="1" s="1"/>
  <c r="I1007" i="1" s="1"/>
  <c r="I1008" i="1" s="1"/>
  <c r="I1009" i="1" s="1"/>
  <c r="I1010" i="1" s="1"/>
  <c r="I1011" i="1" s="1"/>
  <c r="I1012" i="1" s="1"/>
  <c r="I1013" i="1" s="1"/>
  <c r="I1014" i="1" s="1"/>
  <c r="I1015" i="1" s="1"/>
  <c r="I1016" i="1" s="1"/>
  <c r="I1017" i="1" s="1"/>
  <c r="I1018" i="1" s="1"/>
  <c r="I1019" i="1" s="1"/>
  <c r="I1020" i="1" s="1"/>
  <c r="I1021" i="1" s="1"/>
  <c r="I1022" i="1" s="1"/>
  <c r="I1023" i="1" s="1"/>
  <c r="I1024" i="1" s="1"/>
  <c r="I1025" i="1" s="1"/>
  <c r="I1026" i="1" s="1"/>
  <c r="I1027" i="1" s="1"/>
  <c r="I1028" i="1" s="1"/>
  <c r="I1029" i="1" s="1"/>
  <c r="I1030" i="1" s="1"/>
  <c r="I1031" i="1" s="1"/>
  <c r="I1032" i="1" s="1"/>
  <c r="I1033" i="1" s="1"/>
  <c r="I1034" i="1" s="1"/>
  <c r="I1035" i="1" s="1"/>
  <c r="I1036" i="1" s="1"/>
  <c r="I1037" i="1" s="1"/>
  <c r="I1038" i="1" s="1"/>
  <c r="I1039" i="1" s="1"/>
  <c r="I1040" i="1" s="1"/>
  <c r="I1041" i="1" s="1"/>
  <c r="I1042" i="1" s="1"/>
  <c r="I1043" i="1" s="1"/>
  <c r="I1044" i="1" s="1"/>
  <c r="I1045" i="1" s="1"/>
  <c r="I1046" i="1" s="1"/>
  <c r="I1047" i="1" s="1"/>
  <c r="I1048" i="1" s="1"/>
  <c r="I1049" i="1" s="1"/>
  <c r="I1050" i="1" s="1"/>
  <c r="I1051" i="1" s="1"/>
  <c r="I1052" i="1" s="1"/>
  <c r="I1053" i="1" s="1"/>
  <c r="I1054" i="1" s="1"/>
  <c r="I1055" i="1" s="1"/>
  <c r="I1056" i="1" s="1"/>
  <c r="I1057" i="1" s="1"/>
  <c r="I1058" i="1" s="1"/>
  <c r="I1059" i="1" s="1"/>
  <c r="I1060" i="1" s="1"/>
  <c r="I1061" i="1" s="1"/>
  <c r="I1062" i="1" s="1"/>
  <c r="I1063" i="1" s="1"/>
  <c r="I1064" i="1" s="1"/>
  <c r="I1065" i="1" s="1"/>
  <c r="I1066" i="1" s="1"/>
  <c r="I1067" i="1" s="1"/>
  <c r="I1068" i="1" s="1"/>
  <c r="I1069" i="1" s="1"/>
  <c r="I1070" i="1" s="1"/>
  <c r="I1071" i="1" s="1"/>
  <c r="I1072" i="1" s="1"/>
  <c r="I1073" i="1" s="1"/>
  <c r="I1074" i="1" s="1"/>
  <c r="I1075" i="1" s="1"/>
  <c r="I1076" i="1" s="1"/>
  <c r="I1077" i="1" s="1"/>
  <c r="I1078" i="1" s="1"/>
  <c r="I1079" i="1" s="1"/>
  <c r="I1080" i="1" s="1"/>
  <c r="I1081" i="1" s="1"/>
  <c r="I1082" i="1" s="1"/>
  <c r="I1083" i="1" s="1"/>
  <c r="I1084" i="1" s="1"/>
  <c r="I1085" i="1" s="1"/>
  <c r="I1086" i="1" s="1"/>
  <c r="I1087" i="1" s="1"/>
  <c r="I1088" i="1" s="1"/>
  <c r="I1089" i="1" s="1"/>
  <c r="I1090" i="1" s="1"/>
  <c r="I1091" i="1" s="1"/>
  <c r="I1092" i="1" s="1"/>
  <c r="I1093" i="1" s="1"/>
  <c r="I1094" i="1" s="1"/>
  <c r="I1095" i="1" s="1"/>
  <c r="I1096" i="1" s="1"/>
  <c r="I1097" i="1" s="1"/>
  <c r="I1098" i="1" s="1"/>
  <c r="I1099" i="1" s="1"/>
  <c r="I1100" i="1" s="1"/>
  <c r="I1101" i="1" s="1"/>
  <c r="I1102" i="1" s="1"/>
  <c r="I1103" i="1" s="1"/>
  <c r="I1104" i="1" s="1"/>
  <c r="I1105" i="1" s="1"/>
  <c r="I1106" i="1" s="1"/>
  <c r="I1107" i="1" s="1"/>
  <c r="I1108" i="1" s="1"/>
  <c r="I1109" i="1" s="1"/>
  <c r="I1110" i="1" s="1"/>
  <c r="I1111" i="1" s="1"/>
  <c r="I1112" i="1" s="1"/>
  <c r="I1113" i="1" s="1"/>
  <c r="I1114" i="1" s="1"/>
  <c r="I1115" i="1" s="1"/>
  <c r="I1116" i="1" s="1"/>
  <c r="I1117" i="1" s="1"/>
  <c r="I1118" i="1" s="1"/>
  <c r="I1119" i="1" s="1"/>
  <c r="I1120" i="1" s="1"/>
  <c r="I1121" i="1" s="1"/>
  <c r="I1122" i="1" s="1"/>
  <c r="I1123" i="1" s="1"/>
  <c r="I1124" i="1" s="1"/>
  <c r="I1125" i="1" s="1"/>
  <c r="I1126" i="1" s="1"/>
  <c r="I1127" i="1" s="1"/>
  <c r="I1128" i="1" s="1"/>
  <c r="I1129" i="1" s="1"/>
  <c r="I1130" i="1" s="1"/>
  <c r="I1131" i="1" s="1"/>
  <c r="I1132" i="1" s="1"/>
  <c r="I1133" i="1" s="1"/>
  <c r="I1134" i="1" s="1"/>
  <c r="I1135" i="1" s="1"/>
  <c r="I1136" i="1" s="1"/>
  <c r="I1137" i="1" s="1"/>
  <c r="I1138" i="1" s="1"/>
  <c r="I1139" i="1" s="1"/>
  <c r="I1140" i="1" s="1"/>
  <c r="I1141" i="1" s="1"/>
  <c r="I1142" i="1" s="1"/>
  <c r="I1143" i="1" s="1"/>
  <c r="I1144" i="1" s="1"/>
  <c r="I1145" i="1" s="1"/>
  <c r="I1146" i="1" s="1"/>
  <c r="I1147" i="1" s="1"/>
  <c r="I1148" i="1" s="1"/>
  <c r="I1149" i="1" s="1"/>
  <c r="I1150" i="1" s="1"/>
  <c r="I1151" i="1" s="1"/>
  <c r="I1152" i="1" s="1"/>
  <c r="I1153" i="1" s="1"/>
  <c r="I1154" i="1" s="1"/>
  <c r="I1155" i="1" s="1"/>
  <c r="I1156" i="1" s="1"/>
  <c r="I1157" i="1" s="1"/>
  <c r="I1158" i="1" s="1"/>
  <c r="I1159" i="1" s="1"/>
  <c r="I1160" i="1" s="1"/>
  <c r="I1161" i="1" s="1"/>
  <c r="I1162" i="1" s="1"/>
  <c r="I1163" i="1" s="1"/>
  <c r="I1164" i="1" s="1"/>
  <c r="I1165" i="1" s="1"/>
  <c r="I1166" i="1" s="1"/>
  <c r="I1167" i="1" s="1"/>
  <c r="I1168" i="1" s="1"/>
  <c r="I1169" i="1" s="1"/>
  <c r="I1170" i="1" s="1"/>
  <c r="I1171" i="1" s="1"/>
  <c r="I1172" i="1" s="1"/>
  <c r="I1173" i="1" s="1"/>
  <c r="I1174" i="1" s="1"/>
  <c r="I1175" i="1" s="1"/>
  <c r="I1176" i="1" s="1"/>
  <c r="I1177" i="1" s="1"/>
  <c r="I1178" i="1" s="1"/>
  <c r="I1179" i="1" s="1"/>
  <c r="I1180" i="1" s="1"/>
  <c r="I1181" i="1" s="1"/>
  <c r="I1182" i="1" s="1"/>
  <c r="I1183" i="1" s="1"/>
  <c r="I1184" i="1" s="1"/>
  <c r="I1185" i="1" s="1"/>
  <c r="I1186" i="1" s="1"/>
  <c r="I1187" i="1" s="1"/>
  <c r="I1188" i="1" s="1"/>
  <c r="I1189" i="1" s="1"/>
  <c r="I1190" i="1" s="1"/>
  <c r="I1191" i="1" s="1"/>
  <c r="I1192" i="1" s="1"/>
  <c r="I1193" i="1" s="1"/>
  <c r="I1194" i="1" s="1"/>
  <c r="I1195" i="1" s="1"/>
  <c r="I1196" i="1" s="1"/>
  <c r="I1197" i="1" s="1"/>
  <c r="I1198" i="1" s="1"/>
  <c r="I1199" i="1" s="1"/>
  <c r="I1200" i="1" s="1"/>
  <c r="I1201" i="1" s="1"/>
  <c r="I1202" i="1" s="1"/>
  <c r="I1203" i="1" s="1"/>
  <c r="I1204" i="1" s="1"/>
  <c r="I1205" i="1" s="1"/>
  <c r="I1206" i="1" s="1"/>
  <c r="I1207" i="1" s="1"/>
  <c r="I1208" i="1" s="1"/>
  <c r="I1209" i="1" s="1"/>
  <c r="I1210" i="1" s="1"/>
  <c r="I1211" i="1" s="1"/>
  <c r="I1212" i="1" s="1"/>
  <c r="I1213" i="1" s="1"/>
  <c r="I1214" i="1" s="1"/>
  <c r="I1215" i="1" s="1"/>
  <c r="I1216" i="1" s="1"/>
  <c r="I1217" i="1" s="1"/>
  <c r="I1218" i="1" s="1"/>
  <c r="I1219" i="1" s="1"/>
  <c r="I1220" i="1" s="1"/>
  <c r="I1221" i="1" s="1"/>
  <c r="I1222" i="1" s="1"/>
  <c r="I1223" i="1" s="1"/>
  <c r="I1224" i="1" s="1"/>
  <c r="I1225" i="1" s="1"/>
  <c r="I1226" i="1" s="1"/>
  <c r="I1227" i="1" s="1"/>
  <c r="I1228" i="1" s="1"/>
  <c r="I1229" i="1" s="1"/>
  <c r="I1230" i="1" s="1"/>
  <c r="I1231" i="1" s="1"/>
  <c r="I1232" i="1" s="1"/>
  <c r="I1233" i="1" s="1"/>
  <c r="I1234" i="1" s="1"/>
  <c r="I1235" i="1" s="1"/>
  <c r="I1236" i="1" s="1"/>
  <c r="I1237" i="1" s="1"/>
  <c r="I1238" i="1" s="1"/>
  <c r="I1239" i="1" s="1"/>
  <c r="I1240" i="1" s="1"/>
  <c r="I1241" i="1" s="1"/>
  <c r="I1242" i="1" s="1"/>
  <c r="I1243" i="1" s="1"/>
  <c r="I1244" i="1" s="1"/>
  <c r="H245" i="1"/>
  <c r="H246" i="1" s="1"/>
  <c r="H247" i="1" s="1"/>
  <c r="H248" i="1" s="1"/>
  <c r="H249" i="1" s="1"/>
  <c r="H250" i="1" s="1"/>
  <c r="H251" i="1" s="1"/>
  <c r="H252" i="1" s="1"/>
  <c r="H253" i="1" s="1"/>
  <c r="H254" i="1" s="1"/>
  <c r="H255" i="1" s="1"/>
  <c r="H256" i="1" s="1"/>
  <c r="H257" i="1" s="1"/>
  <c r="H258" i="1" s="1"/>
  <c r="H259" i="1" s="1"/>
  <c r="H260" i="1" s="1"/>
  <c r="H261" i="1" s="1"/>
  <c r="H262" i="1" s="1"/>
  <c r="H263" i="1" s="1"/>
  <c r="H264" i="1" s="1"/>
  <c r="H265" i="1" s="1"/>
  <c r="H266" i="1" s="1"/>
  <c r="H267" i="1" s="1"/>
  <c r="H268" i="1" s="1"/>
  <c r="H269" i="1" s="1"/>
  <c r="H270" i="1" s="1"/>
  <c r="H271" i="1" s="1"/>
  <c r="H272" i="1" s="1"/>
  <c r="H273" i="1" s="1"/>
  <c r="H274" i="1" s="1"/>
  <c r="H275" i="1" s="1"/>
  <c r="H276" i="1" s="1"/>
  <c r="H277" i="1" s="1"/>
  <c r="H278" i="1" s="1"/>
  <c r="H279" i="1" s="1"/>
  <c r="H280" i="1" s="1"/>
  <c r="H281" i="1" s="1"/>
  <c r="H282" i="1" s="1"/>
  <c r="H283" i="1" s="1"/>
  <c r="H284" i="1" s="1"/>
  <c r="H285" i="1" s="1"/>
  <c r="H286" i="1" s="1"/>
  <c r="H287" i="1" s="1"/>
  <c r="H288" i="1" s="1"/>
  <c r="H289" i="1" s="1"/>
  <c r="H290" i="1" s="1"/>
  <c r="H291" i="1" s="1"/>
  <c r="H292" i="1" s="1"/>
  <c r="H293" i="1" s="1"/>
  <c r="H294" i="1" s="1"/>
  <c r="H295" i="1" s="1"/>
  <c r="H296" i="1" s="1"/>
  <c r="H297" i="1" s="1"/>
  <c r="H298" i="1" s="1"/>
  <c r="H299" i="1" s="1"/>
  <c r="H300" i="1" s="1"/>
  <c r="H301" i="1" s="1"/>
  <c r="H302" i="1" s="1"/>
  <c r="H303" i="1" s="1"/>
  <c r="H304" i="1" s="1"/>
  <c r="H305" i="1" s="1"/>
  <c r="H306" i="1" s="1"/>
  <c r="H307" i="1" s="1"/>
  <c r="H308" i="1" s="1"/>
  <c r="H309" i="1" s="1"/>
  <c r="H310" i="1" s="1"/>
  <c r="H311" i="1" s="1"/>
  <c r="H312" i="1" s="1"/>
  <c r="H313" i="1" s="1"/>
  <c r="H314" i="1" s="1"/>
  <c r="H315" i="1" s="1"/>
  <c r="H316" i="1" s="1"/>
  <c r="H317" i="1" s="1"/>
  <c r="H318" i="1" s="1"/>
  <c r="H319" i="1" s="1"/>
  <c r="H320" i="1" s="1"/>
  <c r="H321" i="1" s="1"/>
  <c r="H322" i="1" s="1"/>
  <c r="H323" i="1" s="1"/>
  <c r="H324" i="1" s="1"/>
  <c r="H325" i="1" s="1"/>
  <c r="H326" i="1" s="1"/>
  <c r="H327" i="1" s="1"/>
  <c r="H328" i="1" s="1"/>
  <c r="H329" i="1" s="1"/>
  <c r="H330" i="1" s="1"/>
  <c r="H331" i="1" s="1"/>
  <c r="H332" i="1" s="1"/>
  <c r="H333" i="1" s="1"/>
  <c r="H334" i="1" s="1"/>
  <c r="H335" i="1" s="1"/>
  <c r="H336" i="1" s="1"/>
  <c r="H337" i="1" s="1"/>
  <c r="H338" i="1" s="1"/>
  <c r="H339" i="1" s="1"/>
  <c r="H340" i="1" s="1"/>
  <c r="H341" i="1" s="1"/>
  <c r="H342" i="1" s="1"/>
  <c r="H343" i="1" s="1"/>
  <c r="H344" i="1" s="1"/>
  <c r="H345" i="1" s="1"/>
  <c r="H346" i="1" s="1"/>
  <c r="H347" i="1" s="1"/>
  <c r="H348" i="1" s="1"/>
  <c r="H349" i="1" s="1"/>
  <c r="H350" i="1" s="1"/>
  <c r="H351" i="1" s="1"/>
  <c r="H352" i="1" s="1"/>
  <c r="H353" i="1" s="1"/>
  <c r="H354" i="1" s="1"/>
  <c r="H355" i="1" s="1"/>
  <c r="H356" i="1" s="1"/>
  <c r="H357" i="1" s="1"/>
  <c r="H358" i="1" s="1"/>
  <c r="H359" i="1" s="1"/>
  <c r="H360" i="1" s="1"/>
  <c r="H361" i="1" s="1"/>
  <c r="H362" i="1" s="1"/>
  <c r="H363" i="1" s="1"/>
  <c r="H364" i="1" s="1"/>
  <c r="H365" i="1" s="1"/>
  <c r="H366" i="1" s="1"/>
  <c r="H367" i="1" s="1"/>
  <c r="H368" i="1" s="1"/>
  <c r="H369" i="1" s="1"/>
  <c r="H370" i="1" s="1"/>
  <c r="H371" i="1" s="1"/>
  <c r="H372" i="1" s="1"/>
  <c r="H373" i="1" s="1"/>
  <c r="H374" i="1" s="1"/>
  <c r="H375" i="1" s="1"/>
  <c r="H376" i="1" s="1"/>
  <c r="H377" i="1" s="1"/>
  <c r="H378" i="1" s="1"/>
  <c r="H379" i="1" s="1"/>
  <c r="H380" i="1" s="1"/>
  <c r="H381" i="1" s="1"/>
  <c r="H382" i="1" s="1"/>
  <c r="H383" i="1" s="1"/>
  <c r="H384" i="1" s="1"/>
  <c r="H385" i="1" s="1"/>
  <c r="H386" i="1" s="1"/>
  <c r="H387" i="1" s="1"/>
  <c r="H388" i="1" s="1"/>
  <c r="H389" i="1" s="1"/>
  <c r="H390" i="1" s="1"/>
  <c r="H391" i="1" s="1"/>
  <c r="H392" i="1" s="1"/>
  <c r="H393" i="1" s="1"/>
  <c r="H394" i="1" s="1"/>
  <c r="H395" i="1" s="1"/>
  <c r="H396" i="1" s="1"/>
  <c r="H397" i="1" s="1"/>
  <c r="H398" i="1" s="1"/>
  <c r="H399" i="1" s="1"/>
  <c r="H400" i="1" s="1"/>
  <c r="H401" i="1" s="1"/>
  <c r="H402" i="1" s="1"/>
  <c r="H403" i="1" s="1"/>
  <c r="H404" i="1" s="1"/>
  <c r="H405" i="1" s="1"/>
  <c r="H406" i="1" s="1"/>
  <c r="H407" i="1" s="1"/>
  <c r="H408" i="1" s="1"/>
  <c r="H409" i="1" s="1"/>
  <c r="H410" i="1" s="1"/>
  <c r="H411" i="1" s="1"/>
  <c r="H412" i="1" s="1"/>
  <c r="H413" i="1" s="1"/>
  <c r="H414" i="1" s="1"/>
  <c r="H415" i="1" s="1"/>
  <c r="H416" i="1" s="1"/>
  <c r="H417" i="1" s="1"/>
  <c r="H418" i="1" s="1"/>
  <c r="H419" i="1" s="1"/>
  <c r="H420" i="1" s="1"/>
  <c r="H421" i="1" s="1"/>
  <c r="H422" i="1" s="1"/>
  <c r="H423" i="1" s="1"/>
  <c r="H424" i="1" s="1"/>
  <c r="H425" i="1" s="1"/>
  <c r="H426" i="1" s="1"/>
  <c r="H427" i="1" s="1"/>
  <c r="H428" i="1" s="1"/>
  <c r="H429" i="1" s="1"/>
  <c r="H430" i="1" s="1"/>
  <c r="H431" i="1" s="1"/>
  <c r="H432" i="1" s="1"/>
  <c r="H433" i="1" s="1"/>
  <c r="H434" i="1" s="1"/>
  <c r="H435" i="1" s="1"/>
  <c r="H436" i="1" s="1"/>
  <c r="H437" i="1" s="1"/>
  <c r="H438" i="1" s="1"/>
  <c r="H439" i="1" s="1"/>
  <c r="H440" i="1" s="1"/>
  <c r="H441" i="1" s="1"/>
  <c r="H442" i="1" s="1"/>
  <c r="H443" i="1" s="1"/>
  <c r="H444" i="1" s="1"/>
  <c r="H445" i="1" s="1"/>
  <c r="H446" i="1" s="1"/>
  <c r="H447" i="1" s="1"/>
  <c r="H448" i="1" s="1"/>
  <c r="H449" i="1" s="1"/>
  <c r="H450" i="1" s="1"/>
  <c r="H451" i="1" s="1"/>
  <c r="H452" i="1" s="1"/>
  <c r="H453" i="1" s="1"/>
  <c r="H454" i="1" s="1"/>
  <c r="H455" i="1" s="1"/>
  <c r="H456" i="1" s="1"/>
  <c r="H457" i="1" s="1"/>
  <c r="H458" i="1" s="1"/>
  <c r="H459" i="1" s="1"/>
  <c r="H460" i="1" s="1"/>
  <c r="H461" i="1" s="1"/>
  <c r="H462" i="1" s="1"/>
  <c r="H463" i="1" s="1"/>
  <c r="H464" i="1" s="1"/>
  <c r="H465" i="1" s="1"/>
  <c r="H466" i="1" s="1"/>
  <c r="H467" i="1" s="1"/>
  <c r="H468" i="1" s="1"/>
  <c r="H469" i="1" s="1"/>
  <c r="H470" i="1" s="1"/>
  <c r="H471" i="1" s="1"/>
  <c r="H472" i="1" s="1"/>
  <c r="H473" i="1" s="1"/>
  <c r="H474" i="1" s="1"/>
  <c r="H475" i="1" s="1"/>
  <c r="H476" i="1" s="1"/>
  <c r="H477" i="1" s="1"/>
  <c r="H478" i="1" s="1"/>
  <c r="H479" i="1" s="1"/>
  <c r="H480" i="1" s="1"/>
  <c r="H481" i="1" s="1"/>
  <c r="H482" i="1" s="1"/>
  <c r="H483" i="1" s="1"/>
  <c r="H484" i="1" s="1"/>
  <c r="H485" i="1" s="1"/>
  <c r="H486" i="1" s="1"/>
  <c r="H487" i="1" s="1"/>
  <c r="H488" i="1" s="1"/>
  <c r="H489" i="1" s="1"/>
  <c r="H490" i="1" s="1"/>
  <c r="H491" i="1" s="1"/>
  <c r="H492" i="1" s="1"/>
  <c r="H493" i="1" s="1"/>
  <c r="H494" i="1" s="1"/>
  <c r="H495" i="1" s="1"/>
  <c r="H496" i="1" s="1"/>
  <c r="H497" i="1" s="1"/>
  <c r="H498" i="1" s="1"/>
  <c r="H499" i="1" s="1"/>
  <c r="H500" i="1" s="1"/>
  <c r="H501" i="1" s="1"/>
  <c r="H502" i="1" s="1"/>
  <c r="H503" i="1" s="1"/>
  <c r="H504" i="1" s="1"/>
  <c r="H505" i="1" s="1"/>
  <c r="H506" i="1" s="1"/>
  <c r="H507" i="1" s="1"/>
  <c r="H508" i="1" s="1"/>
  <c r="H509" i="1" s="1"/>
  <c r="H510" i="1" s="1"/>
  <c r="H511" i="1" s="1"/>
  <c r="H512" i="1" s="1"/>
  <c r="H513" i="1" s="1"/>
  <c r="H514" i="1" s="1"/>
  <c r="H515" i="1" s="1"/>
  <c r="H516" i="1" s="1"/>
  <c r="H517" i="1" s="1"/>
  <c r="H518" i="1" s="1"/>
  <c r="H519" i="1" s="1"/>
  <c r="H520" i="1" s="1"/>
  <c r="H521" i="1" s="1"/>
  <c r="H522" i="1" s="1"/>
  <c r="H523" i="1" s="1"/>
  <c r="H524" i="1" s="1"/>
  <c r="H525" i="1" s="1"/>
  <c r="H526" i="1" s="1"/>
  <c r="H527" i="1" s="1"/>
  <c r="H528" i="1" s="1"/>
  <c r="H529" i="1" s="1"/>
  <c r="H530" i="1" s="1"/>
  <c r="H531" i="1" s="1"/>
  <c r="H532" i="1" s="1"/>
  <c r="H533" i="1" s="1"/>
  <c r="H534" i="1" s="1"/>
  <c r="H535" i="1" s="1"/>
  <c r="H536" i="1" s="1"/>
  <c r="H537" i="1" s="1"/>
  <c r="H538" i="1" s="1"/>
  <c r="H539" i="1" s="1"/>
  <c r="H540" i="1" s="1"/>
  <c r="H541" i="1" s="1"/>
  <c r="H542" i="1" s="1"/>
  <c r="H543" i="1" s="1"/>
  <c r="H544" i="1" s="1"/>
  <c r="H545" i="1" s="1"/>
  <c r="H546" i="1" s="1"/>
  <c r="H547" i="1" s="1"/>
  <c r="H548" i="1" s="1"/>
  <c r="H549" i="1" s="1"/>
  <c r="H550" i="1" s="1"/>
  <c r="H551" i="1" s="1"/>
  <c r="H552" i="1" s="1"/>
  <c r="H553" i="1" s="1"/>
  <c r="H554" i="1" s="1"/>
  <c r="H555" i="1" s="1"/>
  <c r="H556" i="1" s="1"/>
  <c r="H557" i="1" s="1"/>
  <c r="H558" i="1" s="1"/>
  <c r="H559" i="1" s="1"/>
  <c r="H560" i="1" s="1"/>
  <c r="H561" i="1" s="1"/>
  <c r="H562" i="1" s="1"/>
  <c r="H563" i="1" s="1"/>
  <c r="H564" i="1" s="1"/>
  <c r="H565" i="1" s="1"/>
  <c r="H566" i="1" s="1"/>
  <c r="H567" i="1" s="1"/>
  <c r="H568" i="1" s="1"/>
  <c r="H569" i="1" s="1"/>
  <c r="H570" i="1" s="1"/>
  <c r="H571" i="1" s="1"/>
  <c r="H572" i="1" s="1"/>
  <c r="H573" i="1" s="1"/>
  <c r="H574" i="1" s="1"/>
  <c r="H575" i="1" s="1"/>
  <c r="H576" i="1" s="1"/>
  <c r="H577" i="1" s="1"/>
  <c r="H578" i="1" s="1"/>
  <c r="H579" i="1" s="1"/>
  <c r="H580" i="1" s="1"/>
  <c r="H581" i="1" s="1"/>
  <c r="H582" i="1" s="1"/>
  <c r="H583" i="1" s="1"/>
  <c r="H584" i="1" s="1"/>
  <c r="H585" i="1" s="1"/>
  <c r="H586" i="1" s="1"/>
  <c r="H587" i="1" s="1"/>
  <c r="H588" i="1" s="1"/>
  <c r="H589" i="1" s="1"/>
  <c r="H590" i="1" s="1"/>
  <c r="H591" i="1" s="1"/>
  <c r="H592" i="1" s="1"/>
  <c r="H593" i="1" s="1"/>
  <c r="H594" i="1" s="1"/>
  <c r="H595" i="1" s="1"/>
  <c r="H596" i="1" s="1"/>
  <c r="H597" i="1" s="1"/>
  <c r="H598" i="1" s="1"/>
  <c r="H599" i="1" s="1"/>
  <c r="H600" i="1" s="1"/>
  <c r="H601" i="1" s="1"/>
  <c r="H602" i="1" s="1"/>
  <c r="H603" i="1" s="1"/>
  <c r="H604" i="1" s="1"/>
  <c r="H605" i="1" s="1"/>
  <c r="H606" i="1" s="1"/>
  <c r="H607" i="1" s="1"/>
  <c r="H608" i="1" s="1"/>
  <c r="H609" i="1" s="1"/>
  <c r="H610" i="1" s="1"/>
  <c r="H611" i="1" s="1"/>
  <c r="H612" i="1" s="1"/>
  <c r="H613" i="1" s="1"/>
  <c r="H614" i="1" s="1"/>
  <c r="H615" i="1" s="1"/>
  <c r="H616" i="1" s="1"/>
  <c r="H617" i="1" s="1"/>
  <c r="H618" i="1" s="1"/>
  <c r="H619" i="1" s="1"/>
  <c r="H620" i="1" s="1"/>
  <c r="H621" i="1" s="1"/>
  <c r="H622" i="1" s="1"/>
  <c r="H623" i="1" s="1"/>
  <c r="H624" i="1" s="1"/>
  <c r="H625" i="1" s="1"/>
  <c r="H626" i="1" s="1"/>
  <c r="H627" i="1" s="1"/>
  <c r="H628" i="1" s="1"/>
  <c r="H629" i="1" s="1"/>
  <c r="H630" i="1" s="1"/>
  <c r="H631" i="1" s="1"/>
  <c r="H632" i="1" s="1"/>
  <c r="H633" i="1" s="1"/>
  <c r="H634" i="1" s="1"/>
  <c r="H635" i="1" s="1"/>
  <c r="H636" i="1" s="1"/>
  <c r="H637" i="1" s="1"/>
  <c r="H638" i="1" s="1"/>
  <c r="H639" i="1" s="1"/>
  <c r="H640" i="1" s="1"/>
  <c r="H641" i="1" s="1"/>
  <c r="H642" i="1" s="1"/>
  <c r="H643" i="1" s="1"/>
  <c r="H644" i="1" s="1"/>
  <c r="H645" i="1" s="1"/>
  <c r="H646" i="1" s="1"/>
  <c r="H647" i="1" s="1"/>
  <c r="H648" i="1" s="1"/>
  <c r="H649" i="1" s="1"/>
  <c r="H650" i="1" s="1"/>
  <c r="H651" i="1" s="1"/>
  <c r="H652" i="1" s="1"/>
  <c r="H653" i="1" s="1"/>
  <c r="H654" i="1" s="1"/>
  <c r="H655" i="1" s="1"/>
  <c r="H656" i="1" s="1"/>
  <c r="H657" i="1" s="1"/>
  <c r="H658" i="1" s="1"/>
  <c r="H659" i="1" s="1"/>
  <c r="H660" i="1" s="1"/>
  <c r="H661" i="1" s="1"/>
  <c r="H662" i="1" s="1"/>
  <c r="H663" i="1" s="1"/>
  <c r="H664" i="1" s="1"/>
  <c r="H665" i="1" s="1"/>
  <c r="H666" i="1" s="1"/>
  <c r="H667" i="1" s="1"/>
  <c r="H668" i="1" s="1"/>
  <c r="H669" i="1" s="1"/>
  <c r="H670" i="1" s="1"/>
  <c r="H671" i="1" s="1"/>
  <c r="H672" i="1" s="1"/>
  <c r="H673" i="1" s="1"/>
  <c r="H674" i="1" s="1"/>
  <c r="H675" i="1" s="1"/>
  <c r="H676" i="1" s="1"/>
  <c r="H677" i="1" s="1"/>
  <c r="H678" i="1" s="1"/>
  <c r="H679" i="1" s="1"/>
  <c r="H680" i="1" s="1"/>
  <c r="H681" i="1" s="1"/>
  <c r="H682" i="1" s="1"/>
  <c r="H683" i="1" s="1"/>
  <c r="H684" i="1" s="1"/>
  <c r="H685" i="1" s="1"/>
  <c r="H686" i="1" s="1"/>
  <c r="H687" i="1" s="1"/>
  <c r="H688" i="1" s="1"/>
  <c r="H689" i="1" s="1"/>
  <c r="H690" i="1" s="1"/>
  <c r="H691" i="1" s="1"/>
  <c r="H692" i="1" s="1"/>
  <c r="H693" i="1" s="1"/>
  <c r="H694" i="1" s="1"/>
  <c r="H695" i="1" s="1"/>
  <c r="H696" i="1" s="1"/>
  <c r="H697" i="1" s="1"/>
  <c r="H698" i="1" s="1"/>
  <c r="H699" i="1" s="1"/>
  <c r="H700" i="1" s="1"/>
  <c r="H701" i="1" s="1"/>
  <c r="H702" i="1" s="1"/>
  <c r="H703" i="1" s="1"/>
  <c r="H704" i="1" s="1"/>
  <c r="H705" i="1" s="1"/>
  <c r="H706" i="1" s="1"/>
  <c r="H707" i="1" s="1"/>
  <c r="H708" i="1" s="1"/>
  <c r="H709" i="1" s="1"/>
  <c r="H710" i="1" s="1"/>
  <c r="H711" i="1" s="1"/>
  <c r="H712" i="1" s="1"/>
  <c r="H713" i="1" s="1"/>
  <c r="H714" i="1" s="1"/>
  <c r="H715" i="1" s="1"/>
  <c r="H716" i="1" s="1"/>
  <c r="H717" i="1" s="1"/>
  <c r="H718" i="1" s="1"/>
  <c r="H719" i="1" s="1"/>
  <c r="H720" i="1" s="1"/>
  <c r="H721" i="1" s="1"/>
  <c r="H722" i="1" s="1"/>
  <c r="H723" i="1" s="1"/>
  <c r="H724" i="1" s="1"/>
  <c r="H725" i="1" s="1"/>
  <c r="H726" i="1" s="1"/>
  <c r="H727" i="1" s="1"/>
  <c r="H728" i="1" s="1"/>
  <c r="H729" i="1" s="1"/>
  <c r="H730" i="1" s="1"/>
  <c r="H731" i="1" s="1"/>
  <c r="H732" i="1" s="1"/>
  <c r="H733" i="1" s="1"/>
  <c r="H734" i="1" s="1"/>
  <c r="H735" i="1" s="1"/>
  <c r="H736" i="1" s="1"/>
  <c r="H737" i="1" s="1"/>
  <c r="H738" i="1" s="1"/>
  <c r="H739" i="1" s="1"/>
  <c r="H740" i="1" s="1"/>
  <c r="H741" i="1" s="1"/>
  <c r="H742" i="1" s="1"/>
  <c r="H743" i="1" s="1"/>
  <c r="H744" i="1" s="1"/>
  <c r="H745" i="1" s="1"/>
  <c r="H746" i="1" s="1"/>
  <c r="H747" i="1" s="1"/>
  <c r="H748" i="1" s="1"/>
  <c r="H749" i="1" s="1"/>
  <c r="H750" i="1" s="1"/>
  <c r="H751" i="1" s="1"/>
  <c r="H752" i="1" s="1"/>
  <c r="H753" i="1" s="1"/>
  <c r="H754" i="1" s="1"/>
  <c r="H755" i="1" s="1"/>
  <c r="H756" i="1" s="1"/>
  <c r="H757" i="1" s="1"/>
  <c r="H758" i="1" s="1"/>
  <c r="H759" i="1" s="1"/>
  <c r="H760" i="1" s="1"/>
  <c r="H761" i="1" s="1"/>
  <c r="H762" i="1" s="1"/>
  <c r="H763" i="1" s="1"/>
  <c r="H764" i="1" s="1"/>
  <c r="H765" i="1" s="1"/>
  <c r="H766" i="1" s="1"/>
  <c r="H767" i="1" s="1"/>
  <c r="H768" i="1" s="1"/>
  <c r="H769" i="1" s="1"/>
  <c r="H770" i="1" s="1"/>
  <c r="H771" i="1" s="1"/>
  <c r="H772" i="1" s="1"/>
  <c r="H773" i="1" s="1"/>
  <c r="H774" i="1" s="1"/>
  <c r="H775" i="1" s="1"/>
  <c r="H776" i="1" s="1"/>
  <c r="H777" i="1" s="1"/>
  <c r="H778" i="1" s="1"/>
  <c r="H779" i="1" s="1"/>
  <c r="H780" i="1" s="1"/>
  <c r="H781" i="1" s="1"/>
  <c r="H782" i="1" s="1"/>
  <c r="H783" i="1" s="1"/>
  <c r="H784" i="1" s="1"/>
  <c r="H785" i="1" s="1"/>
  <c r="H786" i="1" s="1"/>
  <c r="H787" i="1" s="1"/>
  <c r="H788" i="1" s="1"/>
  <c r="H789" i="1" s="1"/>
  <c r="H790" i="1" s="1"/>
  <c r="H791" i="1" s="1"/>
  <c r="H792" i="1" s="1"/>
  <c r="H793" i="1" s="1"/>
  <c r="H794" i="1" s="1"/>
  <c r="H795" i="1" s="1"/>
  <c r="H796" i="1" s="1"/>
  <c r="H797" i="1" s="1"/>
  <c r="H798" i="1" s="1"/>
  <c r="H799" i="1" s="1"/>
  <c r="H800" i="1" s="1"/>
  <c r="H801" i="1" s="1"/>
  <c r="H802" i="1" s="1"/>
  <c r="H803" i="1" s="1"/>
  <c r="H804" i="1" s="1"/>
  <c r="H805" i="1" s="1"/>
  <c r="H806" i="1" s="1"/>
  <c r="H807" i="1" s="1"/>
  <c r="H808" i="1" s="1"/>
  <c r="H809" i="1" s="1"/>
  <c r="H810" i="1" s="1"/>
  <c r="H811" i="1" s="1"/>
  <c r="H812" i="1" s="1"/>
  <c r="H813" i="1" s="1"/>
  <c r="H814" i="1" s="1"/>
  <c r="H815" i="1" s="1"/>
  <c r="H816" i="1" s="1"/>
  <c r="H817" i="1" s="1"/>
  <c r="H818" i="1" s="1"/>
  <c r="H819" i="1" s="1"/>
  <c r="H820" i="1" s="1"/>
  <c r="H821" i="1" s="1"/>
  <c r="H822" i="1" s="1"/>
  <c r="H823" i="1" s="1"/>
  <c r="H824" i="1" s="1"/>
  <c r="H825" i="1" s="1"/>
  <c r="H826" i="1" s="1"/>
  <c r="H827" i="1" s="1"/>
  <c r="H828" i="1" s="1"/>
  <c r="H829" i="1" s="1"/>
  <c r="H830" i="1" s="1"/>
  <c r="H831" i="1" s="1"/>
  <c r="H832" i="1" s="1"/>
  <c r="H833" i="1" s="1"/>
  <c r="H834" i="1" s="1"/>
  <c r="H835" i="1" s="1"/>
  <c r="H836" i="1" s="1"/>
  <c r="H837" i="1" s="1"/>
  <c r="H838" i="1" s="1"/>
  <c r="H839" i="1" s="1"/>
  <c r="H840" i="1" s="1"/>
  <c r="H841" i="1" s="1"/>
  <c r="H842" i="1" s="1"/>
  <c r="H843" i="1" s="1"/>
  <c r="H844" i="1" s="1"/>
  <c r="H845" i="1" s="1"/>
  <c r="H846" i="1" s="1"/>
  <c r="H847" i="1" s="1"/>
  <c r="H848" i="1" s="1"/>
  <c r="H849" i="1" s="1"/>
  <c r="H850" i="1" s="1"/>
  <c r="H851" i="1" s="1"/>
  <c r="H852" i="1" s="1"/>
  <c r="H853" i="1" s="1"/>
  <c r="H854" i="1" s="1"/>
  <c r="H855" i="1" s="1"/>
  <c r="H856" i="1" s="1"/>
  <c r="H857" i="1" s="1"/>
  <c r="H858" i="1" s="1"/>
  <c r="H859" i="1" s="1"/>
  <c r="H860" i="1" s="1"/>
  <c r="H861" i="1" s="1"/>
  <c r="H862" i="1" s="1"/>
  <c r="H863" i="1" s="1"/>
  <c r="H864" i="1" s="1"/>
  <c r="H865" i="1" s="1"/>
  <c r="H866" i="1" s="1"/>
  <c r="H867" i="1" s="1"/>
  <c r="H868" i="1" s="1"/>
  <c r="H869" i="1" s="1"/>
  <c r="H870" i="1" s="1"/>
  <c r="H871" i="1" s="1"/>
  <c r="H872" i="1" s="1"/>
  <c r="H873" i="1" s="1"/>
  <c r="H874" i="1" s="1"/>
  <c r="H875" i="1" s="1"/>
  <c r="H876" i="1" s="1"/>
  <c r="H877" i="1" s="1"/>
  <c r="H878" i="1" s="1"/>
  <c r="H879" i="1" s="1"/>
  <c r="H880" i="1" s="1"/>
  <c r="H881" i="1" s="1"/>
  <c r="H882" i="1" s="1"/>
  <c r="H883" i="1" s="1"/>
  <c r="H884" i="1" s="1"/>
  <c r="H885" i="1" s="1"/>
  <c r="H886" i="1" s="1"/>
  <c r="H887" i="1" s="1"/>
  <c r="H888" i="1" s="1"/>
  <c r="H889" i="1" s="1"/>
  <c r="H890" i="1" s="1"/>
  <c r="H891" i="1" s="1"/>
  <c r="H892" i="1" s="1"/>
  <c r="H893" i="1" s="1"/>
  <c r="H894" i="1" s="1"/>
  <c r="H895" i="1" s="1"/>
  <c r="H896" i="1" s="1"/>
  <c r="H897" i="1" s="1"/>
  <c r="H898" i="1" s="1"/>
  <c r="H899" i="1" s="1"/>
  <c r="H900" i="1" s="1"/>
  <c r="H901" i="1" s="1"/>
  <c r="H902" i="1" s="1"/>
  <c r="H903" i="1" s="1"/>
  <c r="H904" i="1" s="1"/>
  <c r="H905" i="1" s="1"/>
  <c r="H906" i="1" s="1"/>
  <c r="H907" i="1" s="1"/>
  <c r="H908" i="1" s="1"/>
  <c r="H909" i="1" s="1"/>
  <c r="H910" i="1" s="1"/>
  <c r="H911" i="1" s="1"/>
  <c r="H912" i="1" s="1"/>
  <c r="H913" i="1" s="1"/>
  <c r="H914" i="1" s="1"/>
  <c r="H915" i="1" s="1"/>
  <c r="H916" i="1" s="1"/>
  <c r="H917" i="1" s="1"/>
  <c r="H918" i="1" s="1"/>
  <c r="H919" i="1" s="1"/>
  <c r="H920" i="1" s="1"/>
  <c r="H921" i="1" s="1"/>
  <c r="H922" i="1" s="1"/>
  <c r="H923" i="1" s="1"/>
  <c r="H924" i="1" s="1"/>
  <c r="H925" i="1" s="1"/>
  <c r="H926" i="1" s="1"/>
  <c r="H927" i="1" s="1"/>
  <c r="H928" i="1" s="1"/>
  <c r="H929" i="1" s="1"/>
  <c r="H930" i="1" s="1"/>
  <c r="H931" i="1" s="1"/>
  <c r="H932" i="1" s="1"/>
  <c r="H933" i="1" s="1"/>
  <c r="H934" i="1" s="1"/>
  <c r="H935" i="1" s="1"/>
  <c r="H936" i="1" s="1"/>
  <c r="H937" i="1" s="1"/>
  <c r="H938" i="1" s="1"/>
  <c r="H939" i="1" s="1"/>
  <c r="H940" i="1" s="1"/>
  <c r="H941" i="1" s="1"/>
  <c r="H942" i="1" s="1"/>
  <c r="H943" i="1" s="1"/>
  <c r="H944" i="1" s="1"/>
  <c r="H945" i="1" s="1"/>
  <c r="H946" i="1" s="1"/>
  <c r="H947" i="1" s="1"/>
  <c r="H948" i="1" s="1"/>
  <c r="H949" i="1" s="1"/>
  <c r="H950" i="1" s="1"/>
  <c r="H951" i="1" s="1"/>
  <c r="H952" i="1" s="1"/>
  <c r="H953" i="1" s="1"/>
  <c r="H954" i="1" s="1"/>
  <c r="H955" i="1" s="1"/>
  <c r="H956" i="1" s="1"/>
  <c r="H957" i="1" s="1"/>
  <c r="H958" i="1" s="1"/>
  <c r="H959" i="1" s="1"/>
  <c r="H960" i="1" s="1"/>
  <c r="H961" i="1" s="1"/>
  <c r="H962" i="1" s="1"/>
  <c r="H963" i="1" s="1"/>
  <c r="H964" i="1" s="1"/>
  <c r="H965" i="1" s="1"/>
  <c r="H966" i="1" s="1"/>
  <c r="H967" i="1" s="1"/>
  <c r="H968" i="1" s="1"/>
  <c r="H969" i="1" s="1"/>
  <c r="H970" i="1" s="1"/>
  <c r="H971" i="1" s="1"/>
  <c r="H972" i="1" s="1"/>
  <c r="H973" i="1" s="1"/>
  <c r="H974" i="1" s="1"/>
  <c r="H975" i="1" s="1"/>
  <c r="H976" i="1" s="1"/>
  <c r="H977" i="1" s="1"/>
  <c r="H978" i="1" s="1"/>
  <c r="H979" i="1" s="1"/>
  <c r="H980" i="1" s="1"/>
  <c r="H981" i="1" s="1"/>
  <c r="H982" i="1" s="1"/>
  <c r="H983" i="1" s="1"/>
  <c r="H984" i="1" s="1"/>
  <c r="H985" i="1" s="1"/>
  <c r="H986" i="1" s="1"/>
  <c r="H987" i="1" s="1"/>
  <c r="H988" i="1" s="1"/>
  <c r="H989" i="1" s="1"/>
  <c r="H990" i="1" s="1"/>
  <c r="H991" i="1" s="1"/>
  <c r="H992" i="1" s="1"/>
  <c r="H993" i="1" s="1"/>
  <c r="H994" i="1" s="1"/>
  <c r="H995" i="1" s="1"/>
  <c r="H996" i="1" s="1"/>
  <c r="H997" i="1" s="1"/>
  <c r="H998" i="1" s="1"/>
  <c r="H999" i="1" s="1"/>
  <c r="H1000" i="1" s="1"/>
  <c r="H1001" i="1" s="1"/>
  <c r="H1002" i="1" s="1"/>
  <c r="H1003" i="1" s="1"/>
  <c r="H1004" i="1" s="1"/>
  <c r="H1005" i="1" s="1"/>
  <c r="H1006" i="1" s="1"/>
  <c r="H1007" i="1" s="1"/>
  <c r="H1008" i="1" s="1"/>
  <c r="H1009" i="1" s="1"/>
  <c r="H1010" i="1" s="1"/>
  <c r="H1011" i="1" s="1"/>
  <c r="H1012" i="1" s="1"/>
  <c r="H1013" i="1" s="1"/>
  <c r="H1014" i="1" s="1"/>
  <c r="H1015" i="1" s="1"/>
  <c r="H1016" i="1" s="1"/>
  <c r="H1017" i="1" s="1"/>
  <c r="H1018" i="1" s="1"/>
  <c r="H1019" i="1" s="1"/>
  <c r="H1020" i="1" s="1"/>
  <c r="H1021" i="1" s="1"/>
  <c r="H1022" i="1" s="1"/>
  <c r="H1023" i="1" s="1"/>
  <c r="H1024" i="1" s="1"/>
  <c r="H1025" i="1" s="1"/>
  <c r="H1026" i="1" s="1"/>
  <c r="H1027" i="1" s="1"/>
  <c r="H1028" i="1" s="1"/>
  <c r="H1029" i="1" s="1"/>
  <c r="H1030" i="1" s="1"/>
  <c r="H1031" i="1" s="1"/>
  <c r="H1032" i="1" s="1"/>
  <c r="H1033" i="1" s="1"/>
  <c r="H1034" i="1" s="1"/>
  <c r="H1035" i="1" s="1"/>
  <c r="H1036" i="1" s="1"/>
  <c r="H1037" i="1" s="1"/>
  <c r="H1038" i="1" s="1"/>
  <c r="H1039" i="1" s="1"/>
  <c r="H1040" i="1" s="1"/>
  <c r="H1041" i="1" s="1"/>
  <c r="H1042" i="1" s="1"/>
  <c r="H1043" i="1" s="1"/>
  <c r="H1044" i="1" s="1"/>
  <c r="H1045" i="1" s="1"/>
  <c r="H1046" i="1" s="1"/>
  <c r="H1047" i="1" s="1"/>
  <c r="H1048" i="1" s="1"/>
  <c r="H1049" i="1" s="1"/>
  <c r="H1050" i="1" s="1"/>
  <c r="H1051" i="1" s="1"/>
  <c r="H1052" i="1" s="1"/>
  <c r="H1053" i="1" s="1"/>
  <c r="H1054" i="1" s="1"/>
  <c r="H1055" i="1" s="1"/>
  <c r="H1056" i="1" s="1"/>
  <c r="H1057" i="1" s="1"/>
  <c r="H1058" i="1" s="1"/>
  <c r="H1059" i="1" s="1"/>
  <c r="H1060" i="1" s="1"/>
  <c r="H1061" i="1" s="1"/>
  <c r="H1062" i="1" s="1"/>
  <c r="H1063" i="1" s="1"/>
  <c r="H1064" i="1" s="1"/>
  <c r="H1065" i="1" s="1"/>
  <c r="H1066" i="1" s="1"/>
  <c r="H1067" i="1" s="1"/>
  <c r="H1068" i="1" s="1"/>
  <c r="H1069" i="1" s="1"/>
  <c r="H1070" i="1" s="1"/>
  <c r="H1071" i="1" s="1"/>
  <c r="H1072" i="1" s="1"/>
  <c r="H1073" i="1" s="1"/>
  <c r="H1074" i="1" s="1"/>
  <c r="H1075" i="1" s="1"/>
  <c r="H1076" i="1" s="1"/>
  <c r="H1077" i="1" s="1"/>
  <c r="H1078" i="1" s="1"/>
  <c r="H1079" i="1" s="1"/>
  <c r="H1080" i="1" s="1"/>
  <c r="H1081" i="1" s="1"/>
  <c r="H1082" i="1" s="1"/>
  <c r="H1083" i="1" s="1"/>
  <c r="H1084" i="1" s="1"/>
  <c r="H1085" i="1" s="1"/>
  <c r="H1086" i="1" s="1"/>
  <c r="H1087" i="1" s="1"/>
  <c r="H1088" i="1" s="1"/>
  <c r="H1089" i="1" s="1"/>
  <c r="H1090" i="1" s="1"/>
  <c r="H1091" i="1" s="1"/>
  <c r="H1092" i="1" s="1"/>
  <c r="H1093" i="1" s="1"/>
  <c r="H1094" i="1" s="1"/>
  <c r="H1095" i="1" s="1"/>
  <c r="H1096" i="1" s="1"/>
  <c r="H1097" i="1" s="1"/>
  <c r="H1098" i="1" s="1"/>
  <c r="H1099" i="1" s="1"/>
  <c r="H1100" i="1" s="1"/>
  <c r="H1101" i="1" s="1"/>
  <c r="H1102" i="1" s="1"/>
  <c r="H1103" i="1" s="1"/>
  <c r="H1104" i="1" s="1"/>
  <c r="H1105" i="1" s="1"/>
  <c r="H1106" i="1" s="1"/>
  <c r="H1107" i="1" s="1"/>
  <c r="H1108" i="1" s="1"/>
  <c r="H1109" i="1" s="1"/>
  <c r="H1110" i="1" s="1"/>
  <c r="H1111" i="1" s="1"/>
  <c r="H1112" i="1" s="1"/>
  <c r="H1113" i="1" s="1"/>
  <c r="H1114" i="1" s="1"/>
  <c r="H1115" i="1" s="1"/>
  <c r="H1116" i="1" s="1"/>
  <c r="H1117" i="1" s="1"/>
  <c r="H1118" i="1" s="1"/>
  <c r="H1119" i="1" s="1"/>
  <c r="H1120" i="1" s="1"/>
  <c r="H1121" i="1" s="1"/>
  <c r="H1122" i="1" s="1"/>
  <c r="H1123" i="1" s="1"/>
  <c r="H1124" i="1" s="1"/>
  <c r="H1125" i="1" s="1"/>
  <c r="H1126" i="1" s="1"/>
  <c r="H1127" i="1" s="1"/>
  <c r="H1128" i="1" s="1"/>
  <c r="H1129" i="1" s="1"/>
  <c r="H1130" i="1" s="1"/>
  <c r="H1131" i="1" s="1"/>
  <c r="H1132" i="1" s="1"/>
  <c r="H1133" i="1" s="1"/>
  <c r="H1134" i="1" s="1"/>
  <c r="H1135" i="1" s="1"/>
  <c r="H1136" i="1" s="1"/>
  <c r="H1137" i="1" s="1"/>
  <c r="H1138" i="1" s="1"/>
  <c r="H1139" i="1" s="1"/>
  <c r="H1140" i="1" s="1"/>
  <c r="H1141" i="1" s="1"/>
  <c r="H1142" i="1" s="1"/>
  <c r="H1143" i="1" s="1"/>
  <c r="H1144" i="1" s="1"/>
  <c r="H1145" i="1" s="1"/>
  <c r="H1146" i="1" s="1"/>
  <c r="H1147" i="1" s="1"/>
  <c r="H1148" i="1" s="1"/>
  <c r="H1149" i="1" s="1"/>
  <c r="F140" i="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F504" i="1" s="1"/>
  <c r="F505" i="1" s="1"/>
  <c r="F506" i="1" s="1"/>
  <c r="F507" i="1" s="1"/>
  <c r="F508" i="1" s="1"/>
  <c r="F509" i="1" s="1"/>
  <c r="F510" i="1" s="1"/>
  <c r="F511" i="1" s="1"/>
  <c r="F512" i="1" s="1"/>
  <c r="F513" i="1" s="1"/>
  <c r="F514" i="1" s="1"/>
  <c r="F515" i="1" s="1"/>
  <c r="F516" i="1" s="1"/>
  <c r="F517" i="1" s="1"/>
  <c r="F518" i="1" s="1"/>
  <c r="F519" i="1" s="1"/>
  <c r="F520" i="1" s="1"/>
  <c r="F521" i="1" s="1"/>
  <c r="F522" i="1" s="1"/>
  <c r="F523" i="1" s="1"/>
  <c r="F524" i="1" s="1"/>
  <c r="F525" i="1" s="1"/>
  <c r="F526" i="1" s="1"/>
  <c r="F527" i="1" s="1"/>
  <c r="F528" i="1" s="1"/>
  <c r="F529" i="1" s="1"/>
  <c r="F530" i="1" s="1"/>
  <c r="F531" i="1" s="1"/>
  <c r="F532" i="1" s="1"/>
  <c r="F533" i="1" s="1"/>
  <c r="F534" i="1" s="1"/>
  <c r="F535" i="1" s="1"/>
  <c r="F536" i="1" s="1"/>
  <c r="F537" i="1" s="1"/>
  <c r="F538" i="1" s="1"/>
  <c r="F539" i="1" s="1"/>
  <c r="F540" i="1" s="1"/>
  <c r="F541" i="1" s="1"/>
  <c r="F542" i="1" s="1"/>
  <c r="F543" i="1" s="1"/>
  <c r="F544" i="1" s="1"/>
  <c r="F545" i="1" s="1"/>
  <c r="F546" i="1" s="1"/>
  <c r="F547" i="1" s="1"/>
  <c r="F548" i="1" s="1"/>
  <c r="F549" i="1" s="1"/>
  <c r="F550" i="1" s="1"/>
  <c r="F551" i="1" s="1"/>
  <c r="F552" i="1" s="1"/>
  <c r="F553" i="1" s="1"/>
  <c r="F554" i="1" s="1"/>
  <c r="F555" i="1" s="1"/>
  <c r="F556" i="1" s="1"/>
  <c r="F557" i="1" s="1"/>
  <c r="F558" i="1" s="1"/>
  <c r="F559" i="1" s="1"/>
  <c r="F560" i="1" s="1"/>
  <c r="F561" i="1" s="1"/>
  <c r="F562" i="1" s="1"/>
  <c r="F563" i="1" s="1"/>
  <c r="F564" i="1" s="1"/>
  <c r="F565" i="1" s="1"/>
  <c r="F566" i="1" s="1"/>
  <c r="F567" i="1" s="1"/>
  <c r="F568" i="1" s="1"/>
  <c r="F569" i="1" s="1"/>
  <c r="F570" i="1" s="1"/>
  <c r="F571" i="1" s="1"/>
  <c r="F572" i="1" s="1"/>
  <c r="F573" i="1" s="1"/>
  <c r="F574" i="1" s="1"/>
  <c r="F575" i="1" s="1"/>
  <c r="F576" i="1" s="1"/>
  <c r="F577" i="1" s="1"/>
  <c r="F578" i="1" s="1"/>
  <c r="F579" i="1" s="1"/>
  <c r="F580" i="1" s="1"/>
  <c r="F581" i="1" s="1"/>
  <c r="F582" i="1" s="1"/>
  <c r="F583" i="1" s="1"/>
  <c r="F584" i="1" s="1"/>
  <c r="F585" i="1" s="1"/>
  <c r="F586" i="1" s="1"/>
  <c r="F587" i="1" s="1"/>
  <c r="F588" i="1" s="1"/>
  <c r="F589" i="1" s="1"/>
  <c r="F590" i="1" s="1"/>
  <c r="F591" i="1" s="1"/>
  <c r="F592" i="1" s="1"/>
  <c r="F593" i="1" s="1"/>
  <c r="F594" i="1" s="1"/>
  <c r="F595" i="1" s="1"/>
  <c r="F596" i="1" s="1"/>
  <c r="F597" i="1" s="1"/>
  <c r="F598" i="1" s="1"/>
  <c r="F599" i="1" s="1"/>
  <c r="F600" i="1" s="1"/>
  <c r="F601" i="1" s="1"/>
  <c r="F602" i="1" s="1"/>
  <c r="F603" i="1" s="1"/>
  <c r="F604" i="1" s="1"/>
  <c r="F605" i="1" s="1"/>
  <c r="F606" i="1" s="1"/>
  <c r="F607" i="1" s="1"/>
  <c r="F608" i="1" s="1"/>
  <c r="F609" i="1" s="1"/>
  <c r="F610" i="1" s="1"/>
  <c r="F611" i="1" s="1"/>
  <c r="F612" i="1" s="1"/>
  <c r="F613" i="1" s="1"/>
  <c r="F614" i="1" s="1"/>
  <c r="F615" i="1" s="1"/>
  <c r="F616" i="1" s="1"/>
  <c r="F617" i="1" s="1"/>
  <c r="F618" i="1" s="1"/>
  <c r="F619" i="1" s="1"/>
  <c r="F620" i="1" s="1"/>
  <c r="F621" i="1" s="1"/>
  <c r="F622" i="1" s="1"/>
  <c r="F623" i="1" s="1"/>
  <c r="F624" i="1" s="1"/>
  <c r="F625" i="1" s="1"/>
  <c r="F626" i="1" s="1"/>
  <c r="F627" i="1" s="1"/>
  <c r="F628" i="1" s="1"/>
  <c r="F629" i="1" s="1"/>
  <c r="F630" i="1" s="1"/>
  <c r="F631" i="1" s="1"/>
  <c r="F632" i="1" s="1"/>
  <c r="F633" i="1" s="1"/>
  <c r="F634" i="1" s="1"/>
  <c r="F635" i="1" s="1"/>
  <c r="F636" i="1" s="1"/>
  <c r="F637" i="1" s="1"/>
  <c r="F638" i="1" s="1"/>
  <c r="F639" i="1" s="1"/>
  <c r="F640" i="1" s="1"/>
  <c r="F641" i="1" s="1"/>
  <c r="F642" i="1" s="1"/>
  <c r="F643" i="1" s="1"/>
  <c r="F644" i="1" s="1"/>
  <c r="F645" i="1" s="1"/>
  <c r="F646" i="1" s="1"/>
  <c r="F647" i="1" s="1"/>
  <c r="F648" i="1" s="1"/>
  <c r="F649" i="1" s="1"/>
  <c r="F650" i="1" s="1"/>
  <c r="F651" i="1" s="1"/>
  <c r="F652" i="1" s="1"/>
  <c r="F653" i="1" s="1"/>
  <c r="F654" i="1" s="1"/>
  <c r="F655" i="1" s="1"/>
  <c r="F656" i="1" s="1"/>
  <c r="F657" i="1" s="1"/>
  <c r="F658" i="1" s="1"/>
  <c r="F659" i="1" s="1"/>
  <c r="F660" i="1" s="1"/>
  <c r="F661" i="1" s="1"/>
  <c r="F662" i="1" s="1"/>
  <c r="F663" i="1" s="1"/>
  <c r="F664" i="1" s="1"/>
  <c r="F665" i="1" s="1"/>
  <c r="F666" i="1" s="1"/>
  <c r="F667" i="1" s="1"/>
  <c r="F668" i="1" s="1"/>
  <c r="F669" i="1" s="1"/>
  <c r="F670" i="1" s="1"/>
  <c r="F671" i="1" s="1"/>
  <c r="F672" i="1" s="1"/>
  <c r="F673" i="1" s="1"/>
  <c r="F674" i="1" s="1"/>
  <c r="F675" i="1" s="1"/>
  <c r="F676" i="1" s="1"/>
  <c r="F677" i="1" s="1"/>
  <c r="F678" i="1" s="1"/>
  <c r="F679" i="1" s="1"/>
  <c r="F680" i="1" s="1"/>
  <c r="F681" i="1" s="1"/>
  <c r="F682" i="1" s="1"/>
  <c r="F683" i="1" s="1"/>
  <c r="F684" i="1" s="1"/>
  <c r="F685" i="1" s="1"/>
  <c r="F686" i="1" s="1"/>
  <c r="F687" i="1" s="1"/>
  <c r="F688" i="1" s="1"/>
  <c r="F689" i="1" s="1"/>
  <c r="F690" i="1" s="1"/>
  <c r="F691" i="1" s="1"/>
  <c r="F692" i="1" s="1"/>
  <c r="F693" i="1" s="1"/>
  <c r="F694" i="1" s="1"/>
  <c r="F695" i="1" s="1"/>
  <c r="F696" i="1" s="1"/>
  <c r="F697" i="1" s="1"/>
  <c r="F698" i="1" s="1"/>
  <c r="F699" i="1" s="1"/>
  <c r="F700" i="1" s="1"/>
  <c r="F701" i="1" s="1"/>
  <c r="F702" i="1" s="1"/>
  <c r="F703" i="1" s="1"/>
  <c r="F704" i="1" s="1"/>
  <c r="F705" i="1" s="1"/>
  <c r="F706" i="1" s="1"/>
  <c r="F707" i="1" s="1"/>
  <c r="F708" i="1" s="1"/>
  <c r="F709" i="1" s="1"/>
  <c r="F710" i="1" s="1"/>
  <c r="F711" i="1" s="1"/>
  <c r="F712" i="1" s="1"/>
  <c r="F713" i="1" s="1"/>
  <c r="F714" i="1" s="1"/>
  <c r="F715" i="1" s="1"/>
  <c r="F716" i="1" s="1"/>
  <c r="F717" i="1" s="1"/>
  <c r="F718" i="1" s="1"/>
  <c r="F719" i="1" s="1"/>
  <c r="F720" i="1" s="1"/>
  <c r="F721" i="1" s="1"/>
  <c r="F722" i="1" s="1"/>
  <c r="F723" i="1" s="1"/>
  <c r="F724" i="1" s="1"/>
  <c r="F725" i="1" s="1"/>
  <c r="F726" i="1" s="1"/>
  <c r="F727" i="1" s="1"/>
  <c r="F728" i="1" s="1"/>
  <c r="F729" i="1" s="1"/>
  <c r="F730" i="1" s="1"/>
  <c r="F731" i="1" s="1"/>
  <c r="F732" i="1" s="1"/>
  <c r="F733" i="1" s="1"/>
  <c r="F734" i="1" s="1"/>
  <c r="F735" i="1" s="1"/>
  <c r="F736" i="1" s="1"/>
  <c r="F737" i="1" s="1"/>
  <c r="F738" i="1" s="1"/>
  <c r="F739" i="1" s="1"/>
  <c r="F740" i="1" s="1"/>
  <c r="F741" i="1" s="1"/>
  <c r="F742" i="1" s="1"/>
  <c r="F743" i="1" s="1"/>
  <c r="F744" i="1" s="1"/>
  <c r="F745" i="1" s="1"/>
  <c r="F746" i="1" s="1"/>
  <c r="F747" i="1" s="1"/>
  <c r="F748" i="1" s="1"/>
  <c r="F749" i="1" s="1"/>
  <c r="F750" i="1" s="1"/>
  <c r="F751" i="1" s="1"/>
  <c r="F752" i="1" s="1"/>
  <c r="F753" i="1" s="1"/>
  <c r="F754" i="1" s="1"/>
  <c r="F755" i="1" s="1"/>
  <c r="F756" i="1" s="1"/>
  <c r="F757" i="1" s="1"/>
  <c r="F758" i="1" s="1"/>
  <c r="F759" i="1" s="1"/>
  <c r="F760" i="1" s="1"/>
  <c r="F761" i="1" s="1"/>
  <c r="F762" i="1" s="1"/>
  <c r="F763" i="1" s="1"/>
  <c r="F764" i="1" s="1"/>
  <c r="F765" i="1" s="1"/>
  <c r="F766" i="1" s="1"/>
  <c r="F767" i="1" s="1"/>
  <c r="F768" i="1" s="1"/>
  <c r="F769" i="1" s="1"/>
  <c r="F770" i="1" s="1"/>
  <c r="F771" i="1" s="1"/>
  <c r="F772" i="1" s="1"/>
  <c r="F773" i="1" s="1"/>
  <c r="F774" i="1" s="1"/>
  <c r="F775" i="1" s="1"/>
  <c r="F776" i="1" s="1"/>
  <c r="F777" i="1" s="1"/>
  <c r="F778" i="1" s="1"/>
  <c r="F779" i="1" s="1"/>
  <c r="F780" i="1" s="1"/>
  <c r="F781" i="1" s="1"/>
  <c r="F782" i="1" s="1"/>
  <c r="F783" i="1" s="1"/>
  <c r="F784" i="1" s="1"/>
  <c r="F785" i="1" s="1"/>
  <c r="F786" i="1" s="1"/>
  <c r="F787" i="1" s="1"/>
  <c r="F788" i="1" s="1"/>
  <c r="F789" i="1" s="1"/>
  <c r="F790" i="1" s="1"/>
  <c r="F791" i="1" s="1"/>
  <c r="F792" i="1" s="1"/>
  <c r="F793" i="1" s="1"/>
  <c r="F794" i="1" s="1"/>
  <c r="F795" i="1" s="1"/>
  <c r="F796" i="1" s="1"/>
  <c r="F797" i="1" s="1"/>
  <c r="F798" i="1" s="1"/>
  <c r="F799" i="1" s="1"/>
  <c r="F800" i="1" s="1"/>
  <c r="F801" i="1" s="1"/>
  <c r="F802" i="1" s="1"/>
  <c r="F803" i="1" s="1"/>
  <c r="F804" i="1" s="1"/>
  <c r="F805" i="1" s="1"/>
  <c r="F806" i="1" s="1"/>
  <c r="F807" i="1" s="1"/>
  <c r="F808" i="1" s="1"/>
  <c r="F809" i="1" s="1"/>
  <c r="F810" i="1" s="1"/>
  <c r="F811" i="1" s="1"/>
  <c r="F812" i="1" s="1"/>
  <c r="F813" i="1" s="1"/>
  <c r="F814" i="1" s="1"/>
  <c r="F815" i="1" s="1"/>
  <c r="F816" i="1" s="1"/>
  <c r="F817" i="1" s="1"/>
  <c r="F818" i="1" s="1"/>
  <c r="F819" i="1" s="1"/>
  <c r="F820" i="1" s="1"/>
  <c r="F821" i="1" s="1"/>
  <c r="F822" i="1" s="1"/>
  <c r="F823" i="1" s="1"/>
  <c r="F824" i="1" s="1"/>
  <c r="F825" i="1" s="1"/>
  <c r="F826" i="1" s="1"/>
  <c r="F827" i="1" s="1"/>
  <c r="F828" i="1" s="1"/>
  <c r="F829" i="1" s="1"/>
  <c r="F830" i="1" s="1"/>
  <c r="F831" i="1" s="1"/>
  <c r="F832" i="1" s="1"/>
  <c r="F833" i="1" s="1"/>
  <c r="F834" i="1" s="1"/>
  <c r="F835" i="1" s="1"/>
  <c r="F836" i="1" s="1"/>
  <c r="F837" i="1" s="1"/>
  <c r="F838" i="1" s="1"/>
  <c r="F839" i="1" s="1"/>
  <c r="F840" i="1" s="1"/>
  <c r="F841" i="1" s="1"/>
  <c r="F842" i="1" s="1"/>
  <c r="F843" i="1" s="1"/>
  <c r="F844" i="1" s="1"/>
  <c r="F845" i="1" s="1"/>
  <c r="F846" i="1" s="1"/>
  <c r="F847" i="1" s="1"/>
  <c r="F848" i="1" s="1"/>
  <c r="F849" i="1" s="1"/>
  <c r="F850" i="1" s="1"/>
  <c r="F851" i="1" s="1"/>
  <c r="F852" i="1" s="1"/>
  <c r="F853" i="1" s="1"/>
  <c r="F854" i="1" s="1"/>
  <c r="F855" i="1" s="1"/>
  <c r="F856" i="1" s="1"/>
  <c r="F857" i="1" s="1"/>
  <c r="F858" i="1" s="1"/>
  <c r="F859" i="1" s="1"/>
  <c r="F860" i="1" s="1"/>
  <c r="F861" i="1" s="1"/>
  <c r="F862" i="1" s="1"/>
  <c r="F863" i="1" s="1"/>
  <c r="F864" i="1" s="1"/>
  <c r="F865" i="1" s="1"/>
  <c r="F866" i="1" s="1"/>
  <c r="F867" i="1" s="1"/>
  <c r="F868" i="1" s="1"/>
  <c r="F869" i="1" s="1"/>
  <c r="F870" i="1" s="1"/>
  <c r="F871" i="1" s="1"/>
  <c r="F872" i="1" s="1"/>
  <c r="F873" i="1" s="1"/>
  <c r="F874" i="1" s="1"/>
  <c r="F875" i="1" s="1"/>
  <c r="F876" i="1" s="1"/>
  <c r="F877" i="1" s="1"/>
  <c r="F878" i="1" s="1"/>
  <c r="F879" i="1" s="1"/>
  <c r="F880" i="1" s="1"/>
  <c r="F881" i="1" s="1"/>
  <c r="F882" i="1" s="1"/>
  <c r="F883" i="1" s="1"/>
  <c r="F884" i="1" s="1"/>
  <c r="F885" i="1" s="1"/>
  <c r="F886" i="1" s="1"/>
  <c r="F887" i="1" s="1"/>
  <c r="F888" i="1" s="1"/>
  <c r="F889" i="1" s="1"/>
  <c r="F890" i="1" s="1"/>
  <c r="F891" i="1" s="1"/>
  <c r="F892" i="1" s="1"/>
  <c r="F893" i="1" s="1"/>
  <c r="F894" i="1" s="1"/>
  <c r="F895" i="1" s="1"/>
  <c r="F896" i="1" s="1"/>
  <c r="F897" i="1" s="1"/>
  <c r="F898" i="1" s="1"/>
  <c r="F899" i="1" s="1"/>
  <c r="F900" i="1" s="1"/>
  <c r="F901" i="1" s="1"/>
  <c r="F902" i="1" s="1"/>
  <c r="F903" i="1" s="1"/>
  <c r="F904" i="1" s="1"/>
  <c r="F905" i="1" s="1"/>
  <c r="F906" i="1" s="1"/>
  <c r="F907" i="1" s="1"/>
  <c r="F908" i="1" s="1"/>
  <c r="F909" i="1" s="1"/>
  <c r="F910" i="1" s="1"/>
  <c r="F911" i="1" s="1"/>
  <c r="F912" i="1" s="1"/>
  <c r="F913" i="1" s="1"/>
  <c r="F914" i="1" s="1"/>
  <c r="F915" i="1" s="1"/>
  <c r="F916" i="1" s="1"/>
  <c r="F917" i="1" s="1"/>
  <c r="F918" i="1" s="1"/>
  <c r="F919" i="1" s="1"/>
  <c r="F920" i="1" s="1"/>
  <c r="F921" i="1" s="1"/>
  <c r="F922" i="1" s="1"/>
  <c r="F923" i="1" s="1"/>
  <c r="F924" i="1" s="1"/>
  <c r="F925" i="1" s="1"/>
  <c r="F926" i="1" s="1"/>
  <c r="F927" i="1" s="1"/>
  <c r="F928" i="1" s="1"/>
  <c r="F929" i="1" s="1"/>
  <c r="F930" i="1" s="1"/>
  <c r="F931" i="1" s="1"/>
  <c r="F932" i="1" s="1"/>
  <c r="F933" i="1" s="1"/>
  <c r="F934" i="1" s="1"/>
  <c r="F935" i="1" s="1"/>
  <c r="F936" i="1" s="1"/>
  <c r="F937" i="1" s="1"/>
  <c r="F938" i="1" s="1"/>
  <c r="F939" i="1" s="1"/>
  <c r="F940" i="1" s="1"/>
  <c r="F941" i="1" s="1"/>
  <c r="F942" i="1" s="1"/>
  <c r="F943" i="1" s="1"/>
  <c r="F944" i="1" s="1"/>
  <c r="F945" i="1" s="1"/>
  <c r="F946" i="1" s="1"/>
  <c r="F947" i="1" s="1"/>
  <c r="F948" i="1" s="1"/>
  <c r="F949" i="1" s="1"/>
  <c r="F950" i="1" s="1"/>
  <c r="F951" i="1" s="1"/>
  <c r="F952" i="1" s="1"/>
  <c r="F953" i="1" s="1"/>
  <c r="F954" i="1" s="1"/>
  <c r="F955" i="1" s="1"/>
  <c r="F956" i="1" s="1"/>
  <c r="F957" i="1" s="1"/>
  <c r="F958" i="1" s="1"/>
  <c r="F959" i="1" s="1"/>
  <c r="F960" i="1" s="1"/>
  <c r="F961" i="1" s="1"/>
  <c r="F962" i="1" s="1"/>
  <c r="F963" i="1" s="1"/>
  <c r="F964" i="1" s="1"/>
  <c r="F965" i="1" s="1"/>
  <c r="F966" i="1" s="1"/>
  <c r="F967" i="1" s="1"/>
  <c r="F968" i="1" s="1"/>
  <c r="F969" i="1" s="1"/>
  <c r="F970" i="1" s="1"/>
  <c r="F971" i="1" s="1"/>
  <c r="F972" i="1" s="1"/>
  <c r="F973" i="1" s="1"/>
  <c r="F974" i="1" s="1"/>
  <c r="F975" i="1" s="1"/>
  <c r="F976" i="1" s="1"/>
  <c r="F977" i="1" s="1"/>
  <c r="F978" i="1" s="1"/>
  <c r="F979" i="1" s="1"/>
  <c r="F980" i="1" s="1"/>
  <c r="F981" i="1" s="1"/>
  <c r="F982" i="1" s="1"/>
  <c r="F983" i="1" s="1"/>
  <c r="F984" i="1" s="1"/>
  <c r="F985" i="1" s="1"/>
  <c r="F986" i="1" s="1"/>
  <c r="F987" i="1" s="1"/>
  <c r="F988" i="1" s="1"/>
  <c r="F989" i="1" s="1"/>
  <c r="F990" i="1" s="1"/>
  <c r="F991" i="1" s="1"/>
  <c r="F992" i="1" s="1"/>
  <c r="F993" i="1" s="1"/>
  <c r="F994" i="1" s="1"/>
  <c r="F995" i="1" s="1"/>
  <c r="F996" i="1" s="1"/>
  <c r="F997" i="1" s="1"/>
  <c r="F998" i="1" s="1"/>
  <c r="F999" i="1" s="1"/>
  <c r="F1000" i="1" s="1"/>
  <c r="F1001" i="1" s="1"/>
  <c r="F1002" i="1" s="1"/>
  <c r="F1003" i="1" s="1"/>
  <c r="F1004" i="1" s="1"/>
  <c r="F1005" i="1" s="1"/>
  <c r="F1006" i="1" s="1"/>
  <c r="F1007" i="1" s="1"/>
  <c r="F1008" i="1" s="1"/>
  <c r="F1009" i="1" s="1"/>
  <c r="F1010" i="1" s="1"/>
  <c r="F1011" i="1" s="1"/>
  <c r="F1012" i="1" s="1"/>
  <c r="F1013" i="1" s="1"/>
  <c r="F1014" i="1" s="1"/>
  <c r="F1015" i="1" s="1"/>
  <c r="F1016" i="1" s="1"/>
  <c r="F1017" i="1" s="1"/>
  <c r="F1018" i="1" s="1"/>
  <c r="F1019" i="1" s="1"/>
  <c r="F1020" i="1" s="1"/>
  <c r="F1021" i="1" s="1"/>
  <c r="F1022" i="1" s="1"/>
  <c r="F1023" i="1" s="1"/>
  <c r="F1024" i="1" s="1"/>
  <c r="F1025" i="1" s="1"/>
  <c r="F1026" i="1" s="1"/>
  <c r="F1027" i="1" s="1"/>
  <c r="F1028" i="1" s="1"/>
  <c r="F1029" i="1" s="1"/>
  <c r="F1030" i="1" s="1"/>
  <c r="F1031" i="1" s="1"/>
  <c r="F1032" i="1" s="1"/>
  <c r="F1033" i="1" s="1"/>
  <c r="F1034" i="1" s="1"/>
  <c r="F1035" i="1" s="1"/>
  <c r="F1036" i="1" s="1"/>
  <c r="F1037" i="1" s="1"/>
  <c r="F1038" i="1" s="1"/>
  <c r="F1039" i="1" s="1"/>
  <c r="F1040" i="1" s="1"/>
  <c r="F1041" i="1" s="1"/>
  <c r="F1042" i="1" s="1"/>
  <c r="F1043" i="1" s="1"/>
  <c r="F1044" i="1" s="1"/>
  <c r="F1045" i="1" s="1"/>
  <c r="F1046" i="1" s="1"/>
  <c r="F1047" i="1" s="1"/>
  <c r="F1048" i="1" s="1"/>
  <c r="F1049" i="1" s="1"/>
  <c r="F1050" i="1" s="1"/>
  <c r="F1051" i="1" s="1"/>
  <c r="C108" i="1"/>
  <c r="C158" i="1" s="1"/>
  <c r="C208" i="1" s="1"/>
  <c r="C258" i="1" s="1"/>
  <c r="C308" i="1" s="1"/>
  <c r="C358" i="1" s="1"/>
  <c r="C408" i="1" s="1"/>
  <c r="C458" i="1" s="1"/>
  <c r="C508" i="1" s="1"/>
  <c r="C558" i="1" s="1"/>
  <c r="C608" i="1" s="1"/>
  <c r="C658" i="1" s="1"/>
  <c r="C708" i="1" s="1"/>
  <c r="C758" i="1" s="1"/>
  <c r="C808" i="1" s="1"/>
  <c r="C858" i="1" s="1"/>
  <c r="C908" i="1" s="1"/>
  <c r="C958" i="1" s="1"/>
  <c r="C1008" i="1" s="1"/>
  <c r="C1058" i="1" s="1"/>
  <c r="C1108" i="1" s="1"/>
  <c r="C1158" i="1" s="1"/>
  <c r="C1208" i="1" s="1"/>
  <c r="C1258" i="1" s="1"/>
  <c r="C1308" i="1" s="1"/>
  <c r="C1358" i="1" s="1"/>
  <c r="C1408" i="1" s="1"/>
  <c r="C1458" i="1" s="1"/>
  <c r="C1508" i="1" s="1"/>
  <c r="G10" i="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G504" i="1" s="1"/>
  <c r="G505" i="1" s="1"/>
  <c r="G506" i="1" s="1"/>
  <c r="G507" i="1" s="1"/>
  <c r="G508" i="1" s="1"/>
  <c r="G509" i="1" s="1"/>
  <c r="G510" i="1" s="1"/>
  <c r="G511" i="1" s="1"/>
  <c r="G512" i="1" s="1"/>
  <c r="G513" i="1" s="1"/>
  <c r="G514" i="1" s="1"/>
  <c r="G515" i="1" s="1"/>
  <c r="G516" i="1" s="1"/>
  <c r="G517" i="1" s="1"/>
  <c r="G518" i="1" s="1"/>
  <c r="G519" i="1" s="1"/>
  <c r="G520" i="1" s="1"/>
  <c r="G521" i="1" s="1"/>
  <c r="G522" i="1" s="1"/>
  <c r="G523" i="1" s="1"/>
  <c r="G524" i="1" s="1"/>
  <c r="G525" i="1" s="1"/>
  <c r="G526" i="1" s="1"/>
  <c r="G527" i="1" s="1"/>
  <c r="G528" i="1" s="1"/>
  <c r="G529" i="1" s="1"/>
  <c r="G530" i="1" s="1"/>
  <c r="G531" i="1" s="1"/>
  <c r="G532" i="1" s="1"/>
  <c r="G533" i="1" s="1"/>
  <c r="G534" i="1" s="1"/>
  <c r="G535" i="1" s="1"/>
  <c r="G536" i="1" s="1"/>
  <c r="G537" i="1" s="1"/>
  <c r="G538" i="1" s="1"/>
  <c r="G539" i="1" s="1"/>
  <c r="G540" i="1" s="1"/>
  <c r="G541" i="1" s="1"/>
  <c r="G542" i="1" s="1"/>
  <c r="G543" i="1" s="1"/>
  <c r="G544" i="1" s="1"/>
  <c r="G545" i="1" s="1"/>
  <c r="G546" i="1" s="1"/>
  <c r="G547" i="1" s="1"/>
  <c r="G548" i="1" s="1"/>
  <c r="G549" i="1" s="1"/>
  <c r="G550" i="1" s="1"/>
  <c r="G551" i="1" s="1"/>
  <c r="G552" i="1" s="1"/>
  <c r="G553" i="1" s="1"/>
  <c r="G554" i="1" s="1"/>
  <c r="G555" i="1" s="1"/>
  <c r="G556" i="1" s="1"/>
  <c r="G557" i="1" s="1"/>
  <c r="G558" i="1" s="1"/>
  <c r="G559" i="1" s="1"/>
  <c r="G560" i="1" s="1"/>
  <c r="G561" i="1" s="1"/>
  <c r="G562" i="1" s="1"/>
  <c r="G563" i="1" s="1"/>
  <c r="G564" i="1" s="1"/>
  <c r="G565" i="1" s="1"/>
  <c r="G566" i="1" s="1"/>
  <c r="G567" i="1" s="1"/>
  <c r="G568" i="1" s="1"/>
  <c r="G569" i="1" s="1"/>
  <c r="G570" i="1" s="1"/>
  <c r="G571" i="1" s="1"/>
  <c r="G572" i="1" s="1"/>
  <c r="G573" i="1" s="1"/>
  <c r="G574" i="1" s="1"/>
  <c r="G575" i="1" s="1"/>
  <c r="G576" i="1" s="1"/>
  <c r="G577" i="1" s="1"/>
  <c r="G578" i="1" s="1"/>
  <c r="G579" i="1" s="1"/>
  <c r="G580" i="1" s="1"/>
  <c r="G581" i="1" s="1"/>
  <c r="G582" i="1" s="1"/>
  <c r="G583" i="1" s="1"/>
  <c r="G584" i="1" s="1"/>
  <c r="G585" i="1" s="1"/>
  <c r="G586" i="1" s="1"/>
  <c r="G587" i="1" s="1"/>
  <c r="G588" i="1" s="1"/>
  <c r="G589" i="1" s="1"/>
  <c r="G590" i="1" s="1"/>
  <c r="G591" i="1" s="1"/>
  <c r="G592" i="1" s="1"/>
  <c r="G593" i="1" s="1"/>
  <c r="G594" i="1" s="1"/>
  <c r="G595" i="1" s="1"/>
  <c r="G596" i="1" s="1"/>
  <c r="G597" i="1" s="1"/>
  <c r="G598" i="1" s="1"/>
  <c r="G599" i="1" s="1"/>
  <c r="G600" i="1" s="1"/>
  <c r="G601" i="1" s="1"/>
  <c r="G602" i="1" s="1"/>
  <c r="G603" i="1" s="1"/>
  <c r="G604" i="1" s="1"/>
  <c r="G605" i="1" s="1"/>
  <c r="G606" i="1" s="1"/>
  <c r="G607" i="1" s="1"/>
  <c r="G608" i="1" s="1"/>
  <c r="G609" i="1" s="1"/>
  <c r="G610" i="1" s="1"/>
  <c r="G611" i="1" s="1"/>
  <c r="G612" i="1" s="1"/>
  <c r="G613" i="1" s="1"/>
  <c r="G614" i="1" s="1"/>
  <c r="G615" i="1" s="1"/>
  <c r="G616" i="1" s="1"/>
  <c r="G617" i="1" s="1"/>
  <c r="G618" i="1" s="1"/>
  <c r="G619" i="1" s="1"/>
  <c r="G620" i="1" s="1"/>
  <c r="G621" i="1" s="1"/>
  <c r="G622" i="1" s="1"/>
  <c r="G623" i="1" s="1"/>
  <c r="G624" i="1" s="1"/>
  <c r="G625" i="1" s="1"/>
  <c r="G626" i="1" s="1"/>
  <c r="G627" i="1" s="1"/>
  <c r="G628" i="1" s="1"/>
  <c r="G629" i="1" s="1"/>
  <c r="G630" i="1" s="1"/>
  <c r="G631" i="1" s="1"/>
  <c r="G632" i="1" s="1"/>
  <c r="G633" i="1" s="1"/>
  <c r="G634" i="1" s="1"/>
  <c r="G635" i="1" s="1"/>
  <c r="G636" i="1" s="1"/>
  <c r="G637" i="1" s="1"/>
  <c r="G638" i="1" s="1"/>
  <c r="G639" i="1" s="1"/>
  <c r="G640" i="1" s="1"/>
  <c r="G641" i="1" s="1"/>
  <c r="G642" i="1" s="1"/>
  <c r="G643" i="1" s="1"/>
  <c r="G644" i="1" s="1"/>
  <c r="G645" i="1" s="1"/>
  <c r="G646" i="1" s="1"/>
  <c r="G647" i="1" s="1"/>
  <c r="G648" i="1" s="1"/>
  <c r="G649" i="1" s="1"/>
  <c r="G650" i="1" s="1"/>
  <c r="G651" i="1" s="1"/>
  <c r="G652" i="1" s="1"/>
  <c r="G653" i="1" s="1"/>
  <c r="G654" i="1" s="1"/>
  <c r="G655" i="1" s="1"/>
  <c r="G656" i="1" s="1"/>
  <c r="G657" i="1" s="1"/>
  <c r="G658" i="1" s="1"/>
  <c r="G659" i="1" s="1"/>
  <c r="G660" i="1" s="1"/>
  <c r="G661" i="1" s="1"/>
  <c r="G662" i="1" s="1"/>
  <c r="G663" i="1" s="1"/>
  <c r="G664" i="1" s="1"/>
  <c r="G665" i="1" s="1"/>
  <c r="G666" i="1" s="1"/>
  <c r="G667" i="1" s="1"/>
  <c r="G668" i="1" s="1"/>
  <c r="G669" i="1" s="1"/>
  <c r="G670" i="1" s="1"/>
  <c r="G671" i="1" s="1"/>
  <c r="G672" i="1" s="1"/>
  <c r="G673" i="1" s="1"/>
  <c r="G674" i="1" s="1"/>
  <c r="G675" i="1" s="1"/>
  <c r="G676" i="1" s="1"/>
  <c r="G677" i="1" s="1"/>
  <c r="G678" i="1" s="1"/>
  <c r="G679" i="1" s="1"/>
  <c r="G680" i="1" s="1"/>
  <c r="G681" i="1" s="1"/>
  <c r="G682" i="1" s="1"/>
  <c r="G683" i="1" s="1"/>
  <c r="G684" i="1" s="1"/>
  <c r="G685" i="1" s="1"/>
  <c r="G686" i="1" s="1"/>
  <c r="G687" i="1" s="1"/>
  <c r="G688" i="1" s="1"/>
  <c r="G689" i="1" s="1"/>
  <c r="G690" i="1" s="1"/>
  <c r="G691" i="1" s="1"/>
  <c r="G692" i="1" s="1"/>
  <c r="G693" i="1" s="1"/>
  <c r="G694" i="1" s="1"/>
  <c r="G695" i="1" s="1"/>
  <c r="G696" i="1" s="1"/>
  <c r="G697" i="1" s="1"/>
  <c r="G698" i="1" s="1"/>
  <c r="G699" i="1" s="1"/>
  <c r="G700" i="1" s="1"/>
  <c r="G701" i="1" s="1"/>
  <c r="G702" i="1" s="1"/>
  <c r="G703" i="1" s="1"/>
  <c r="G704" i="1" s="1"/>
  <c r="G705" i="1" s="1"/>
  <c r="G706" i="1" s="1"/>
  <c r="G707" i="1" s="1"/>
  <c r="G708" i="1" s="1"/>
  <c r="G709" i="1" s="1"/>
  <c r="G710" i="1" s="1"/>
  <c r="G711" i="1" s="1"/>
  <c r="G712" i="1" s="1"/>
  <c r="G713" i="1" s="1"/>
  <c r="G714" i="1" s="1"/>
  <c r="G715" i="1" s="1"/>
  <c r="G716" i="1" s="1"/>
  <c r="G717" i="1" s="1"/>
  <c r="G718" i="1" s="1"/>
  <c r="G719" i="1" s="1"/>
  <c r="G720" i="1" s="1"/>
  <c r="G721" i="1" s="1"/>
  <c r="G722" i="1" s="1"/>
  <c r="G723" i="1" s="1"/>
  <c r="G724" i="1" s="1"/>
  <c r="G725" i="1" s="1"/>
  <c r="G726" i="1" s="1"/>
  <c r="G727" i="1" s="1"/>
  <c r="G728" i="1" s="1"/>
  <c r="G729" i="1" s="1"/>
  <c r="G730" i="1" s="1"/>
  <c r="G731" i="1" s="1"/>
  <c r="G732" i="1" s="1"/>
  <c r="G733" i="1" s="1"/>
  <c r="G734" i="1" s="1"/>
  <c r="G735" i="1" s="1"/>
  <c r="G736" i="1" s="1"/>
  <c r="G737" i="1" s="1"/>
  <c r="G738" i="1" s="1"/>
  <c r="G739" i="1" s="1"/>
  <c r="G740" i="1" s="1"/>
  <c r="G741" i="1" s="1"/>
  <c r="G742" i="1" s="1"/>
  <c r="G743" i="1" s="1"/>
  <c r="G744" i="1" s="1"/>
  <c r="G745" i="1" s="1"/>
  <c r="G746" i="1" s="1"/>
  <c r="G747" i="1" s="1"/>
  <c r="G748" i="1" s="1"/>
  <c r="G749" i="1" s="1"/>
  <c r="G750" i="1" s="1"/>
  <c r="G751" i="1" s="1"/>
  <c r="G752" i="1" s="1"/>
  <c r="G753" i="1" s="1"/>
  <c r="G754" i="1" s="1"/>
  <c r="G755" i="1" s="1"/>
  <c r="G756" i="1" s="1"/>
  <c r="G757" i="1" s="1"/>
  <c r="G758" i="1" s="1"/>
  <c r="G759" i="1" s="1"/>
  <c r="G760" i="1" s="1"/>
  <c r="G761" i="1" s="1"/>
  <c r="G762" i="1" s="1"/>
  <c r="G763" i="1" s="1"/>
  <c r="G764" i="1" s="1"/>
  <c r="G765" i="1" s="1"/>
  <c r="G766" i="1" s="1"/>
  <c r="G767" i="1" s="1"/>
  <c r="G768" i="1" s="1"/>
  <c r="G769" i="1" s="1"/>
  <c r="G770" i="1" s="1"/>
  <c r="G771" i="1" s="1"/>
  <c r="G772" i="1" s="1"/>
  <c r="G773" i="1" s="1"/>
  <c r="G774" i="1" s="1"/>
  <c r="G775" i="1" s="1"/>
  <c r="G776" i="1" s="1"/>
  <c r="G777" i="1" s="1"/>
  <c r="G778" i="1" s="1"/>
  <c r="G779" i="1" s="1"/>
  <c r="G780" i="1" s="1"/>
  <c r="G781" i="1" s="1"/>
  <c r="G782" i="1" s="1"/>
  <c r="G783" i="1" s="1"/>
  <c r="G784" i="1" s="1"/>
  <c r="G785" i="1" s="1"/>
  <c r="G786" i="1" s="1"/>
  <c r="G787" i="1" s="1"/>
  <c r="G788" i="1" s="1"/>
  <c r="G789" i="1" s="1"/>
  <c r="G790" i="1" s="1"/>
  <c r="G791" i="1" s="1"/>
  <c r="G792" i="1" s="1"/>
  <c r="G793" i="1" s="1"/>
  <c r="G794" i="1" s="1"/>
  <c r="G795" i="1" s="1"/>
  <c r="G796" i="1" s="1"/>
  <c r="G797" i="1" s="1"/>
  <c r="G798" i="1" s="1"/>
  <c r="G799" i="1" s="1"/>
  <c r="G800" i="1" s="1"/>
  <c r="G801" i="1" s="1"/>
  <c r="G802" i="1" s="1"/>
  <c r="G803" i="1" s="1"/>
  <c r="G804" i="1" s="1"/>
  <c r="G805" i="1" s="1"/>
  <c r="G806" i="1" s="1"/>
  <c r="G807" i="1" s="1"/>
  <c r="G808" i="1" s="1"/>
  <c r="G809" i="1" s="1"/>
  <c r="G810" i="1" s="1"/>
  <c r="G811" i="1" s="1"/>
  <c r="G812" i="1" s="1"/>
  <c r="G813" i="1" s="1"/>
  <c r="G814" i="1" s="1"/>
  <c r="G815" i="1" s="1"/>
  <c r="G816" i="1" s="1"/>
  <c r="G817" i="1" s="1"/>
  <c r="G818" i="1" s="1"/>
  <c r="G819" i="1" s="1"/>
  <c r="G820" i="1" s="1"/>
  <c r="G821" i="1" s="1"/>
  <c r="G822" i="1" s="1"/>
  <c r="G823" i="1" s="1"/>
  <c r="G824" i="1" s="1"/>
  <c r="G825" i="1" s="1"/>
  <c r="G826" i="1" s="1"/>
  <c r="G827" i="1" s="1"/>
  <c r="G828" i="1" s="1"/>
  <c r="G829" i="1" s="1"/>
  <c r="G830" i="1" s="1"/>
  <c r="G831" i="1" s="1"/>
  <c r="G832" i="1" s="1"/>
  <c r="G833" i="1" s="1"/>
  <c r="G834" i="1" s="1"/>
  <c r="G835" i="1" s="1"/>
  <c r="G836" i="1" s="1"/>
  <c r="G837" i="1" s="1"/>
  <c r="G838" i="1" s="1"/>
  <c r="G839" i="1" s="1"/>
  <c r="G840" i="1" s="1"/>
  <c r="G841" i="1" s="1"/>
  <c r="G842" i="1" s="1"/>
  <c r="G843" i="1" s="1"/>
  <c r="G844" i="1" s="1"/>
  <c r="G845" i="1" s="1"/>
  <c r="G846" i="1" s="1"/>
  <c r="G847" i="1" s="1"/>
  <c r="G848" i="1" s="1"/>
  <c r="G849" i="1" s="1"/>
  <c r="G850" i="1" s="1"/>
  <c r="G851" i="1" s="1"/>
  <c r="G852" i="1" s="1"/>
  <c r="G853" i="1" s="1"/>
  <c r="G854" i="1" s="1"/>
  <c r="G855" i="1" s="1"/>
  <c r="G856" i="1" s="1"/>
  <c r="G857" i="1" s="1"/>
  <c r="G858" i="1" s="1"/>
  <c r="G859" i="1" s="1"/>
  <c r="G860" i="1" s="1"/>
  <c r="G861" i="1" s="1"/>
  <c r="G862" i="1" s="1"/>
  <c r="G863" i="1" s="1"/>
  <c r="G864" i="1" s="1"/>
  <c r="G865" i="1" s="1"/>
  <c r="G866" i="1" s="1"/>
  <c r="G867" i="1" s="1"/>
  <c r="G868" i="1" s="1"/>
  <c r="G869" i="1" s="1"/>
  <c r="G870" i="1" s="1"/>
  <c r="G871" i="1" s="1"/>
  <c r="G872" i="1" s="1"/>
  <c r="G873" i="1" s="1"/>
  <c r="G874" i="1" s="1"/>
  <c r="G875" i="1" s="1"/>
  <c r="G876" i="1" s="1"/>
  <c r="G877" i="1" s="1"/>
  <c r="G878" i="1" s="1"/>
  <c r="G879" i="1" s="1"/>
  <c r="G880" i="1" s="1"/>
  <c r="G881" i="1" s="1"/>
  <c r="G882" i="1" s="1"/>
  <c r="G883" i="1" s="1"/>
  <c r="G884" i="1" s="1"/>
  <c r="G885" i="1" s="1"/>
  <c r="G886" i="1" s="1"/>
  <c r="G887" i="1" s="1"/>
  <c r="G888" i="1" s="1"/>
  <c r="G889" i="1" s="1"/>
  <c r="G890" i="1" s="1"/>
  <c r="G891" i="1" s="1"/>
  <c r="G892" i="1" s="1"/>
  <c r="G893" i="1" s="1"/>
  <c r="G894" i="1" s="1"/>
  <c r="G895" i="1" s="1"/>
  <c r="G896" i="1" s="1"/>
  <c r="G897" i="1" s="1"/>
  <c r="G898" i="1" s="1"/>
  <c r="G899" i="1" s="1"/>
  <c r="G900" i="1" s="1"/>
  <c r="G901" i="1" s="1"/>
  <c r="G902" i="1" s="1"/>
  <c r="G903" i="1" s="1"/>
  <c r="G904" i="1" s="1"/>
  <c r="G905" i="1" s="1"/>
  <c r="G906" i="1" s="1"/>
  <c r="G907" i="1" s="1"/>
  <c r="G908" i="1" s="1"/>
  <c r="G909" i="1" s="1"/>
  <c r="G910" i="1" s="1"/>
  <c r="G911" i="1" s="1"/>
  <c r="G912" i="1" s="1"/>
  <c r="G913" i="1" s="1"/>
  <c r="G914" i="1" s="1"/>
  <c r="G915" i="1" s="1"/>
  <c r="G916" i="1" s="1"/>
  <c r="G917" i="1" s="1"/>
  <c r="G918" i="1" s="1"/>
  <c r="G919" i="1" s="1"/>
  <c r="G920" i="1" s="1"/>
  <c r="G921" i="1" s="1"/>
  <c r="G922" i="1" s="1"/>
  <c r="G923" i="1" s="1"/>
  <c r="G924" i="1" s="1"/>
  <c r="G925" i="1" s="1"/>
  <c r="G926" i="1" s="1"/>
  <c r="G927" i="1" s="1"/>
  <c r="G928" i="1" s="1"/>
  <c r="G929" i="1" s="1"/>
  <c r="G930" i="1" s="1"/>
  <c r="G931" i="1" s="1"/>
  <c r="G932" i="1" s="1"/>
  <c r="G933" i="1" s="1"/>
  <c r="G934" i="1" s="1"/>
  <c r="G935" i="1" s="1"/>
  <c r="G936" i="1" s="1"/>
  <c r="G937" i="1" s="1"/>
  <c r="G938" i="1" s="1"/>
  <c r="G939" i="1" s="1"/>
  <c r="A10" i="1"/>
  <c r="A11" i="1" l="1"/>
  <c r="B11" i="1" s="1"/>
  <c r="B10" i="1"/>
  <c r="C1558" i="1"/>
  <c r="C1608" i="1" s="1"/>
  <c r="C1658" i="1" s="1"/>
  <c r="C1708" i="1" s="1"/>
  <c r="C1758" i="1" s="1"/>
  <c r="C1808" i="1" s="1"/>
  <c r="C1858" i="1" s="1"/>
  <c r="C1908" i="1" s="1"/>
  <c r="C1958" i="1" s="1"/>
  <c r="C2008" i="1" s="1"/>
  <c r="C2058" i="1" s="1"/>
  <c r="C2108" i="1" s="1"/>
  <c r="C2158" i="1" s="1"/>
  <c r="C2208" i="1" s="1"/>
  <c r="C2258" i="1" s="1"/>
  <c r="C2308" i="1" s="1"/>
  <c r="C2358" i="1" s="1"/>
  <c r="C2408" i="1" s="1"/>
  <c r="C2458" i="1" s="1"/>
  <c r="C2508" i="1" s="1"/>
  <c r="C2558" i="1" s="1"/>
  <c r="C2608" i="1" s="1"/>
  <c r="C2658" i="1" s="1"/>
  <c r="C2708" i="1" s="1"/>
  <c r="C2758" i="1" s="1"/>
  <c r="C2808" i="1" s="1"/>
  <c r="C2858" i="1" s="1"/>
  <c r="C2908" i="1" s="1"/>
  <c r="C2958" i="1" s="1"/>
  <c r="C3008" i="1" s="1"/>
  <c r="C3058" i="1" s="1"/>
  <c r="C3108" i="1" s="1"/>
  <c r="C3158" i="1" s="1"/>
  <c r="C3208" i="1" s="1"/>
  <c r="C3258" i="1" s="1"/>
  <c r="C3308" i="1" s="1"/>
  <c r="C3358" i="1" s="1"/>
  <c r="C3408" i="1" s="1"/>
  <c r="C3458" i="1" s="1"/>
  <c r="C3508" i="1" s="1"/>
  <c r="C3558" i="1" s="1"/>
  <c r="C3608" i="1" s="1"/>
  <c r="C3658" i="1" s="1"/>
  <c r="C3708" i="1" s="1"/>
  <c r="C3758" i="1" s="1"/>
  <c r="C3808" i="1" s="1"/>
  <c r="C3858" i="1" s="1"/>
  <c r="C3908" i="1" s="1"/>
  <c r="C3958" i="1" s="1"/>
  <c r="C4008" i="1" s="1"/>
  <c r="C4058" i="1" s="1"/>
  <c r="C4108" i="1" s="1"/>
  <c r="C4158" i="1" s="1"/>
  <c r="C4208" i="1" s="1"/>
  <c r="C4258" i="1" s="1"/>
  <c r="C4308" i="1" s="1"/>
  <c r="C4358" i="1" s="1"/>
  <c r="C4408" i="1" s="1"/>
  <c r="C4458" i="1" s="1"/>
  <c r="C4508" i="1" s="1"/>
  <c r="C4558" i="1" s="1"/>
  <c r="C4608" i="1" s="1"/>
  <c r="C4658" i="1" s="1"/>
  <c r="C4708" i="1" s="1"/>
  <c r="C4758" i="1" s="1"/>
  <c r="C4808" i="1" s="1"/>
  <c r="C4858" i="1" s="1"/>
  <c r="C4908" i="1" s="1"/>
  <c r="C4958" i="1" s="1"/>
  <c r="C5008" i="1" s="1"/>
  <c r="C5058" i="1" s="1"/>
  <c r="C5108" i="1" s="1"/>
  <c r="C5158" i="1" s="1"/>
  <c r="C5208" i="1" s="1"/>
  <c r="C5258" i="1" s="1"/>
  <c r="C5308" i="1" s="1"/>
  <c r="C5358" i="1" s="1"/>
  <c r="C5408" i="1" s="1"/>
  <c r="C5458" i="1" s="1"/>
  <c r="C5508" i="1" s="1"/>
  <c r="C5558" i="1" s="1"/>
  <c r="C5608" i="1" s="1"/>
  <c r="C5658" i="1" s="1"/>
  <c r="C5708" i="1" s="1"/>
  <c r="C5758" i="1" s="1"/>
  <c r="C5808" i="1" s="1"/>
  <c r="C5858" i="1" s="1"/>
  <c r="C5908" i="1" s="1"/>
  <c r="C5958" i="1" s="1"/>
  <c r="C6008" i="1" s="1"/>
  <c r="C6058" i="1" s="1"/>
  <c r="C6108" i="1" s="1"/>
  <c r="C6158" i="1" s="1"/>
  <c r="C6208" i="1" s="1"/>
  <c r="C6258" i="1" s="1"/>
  <c r="C6308" i="1" s="1"/>
  <c r="C6358" i="1" s="1"/>
  <c r="C6408" i="1" s="1"/>
  <c r="C6458" i="1" s="1"/>
  <c r="C6508" i="1" s="1"/>
  <c r="C6558" i="1" s="1"/>
  <c r="C6608" i="1" s="1"/>
  <c r="C6658" i="1" s="1"/>
  <c r="C6708" i="1" s="1"/>
  <c r="C6758" i="1" s="1"/>
  <c r="C6808" i="1" s="1"/>
  <c r="C6858" i="1" s="1"/>
  <c r="C6908" i="1" s="1"/>
  <c r="C6958" i="1" s="1"/>
  <c r="C7008" i="1" s="1"/>
  <c r="A12" i="1"/>
  <c r="B12" i="1" s="1"/>
  <c r="A13" i="1" l="1"/>
  <c r="B13" i="1" s="1"/>
  <c r="A14" i="1" l="1"/>
  <c r="B14" i="1" s="1"/>
  <c r="A15" i="1" l="1"/>
  <c r="B15" i="1" s="1"/>
  <c r="A16" i="1" l="1"/>
  <c r="B16" i="1" s="1"/>
  <c r="A17" i="1" l="1"/>
  <c r="B17" i="1" s="1"/>
  <c r="A18" i="1" l="1"/>
  <c r="B18" i="1" s="1"/>
  <c r="A19" i="1" l="1"/>
  <c r="B19" i="1" s="1"/>
  <c r="A20" i="1" l="1"/>
  <c r="B20" i="1" s="1"/>
  <c r="A21" i="1" l="1"/>
  <c r="B21" i="1" s="1"/>
  <c r="A22" i="1" l="1"/>
  <c r="B22" i="1" s="1"/>
  <c r="A23" i="1" l="1"/>
  <c r="B23" i="1" s="1"/>
  <c r="A24" i="1" l="1"/>
  <c r="B24" i="1" s="1"/>
  <c r="A25" i="1" l="1"/>
  <c r="B25" i="1" s="1"/>
  <c r="A26" i="1" l="1"/>
  <c r="B26" i="1" s="1"/>
  <c r="A27" i="1" l="1"/>
  <c r="B27" i="1" s="1"/>
  <c r="A28" i="1" l="1"/>
  <c r="B28" i="1" s="1"/>
  <c r="A29" i="1" l="1"/>
  <c r="B29" i="1" s="1"/>
  <c r="A30" i="1" l="1"/>
  <c r="B30" i="1" s="1"/>
  <c r="A31" i="1" l="1"/>
  <c r="B31" i="1" s="1"/>
  <c r="A32" i="1" l="1"/>
  <c r="B32" i="1" s="1"/>
  <c r="A33" i="1" l="1"/>
  <c r="B33" i="1" s="1"/>
  <c r="A34" i="1" l="1"/>
  <c r="B34" i="1" s="1"/>
  <c r="A35" i="1" l="1"/>
  <c r="B35" i="1" s="1"/>
  <c r="A36" i="1" l="1"/>
  <c r="B36" i="1" s="1"/>
  <c r="A37" i="1" l="1"/>
  <c r="B37" i="1" s="1"/>
  <c r="A38" i="1" l="1"/>
  <c r="B38" i="1" s="1"/>
  <c r="A39" i="1" l="1"/>
  <c r="B39" i="1" s="1"/>
  <c r="A40" i="1" l="1"/>
  <c r="B40" i="1" s="1"/>
  <c r="A41" i="1" l="1"/>
  <c r="B41" i="1" s="1"/>
  <c r="A42" i="1" l="1"/>
  <c r="B42" i="1" s="1"/>
  <c r="A43" i="1" l="1"/>
  <c r="B43" i="1" s="1"/>
  <c r="A44" i="1" l="1"/>
  <c r="B44" i="1" s="1"/>
  <c r="A45" i="1" l="1"/>
  <c r="B45" i="1" s="1"/>
  <c r="A46" i="1" l="1"/>
  <c r="B46" i="1" s="1"/>
  <c r="A47" i="1" l="1"/>
  <c r="B47" i="1" s="1"/>
  <c r="A48" i="1" l="1"/>
  <c r="B48" i="1" s="1"/>
  <c r="A49" i="1" l="1"/>
  <c r="B49" i="1" s="1"/>
  <c r="A50" i="1" l="1"/>
  <c r="B50" i="1" s="1"/>
  <c r="A51" i="1" l="1"/>
  <c r="B51" i="1" s="1"/>
  <c r="A52" i="1" l="1"/>
  <c r="B52" i="1" s="1"/>
  <c r="A53" i="1" l="1"/>
  <c r="B53" i="1" s="1"/>
  <c r="A54" i="1" l="1"/>
  <c r="B54" i="1" s="1"/>
  <c r="A55" i="1" l="1"/>
  <c r="B55" i="1" s="1"/>
  <c r="A56" i="1" l="1"/>
  <c r="B56" i="1" s="1"/>
  <c r="A57" i="1" l="1"/>
  <c r="B57" i="1" s="1"/>
  <c r="A58" i="1" l="1"/>
  <c r="B58" i="1" s="1"/>
  <c r="A59" i="1" l="1"/>
  <c r="B59" i="1" s="1"/>
  <c r="A60" i="1" l="1"/>
  <c r="B60" i="1" s="1"/>
  <c r="A61" i="1" l="1"/>
  <c r="B61" i="1" s="1"/>
  <c r="A62" i="1" l="1"/>
  <c r="B62" i="1" s="1"/>
  <c r="A63" i="1" l="1"/>
  <c r="B63" i="1" s="1"/>
  <c r="A64" i="1" l="1"/>
  <c r="B64" i="1" s="1"/>
  <c r="A65" i="1" l="1"/>
  <c r="B65" i="1" s="1"/>
  <c r="A66" i="1" l="1"/>
  <c r="B66" i="1" s="1"/>
  <c r="A67" i="1" l="1"/>
  <c r="B67" i="1" s="1"/>
  <c r="A68" i="1" l="1"/>
  <c r="B68" i="1" s="1"/>
  <c r="A69" i="1" l="1"/>
  <c r="B69" i="1" s="1"/>
  <c r="A70" i="1" l="1"/>
  <c r="B70" i="1" s="1"/>
  <c r="A71" i="1" l="1"/>
  <c r="B71" i="1" s="1"/>
  <c r="A72" i="1" l="1"/>
  <c r="B72" i="1" s="1"/>
  <c r="A73" i="1" l="1"/>
  <c r="B73" i="1" s="1"/>
  <c r="A74" i="1" l="1"/>
  <c r="B74" i="1" s="1"/>
  <c r="A75" i="1" l="1"/>
  <c r="B75" i="1" s="1"/>
  <c r="A76" i="1" l="1"/>
  <c r="B76" i="1" s="1"/>
  <c r="A77" i="1" l="1"/>
  <c r="B77" i="1" s="1"/>
  <c r="A78" i="1" l="1"/>
  <c r="B78" i="1" s="1"/>
  <c r="A79" i="1" l="1"/>
  <c r="B79" i="1" s="1"/>
  <c r="A80" i="1" l="1"/>
  <c r="B80" i="1" s="1"/>
  <c r="A81" i="1" l="1"/>
  <c r="B81" i="1" s="1"/>
  <c r="A82" i="1" l="1"/>
  <c r="B82" i="1" s="1"/>
  <c r="A83" i="1" l="1"/>
  <c r="B83" i="1" s="1"/>
  <c r="A84" i="1" l="1"/>
  <c r="B84" i="1" s="1"/>
  <c r="A85" i="1" l="1"/>
  <c r="B85" i="1" s="1"/>
  <c r="A86" i="1" l="1"/>
  <c r="B86" i="1" s="1"/>
  <c r="A87" i="1" l="1"/>
  <c r="B87" i="1" s="1"/>
  <c r="A88" i="1" l="1"/>
  <c r="B88" i="1" s="1"/>
  <c r="A89" i="1" l="1"/>
  <c r="B89" i="1" s="1"/>
  <c r="A90" i="1" l="1"/>
  <c r="B90" i="1" s="1"/>
  <c r="A91" i="1" l="1"/>
  <c r="B91" i="1" s="1"/>
  <c r="A92" i="1" l="1"/>
  <c r="B92" i="1" s="1"/>
  <c r="A93" i="1" l="1"/>
  <c r="B93" i="1" s="1"/>
  <c r="A94" i="1" l="1"/>
  <c r="B94" i="1" s="1"/>
  <c r="A95" i="1" l="1"/>
  <c r="B95" i="1" s="1"/>
  <c r="A96" i="1" l="1"/>
  <c r="B96" i="1" s="1"/>
  <c r="A97" i="1" l="1"/>
  <c r="B97" i="1" s="1"/>
  <c r="A98" i="1" l="1"/>
  <c r="B98" i="1" s="1"/>
  <c r="A99" i="1" l="1"/>
  <c r="B99" i="1" s="1"/>
  <c r="A100" i="1" l="1"/>
  <c r="B100" i="1" s="1"/>
  <c r="A101" i="1" l="1"/>
  <c r="B101" i="1" s="1"/>
  <c r="A102" i="1" l="1"/>
  <c r="B102" i="1" s="1"/>
  <c r="A103" i="1" l="1"/>
  <c r="B103" i="1" s="1"/>
  <c r="A104" i="1" l="1"/>
  <c r="B104" i="1" s="1"/>
  <c r="A105" i="1" l="1"/>
  <c r="B105" i="1" s="1"/>
  <c r="A106" i="1" l="1"/>
  <c r="B106" i="1" s="1"/>
  <c r="A107" i="1" l="1"/>
  <c r="B107" i="1" s="1"/>
  <c r="A108" i="1" l="1"/>
  <c r="B108" i="1" s="1"/>
  <c r="A109" i="1" l="1"/>
  <c r="B109" i="1" s="1"/>
  <c r="A110" i="1" l="1"/>
  <c r="B110" i="1" s="1"/>
  <c r="A111" i="1" l="1"/>
  <c r="B111" i="1" s="1"/>
  <c r="A112" i="1" l="1"/>
  <c r="B112" i="1" s="1"/>
  <c r="A113" i="1" l="1"/>
  <c r="B113" i="1" s="1"/>
  <c r="A114" i="1" l="1"/>
  <c r="B114" i="1" s="1"/>
  <c r="A115" i="1" l="1"/>
  <c r="B115" i="1" s="1"/>
  <c r="A116" i="1" l="1"/>
  <c r="B116" i="1" s="1"/>
  <c r="A117" i="1" l="1"/>
  <c r="B117" i="1" s="1"/>
  <c r="A118" i="1" l="1"/>
  <c r="B118" i="1" s="1"/>
  <c r="A119" i="1" l="1"/>
  <c r="B119" i="1" s="1"/>
  <c r="A120" i="1" l="1"/>
  <c r="B120" i="1" s="1"/>
  <c r="A121" i="1" l="1"/>
  <c r="B121" i="1" s="1"/>
  <c r="A122" i="1" l="1"/>
  <c r="B122" i="1" s="1"/>
  <c r="A123" i="1" l="1"/>
  <c r="B123" i="1" s="1"/>
  <c r="A124" i="1" l="1"/>
  <c r="B124" i="1" s="1"/>
  <c r="A125" i="1" l="1"/>
  <c r="B125" i="1" s="1"/>
  <c r="A126" i="1" l="1"/>
  <c r="B126" i="1" s="1"/>
  <c r="A127" i="1" l="1"/>
  <c r="B127" i="1" s="1"/>
  <c r="A128" i="1" l="1"/>
  <c r="B128" i="1" s="1"/>
  <c r="A129" i="1" l="1"/>
  <c r="B129" i="1" s="1"/>
  <c r="A130" i="1" l="1"/>
  <c r="B130" i="1" s="1"/>
  <c r="A131" i="1" l="1"/>
  <c r="B131" i="1" s="1"/>
  <c r="A132" i="1" l="1"/>
  <c r="B132" i="1" s="1"/>
  <c r="A133" i="1" l="1"/>
  <c r="B133" i="1" s="1"/>
  <c r="A134" i="1" l="1"/>
  <c r="B134" i="1" s="1"/>
  <c r="A135" i="1" l="1"/>
  <c r="B135" i="1" s="1"/>
  <c r="A136" i="1" l="1"/>
  <c r="B136" i="1" s="1"/>
  <c r="A137" i="1" l="1"/>
  <c r="B137" i="1" s="1"/>
  <c r="A138" i="1" l="1"/>
  <c r="B138" i="1" s="1"/>
  <c r="A139" i="1" l="1"/>
  <c r="B139" i="1" s="1"/>
  <c r="A140" i="1" l="1"/>
  <c r="B140" i="1" s="1"/>
  <c r="A141" i="1" l="1"/>
  <c r="B141" i="1" s="1"/>
  <c r="A142" i="1" l="1"/>
  <c r="B142" i="1" s="1"/>
  <c r="A143" i="1" l="1"/>
  <c r="B143" i="1" s="1"/>
  <c r="A144" i="1" l="1"/>
  <c r="B144" i="1" s="1"/>
  <c r="A145" i="1" l="1"/>
  <c r="B145" i="1" s="1"/>
  <c r="A146" i="1" l="1"/>
  <c r="B146" i="1" s="1"/>
  <c r="A147" i="1" l="1"/>
  <c r="B147" i="1" s="1"/>
  <c r="A148" i="1" l="1"/>
  <c r="B148" i="1" s="1"/>
  <c r="A149" i="1" l="1"/>
  <c r="B149" i="1" s="1"/>
  <c r="A150" i="1" l="1"/>
  <c r="B150" i="1" s="1"/>
  <c r="A151" i="1" l="1"/>
  <c r="B151" i="1" s="1"/>
  <c r="A152" i="1" l="1"/>
  <c r="B152" i="1" s="1"/>
  <c r="A153" i="1" l="1"/>
  <c r="B153" i="1" s="1"/>
  <c r="A154" i="1" l="1"/>
  <c r="B154" i="1" s="1"/>
  <c r="A155" i="1" l="1"/>
  <c r="B155" i="1" s="1"/>
  <c r="A156" i="1" l="1"/>
  <c r="B156" i="1" s="1"/>
  <c r="A157" i="1" l="1"/>
  <c r="B157" i="1" s="1"/>
  <c r="A158" i="1" l="1"/>
  <c r="B158" i="1" s="1"/>
  <c r="A159" i="1" l="1"/>
  <c r="B159" i="1" s="1"/>
  <c r="A160" i="1" l="1"/>
  <c r="B160" i="1" s="1"/>
  <c r="A161" i="1" l="1"/>
  <c r="B161" i="1" s="1"/>
  <c r="A162" i="1" l="1"/>
  <c r="B162" i="1" s="1"/>
  <c r="A163" i="1" l="1"/>
  <c r="B163" i="1" s="1"/>
  <c r="A164" i="1" l="1"/>
  <c r="B164" i="1" s="1"/>
  <c r="A165" i="1" l="1"/>
  <c r="B165" i="1" s="1"/>
  <c r="A166" i="1" l="1"/>
  <c r="B166" i="1" s="1"/>
  <c r="A167" i="1" l="1"/>
  <c r="B167" i="1" s="1"/>
  <c r="A168" i="1" l="1"/>
  <c r="B168" i="1" s="1"/>
  <c r="A169" i="1" l="1"/>
  <c r="B169" i="1" s="1"/>
  <c r="A170" i="1" l="1"/>
  <c r="B170" i="1" s="1"/>
  <c r="A171" i="1" l="1"/>
  <c r="B171" i="1" s="1"/>
  <c r="A172" i="1" l="1"/>
  <c r="B172" i="1" s="1"/>
  <c r="A173" i="1" l="1"/>
  <c r="B173" i="1" s="1"/>
  <c r="A174" i="1" l="1"/>
  <c r="B174" i="1" s="1"/>
  <c r="A175" i="1" l="1"/>
  <c r="B175" i="1" s="1"/>
  <c r="A176" i="1" l="1"/>
  <c r="B176" i="1" s="1"/>
  <c r="A177" i="1" l="1"/>
  <c r="B177" i="1" s="1"/>
  <c r="A178" i="1" l="1"/>
  <c r="B178" i="1" s="1"/>
  <c r="A179" i="1" l="1"/>
  <c r="B179" i="1" s="1"/>
  <c r="A180" i="1" l="1"/>
  <c r="B180" i="1" s="1"/>
  <c r="A181" i="1" l="1"/>
  <c r="B181" i="1" s="1"/>
  <c r="A182" i="1" l="1"/>
  <c r="B182" i="1" s="1"/>
  <c r="A183" i="1" l="1"/>
  <c r="B183" i="1" s="1"/>
  <c r="A184" i="1" l="1"/>
  <c r="B184" i="1" s="1"/>
  <c r="A185" i="1" l="1"/>
  <c r="B185" i="1" s="1"/>
  <c r="A186" i="1" l="1"/>
  <c r="B186" i="1" s="1"/>
  <c r="A187" i="1" l="1"/>
  <c r="B187" i="1" s="1"/>
  <c r="A188" i="1" l="1"/>
  <c r="B188" i="1" s="1"/>
  <c r="A189" i="1" l="1"/>
  <c r="B189" i="1" s="1"/>
  <c r="A190" i="1" l="1"/>
  <c r="B190" i="1" s="1"/>
  <c r="A191" i="1" l="1"/>
  <c r="B191" i="1" s="1"/>
  <c r="A192" i="1" l="1"/>
  <c r="B192" i="1" s="1"/>
  <c r="A193" i="1" l="1"/>
  <c r="B193" i="1" s="1"/>
  <c r="A194" i="1" l="1"/>
  <c r="B194" i="1" s="1"/>
  <c r="A195" i="1" l="1"/>
  <c r="B195" i="1" s="1"/>
  <c r="A196" i="1" l="1"/>
  <c r="B196" i="1" s="1"/>
  <c r="A197" i="1" l="1"/>
  <c r="B197" i="1" s="1"/>
  <c r="A198" i="1" l="1"/>
  <c r="B198" i="1" s="1"/>
  <c r="A199" i="1" l="1"/>
  <c r="B199" i="1" s="1"/>
  <c r="A200" i="1" l="1"/>
  <c r="B200" i="1" s="1"/>
  <c r="A201" i="1" l="1"/>
  <c r="B201" i="1" s="1"/>
  <c r="A202" i="1" l="1"/>
  <c r="B202" i="1" s="1"/>
  <c r="A203" i="1" l="1"/>
  <c r="B203" i="1" s="1"/>
  <c r="A204" i="1" l="1"/>
  <c r="B204" i="1" s="1"/>
  <c r="A205" i="1" l="1"/>
  <c r="B205" i="1" s="1"/>
  <c r="A206" i="1" l="1"/>
  <c r="B206" i="1" s="1"/>
  <c r="A207" i="1" l="1"/>
  <c r="B207" i="1" s="1"/>
  <c r="A208" i="1" l="1"/>
  <c r="B208" i="1" s="1"/>
  <c r="A209" i="1" l="1"/>
  <c r="B209" i="1" s="1"/>
  <c r="A210" i="1" l="1"/>
  <c r="B210" i="1" s="1"/>
  <c r="A211" i="1" l="1"/>
  <c r="B211" i="1" s="1"/>
  <c r="A212" i="1" l="1"/>
  <c r="B212" i="1" s="1"/>
  <c r="A213" i="1" l="1"/>
  <c r="B213" i="1" s="1"/>
  <c r="A214" i="1" l="1"/>
  <c r="B214" i="1" s="1"/>
  <c r="A215" i="1" l="1"/>
  <c r="B215" i="1" s="1"/>
  <c r="A216" i="1" l="1"/>
  <c r="B216" i="1" s="1"/>
  <c r="A217" i="1" l="1"/>
  <c r="B217" i="1" s="1"/>
  <c r="A218" i="1" l="1"/>
  <c r="B218" i="1" s="1"/>
  <c r="A219" i="1" l="1"/>
  <c r="B219" i="1" s="1"/>
  <c r="A220" i="1" l="1"/>
  <c r="B220" i="1" s="1"/>
  <c r="A221" i="1" l="1"/>
  <c r="B221" i="1" s="1"/>
  <c r="A222" i="1" l="1"/>
  <c r="B222" i="1" s="1"/>
  <c r="A223" i="1" l="1"/>
  <c r="B223" i="1" s="1"/>
  <c r="A224" i="1" l="1"/>
  <c r="B224" i="1" s="1"/>
  <c r="A225" i="1" l="1"/>
  <c r="B225" i="1" s="1"/>
  <c r="A226" i="1" l="1"/>
  <c r="B226" i="1" s="1"/>
  <c r="A227" i="1" l="1"/>
  <c r="B227" i="1" s="1"/>
  <c r="A228" i="1" l="1"/>
  <c r="B228" i="1" s="1"/>
  <c r="A229" i="1" l="1"/>
  <c r="B229" i="1" s="1"/>
  <c r="A230" i="1" l="1"/>
  <c r="B230" i="1" s="1"/>
  <c r="A231" i="1" l="1"/>
  <c r="B231" i="1" s="1"/>
  <c r="A232" i="1" l="1"/>
  <c r="B232" i="1" s="1"/>
  <c r="A233" i="1" l="1"/>
  <c r="B233" i="1" s="1"/>
  <c r="A234" i="1" l="1"/>
  <c r="B234" i="1" s="1"/>
  <c r="A235" i="1" l="1"/>
  <c r="B235" i="1" s="1"/>
  <c r="A236" i="1" l="1"/>
  <c r="B236" i="1" s="1"/>
  <c r="A237" i="1" l="1"/>
  <c r="B237" i="1" s="1"/>
  <c r="A238" i="1" l="1"/>
  <c r="B238" i="1" s="1"/>
  <c r="A239" i="1" l="1"/>
  <c r="B239" i="1" s="1"/>
  <c r="A240" i="1" l="1"/>
  <c r="B240" i="1" s="1"/>
  <c r="A241" i="1" l="1"/>
  <c r="B241" i="1" s="1"/>
  <c r="A242" i="1" l="1"/>
  <c r="B242" i="1" s="1"/>
  <c r="A243" i="1" l="1"/>
  <c r="B243" i="1" s="1"/>
  <c r="A244" i="1" l="1"/>
  <c r="B244" i="1" s="1"/>
  <c r="A245" i="1" l="1"/>
  <c r="B245" i="1" s="1"/>
  <c r="A246" i="1" l="1"/>
  <c r="B246" i="1" s="1"/>
  <c r="A247" i="1" l="1"/>
  <c r="B247" i="1" s="1"/>
  <c r="A248" i="1" l="1"/>
  <c r="B248" i="1" s="1"/>
  <c r="A249" i="1" l="1"/>
  <c r="B249" i="1" s="1"/>
  <c r="A250" i="1" l="1"/>
  <c r="B250" i="1" s="1"/>
  <c r="A251" i="1" l="1"/>
  <c r="B251" i="1" s="1"/>
  <c r="A252" i="1" l="1"/>
  <c r="B252" i="1" s="1"/>
  <c r="A253" i="1" l="1"/>
  <c r="B253" i="1" s="1"/>
  <c r="A254" i="1" l="1"/>
  <c r="B254" i="1" s="1"/>
  <c r="A255" i="1" l="1"/>
  <c r="B255" i="1" s="1"/>
  <c r="A256" i="1" l="1"/>
  <c r="B256" i="1" s="1"/>
  <c r="A257" i="1" l="1"/>
  <c r="B257" i="1" s="1"/>
  <c r="A258" i="1" l="1"/>
  <c r="B258" i="1" s="1"/>
  <c r="A259" i="1" l="1"/>
  <c r="B259" i="1" s="1"/>
  <c r="A260" i="1" l="1"/>
  <c r="B260" i="1" s="1"/>
  <c r="A261" i="1" l="1"/>
  <c r="B261" i="1" s="1"/>
  <c r="A262" i="1" l="1"/>
  <c r="B262" i="1" s="1"/>
  <c r="A263" i="1" l="1"/>
  <c r="B263" i="1" s="1"/>
  <c r="A264" i="1" l="1"/>
  <c r="B264" i="1" s="1"/>
  <c r="A265" i="1" l="1"/>
  <c r="B265" i="1" s="1"/>
  <c r="A266" i="1" l="1"/>
  <c r="B266" i="1" s="1"/>
  <c r="A267" i="1" l="1"/>
  <c r="B267" i="1" s="1"/>
  <c r="A268" i="1" l="1"/>
  <c r="B268" i="1" s="1"/>
  <c r="A269" i="1" l="1"/>
  <c r="B269" i="1" s="1"/>
  <c r="A270" i="1" l="1"/>
  <c r="B270" i="1" s="1"/>
  <c r="A271" i="1" l="1"/>
  <c r="B271" i="1" s="1"/>
  <c r="A272" i="1" l="1"/>
  <c r="B272" i="1" s="1"/>
  <c r="A273" i="1" l="1"/>
  <c r="B273" i="1" s="1"/>
  <c r="A274" i="1" l="1"/>
  <c r="B274" i="1" s="1"/>
  <c r="A275" i="1" l="1"/>
  <c r="B275" i="1" s="1"/>
  <c r="A276" i="1" l="1"/>
  <c r="B276" i="1" s="1"/>
  <c r="A277" i="1" l="1"/>
  <c r="B277" i="1" s="1"/>
  <c r="A278" i="1" l="1"/>
  <c r="B278" i="1" s="1"/>
  <c r="A279" i="1" l="1"/>
  <c r="B279" i="1" s="1"/>
  <c r="A280" i="1" l="1"/>
  <c r="B280" i="1" s="1"/>
  <c r="A281" i="1" l="1"/>
  <c r="B281" i="1" s="1"/>
  <c r="A282" i="1" l="1"/>
  <c r="B282" i="1" s="1"/>
  <c r="A283" i="1" l="1"/>
  <c r="B283" i="1" s="1"/>
  <c r="A284" i="1" l="1"/>
  <c r="B284" i="1" s="1"/>
  <c r="A285" i="1" l="1"/>
  <c r="B285" i="1" s="1"/>
  <c r="A286" i="1" l="1"/>
  <c r="B286" i="1" s="1"/>
  <c r="A287" i="1" l="1"/>
  <c r="B287" i="1" s="1"/>
  <c r="A288" i="1" l="1"/>
  <c r="B288" i="1" s="1"/>
  <c r="A289" i="1" l="1"/>
  <c r="B289" i="1" s="1"/>
  <c r="A290" i="1" l="1"/>
  <c r="B290" i="1" s="1"/>
  <c r="A291" i="1" l="1"/>
  <c r="B291" i="1" s="1"/>
  <c r="A292" i="1" l="1"/>
  <c r="B292" i="1" s="1"/>
  <c r="A293" i="1" l="1"/>
  <c r="B293" i="1" s="1"/>
  <c r="A294" i="1" l="1"/>
  <c r="B294" i="1" s="1"/>
  <c r="A295" i="1" l="1"/>
  <c r="B295" i="1" s="1"/>
  <c r="A296" i="1" l="1"/>
  <c r="B296" i="1" s="1"/>
  <c r="A297" i="1" l="1"/>
  <c r="B297" i="1" s="1"/>
  <c r="A298" i="1" l="1"/>
  <c r="B298" i="1" s="1"/>
  <c r="A299" i="1" l="1"/>
  <c r="B299" i="1" s="1"/>
  <c r="A300" i="1" l="1"/>
  <c r="B300" i="1" s="1"/>
  <c r="A301" i="1" l="1"/>
  <c r="B301" i="1" s="1"/>
  <c r="A302" i="1" l="1"/>
  <c r="B302" i="1" s="1"/>
  <c r="A303" i="1" l="1"/>
  <c r="B303" i="1" s="1"/>
  <c r="A304" i="1" l="1"/>
  <c r="B304" i="1" s="1"/>
  <c r="A305" i="1" l="1"/>
  <c r="B305" i="1" s="1"/>
  <c r="A306" i="1" l="1"/>
  <c r="B306" i="1" s="1"/>
  <c r="A307" i="1" l="1"/>
  <c r="B307" i="1" s="1"/>
  <c r="A308" i="1" l="1"/>
  <c r="B308" i="1" s="1"/>
  <c r="A309" i="1" l="1"/>
  <c r="B309" i="1" s="1"/>
  <c r="A310" i="1" l="1"/>
  <c r="B310" i="1" s="1"/>
  <c r="A311" i="1" l="1"/>
  <c r="B311" i="1" s="1"/>
  <c r="A312" i="1" l="1"/>
  <c r="B312" i="1" s="1"/>
  <c r="A313" i="1" l="1"/>
  <c r="B313" i="1" s="1"/>
  <c r="A314" i="1" l="1"/>
  <c r="B314" i="1" s="1"/>
  <c r="A315" i="1" l="1"/>
  <c r="B315" i="1" s="1"/>
  <c r="A316" i="1" l="1"/>
  <c r="B316" i="1" s="1"/>
  <c r="A317" i="1" l="1"/>
  <c r="B317" i="1" s="1"/>
  <c r="A318" i="1" l="1"/>
  <c r="B318" i="1" s="1"/>
  <c r="A319" i="1" l="1"/>
  <c r="B319" i="1" s="1"/>
  <c r="A320" i="1" l="1"/>
  <c r="B320" i="1" s="1"/>
  <c r="A321" i="1" l="1"/>
  <c r="B321" i="1" s="1"/>
  <c r="A322" i="1" l="1"/>
  <c r="B322" i="1" s="1"/>
  <c r="A323" i="1" l="1"/>
  <c r="B323" i="1" s="1"/>
  <c r="A324" i="1" l="1"/>
  <c r="B324" i="1" s="1"/>
  <c r="A325" i="1" l="1"/>
  <c r="B325" i="1" s="1"/>
  <c r="A326" i="1" l="1"/>
  <c r="B326" i="1" s="1"/>
  <c r="A327" i="1" l="1"/>
  <c r="B327" i="1" s="1"/>
  <c r="A328" i="1" l="1"/>
  <c r="B328" i="1" s="1"/>
  <c r="A329" i="1" l="1"/>
  <c r="B329" i="1" s="1"/>
  <c r="A330" i="1" l="1"/>
  <c r="B330" i="1" s="1"/>
  <c r="A331" i="1" l="1"/>
  <c r="B331" i="1" s="1"/>
  <c r="A332" i="1" l="1"/>
  <c r="B332" i="1" s="1"/>
  <c r="A333" i="1" l="1"/>
  <c r="B333" i="1" s="1"/>
  <c r="A334" i="1" l="1"/>
  <c r="B334" i="1" s="1"/>
  <c r="A335" i="1" l="1"/>
  <c r="B335" i="1" s="1"/>
  <c r="A336" i="1" l="1"/>
  <c r="B336" i="1" s="1"/>
  <c r="A337" i="1" l="1"/>
  <c r="B337" i="1" s="1"/>
  <c r="A338" i="1" l="1"/>
  <c r="B338" i="1" s="1"/>
  <c r="A339" i="1" l="1"/>
  <c r="B339" i="1" s="1"/>
  <c r="A340" i="1" l="1"/>
  <c r="B340" i="1" s="1"/>
  <c r="A341" i="1" l="1"/>
  <c r="B341" i="1" s="1"/>
  <c r="A342" i="1" l="1"/>
  <c r="B342" i="1" s="1"/>
  <c r="A343" i="1" l="1"/>
  <c r="B343" i="1" s="1"/>
  <c r="A344" i="1" l="1"/>
  <c r="B344" i="1" s="1"/>
  <c r="A345" i="1" l="1"/>
  <c r="B345" i="1" s="1"/>
  <c r="A346" i="1" l="1"/>
  <c r="B346" i="1" s="1"/>
  <c r="A347" i="1" l="1"/>
  <c r="B347" i="1" s="1"/>
  <c r="A348" i="1" l="1"/>
  <c r="B348" i="1" s="1"/>
  <c r="A349" i="1" l="1"/>
  <c r="B349" i="1" s="1"/>
  <c r="A350" i="1" l="1"/>
  <c r="B350" i="1" s="1"/>
  <c r="A351" i="1" l="1"/>
  <c r="B351" i="1" s="1"/>
  <c r="A352" i="1" l="1"/>
  <c r="B352" i="1" s="1"/>
  <c r="A353" i="1" l="1"/>
  <c r="B353" i="1" s="1"/>
  <c r="A354" i="1" l="1"/>
  <c r="B354" i="1" s="1"/>
  <c r="A355" i="1" l="1"/>
  <c r="B355" i="1" s="1"/>
  <c r="A356" i="1" l="1"/>
  <c r="B356" i="1" s="1"/>
  <c r="A357" i="1" l="1"/>
  <c r="B357" i="1" s="1"/>
  <c r="A358" i="1" l="1"/>
  <c r="B358" i="1" s="1"/>
  <c r="A359" i="1" l="1"/>
  <c r="B359" i="1" s="1"/>
  <c r="A360" i="1" l="1"/>
  <c r="B360" i="1" s="1"/>
  <c r="A361" i="1" l="1"/>
  <c r="B361" i="1" s="1"/>
  <c r="A362" i="1" l="1"/>
  <c r="B362" i="1" s="1"/>
  <c r="A363" i="1" l="1"/>
  <c r="B363" i="1" s="1"/>
  <c r="A364" i="1" l="1"/>
  <c r="B364" i="1" s="1"/>
  <c r="A365" i="1" l="1"/>
  <c r="B365" i="1" s="1"/>
  <c r="A366" i="1" l="1"/>
  <c r="B366" i="1" s="1"/>
  <c r="A367" i="1" l="1"/>
  <c r="B367" i="1" s="1"/>
  <c r="A368" i="1" l="1"/>
  <c r="B368" i="1" s="1"/>
  <c r="A369" i="1" l="1"/>
  <c r="B369" i="1" s="1"/>
  <c r="A370" i="1" l="1"/>
  <c r="B370" i="1" s="1"/>
  <c r="A371" i="1" l="1"/>
  <c r="B371" i="1" s="1"/>
  <c r="A372" i="1" l="1"/>
  <c r="B372" i="1" s="1"/>
  <c r="A373" i="1" l="1"/>
  <c r="B373" i="1" s="1"/>
  <c r="A374" i="1" l="1"/>
  <c r="B374" i="1" s="1"/>
  <c r="A375" i="1" l="1"/>
  <c r="B375" i="1" s="1"/>
  <c r="A376" i="1" l="1"/>
  <c r="B376" i="1" s="1"/>
  <c r="A377" i="1" l="1"/>
  <c r="B377" i="1" s="1"/>
  <c r="A378" i="1" l="1"/>
  <c r="B378" i="1" s="1"/>
  <c r="A379" i="1" l="1"/>
  <c r="B379" i="1" s="1"/>
  <c r="A380" i="1" l="1"/>
  <c r="B380" i="1" s="1"/>
  <c r="A381" i="1" l="1"/>
  <c r="B381" i="1" s="1"/>
  <c r="A382" i="1" l="1"/>
  <c r="B382" i="1" s="1"/>
  <c r="A383" i="1" l="1"/>
  <c r="B383" i="1" s="1"/>
  <c r="A384" i="1" l="1"/>
  <c r="B384" i="1" s="1"/>
  <c r="A385" i="1" l="1"/>
  <c r="B385" i="1" s="1"/>
  <c r="A386" i="1" l="1"/>
  <c r="B386" i="1" s="1"/>
  <c r="A387" i="1" l="1"/>
  <c r="B387" i="1" s="1"/>
  <c r="A388" i="1" l="1"/>
  <c r="B388" i="1" s="1"/>
  <c r="A389" i="1" l="1"/>
  <c r="B389" i="1" s="1"/>
  <c r="A390" i="1" l="1"/>
  <c r="B390" i="1" s="1"/>
  <c r="A391" i="1" l="1"/>
  <c r="B391" i="1" s="1"/>
  <c r="A392" i="1" l="1"/>
  <c r="B392" i="1" s="1"/>
  <c r="A393" i="1" l="1"/>
  <c r="B393" i="1" s="1"/>
  <c r="A394" i="1" l="1"/>
  <c r="B394" i="1" s="1"/>
  <c r="A395" i="1" l="1"/>
  <c r="B395" i="1" s="1"/>
  <c r="A396" i="1" l="1"/>
  <c r="B396" i="1" s="1"/>
  <c r="A397" i="1" l="1"/>
  <c r="B397" i="1" s="1"/>
  <c r="A398" i="1" l="1"/>
  <c r="B398" i="1" s="1"/>
  <c r="A399" i="1" l="1"/>
  <c r="B399" i="1" s="1"/>
  <c r="A400" i="1" l="1"/>
  <c r="B400" i="1" s="1"/>
  <c r="A401" i="1" l="1"/>
  <c r="B401" i="1" s="1"/>
  <c r="A402" i="1" l="1"/>
  <c r="B402" i="1" s="1"/>
  <c r="A403" i="1" l="1"/>
  <c r="B403" i="1" s="1"/>
  <c r="A404" i="1" l="1"/>
  <c r="B404" i="1" s="1"/>
  <c r="A405" i="1" l="1"/>
  <c r="B405" i="1" s="1"/>
  <c r="A406" i="1" l="1"/>
  <c r="B406" i="1" s="1"/>
  <c r="A407" i="1" l="1"/>
  <c r="B407" i="1" s="1"/>
  <c r="A408" i="1" l="1"/>
  <c r="B408" i="1" s="1"/>
  <c r="A409" i="1" l="1"/>
  <c r="B409" i="1" s="1"/>
  <c r="A410" i="1" l="1"/>
  <c r="B410" i="1" s="1"/>
  <c r="A411" i="1" l="1"/>
  <c r="B411" i="1" s="1"/>
  <c r="A412" i="1" l="1"/>
  <c r="B412" i="1" s="1"/>
  <c r="A413" i="1" l="1"/>
  <c r="B413" i="1" s="1"/>
  <c r="A414" i="1" l="1"/>
  <c r="B414" i="1" s="1"/>
  <c r="A415" i="1" l="1"/>
  <c r="B415" i="1" s="1"/>
  <c r="A416" i="1" l="1"/>
  <c r="B416" i="1" s="1"/>
  <c r="A417" i="1" l="1"/>
  <c r="B417" i="1" s="1"/>
  <c r="A418" i="1" l="1"/>
  <c r="B418" i="1" s="1"/>
  <c r="A419" i="1" l="1"/>
  <c r="B419" i="1" s="1"/>
  <c r="A420" i="1" l="1"/>
  <c r="B420" i="1" s="1"/>
  <c r="A421" i="1" l="1"/>
  <c r="B421" i="1" s="1"/>
  <c r="A422" i="1" l="1"/>
  <c r="B422" i="1" s="1"/>
  <c r="A423" i="1" l="1"/>
  <c r="B423" i="1" s="1"/>
  <c r="A424" i="1" l="1"/>
  <c r="B424" i="1" s="1"/>
  <c r="A425" i="1" l="1"/>
  <c r="B425" i="1" s="1"/>
  <c r="A426" i="1" l="1"/>
  <c r="B426" i="1" s="1"/>
  <c r="A427" i="1" l="1"/>
  <c r="B427" i="1" s="1"/>
  <c r="A428" i="1" l="1"/>
  <c r="B428" i="1" s="1"/>
  <c r="A429" i="1" l="1"/>
  <c r="B429" i="1" s="1"/>
  <c r="A430" i="1" l="1"/>
  <c r="B430" i="1" s="1"/>
  <c r="A431" i="1" l="1"/>
  <c r="B431" i="1" s="1"/>
  <c r="A432" i="1" l="1"/>
  <c r="B432" i="1" s="1"/>
  <c r="A433" i="1" l="1"/>
  <c r="B433" i="1" s="1"/>
  <c r="A434" i="1" l="1"/>
  <c r="B434" i="1" s="1"/>
  <c r="A435" i="1" l="1"/>
  <c r="B435" i="1" s="1"/>
  <c r="A436" i="1" l="1"/>
  <c r="B436" i="1" s="1"/>
  <c r="A437" i="1" l="1"/>
  <c r="B437" i="1" s="1"/>
  <c r="A438" i="1" l="1"/>
  <c r="B438" i="1" s="1"/>
  <c r="A439" i="1" l="1"/>
  <c r="B439" i="1" s="1"/>
  <c r="A440" i="1" l="1"/>
  <c r="B440" i="1" s="1"/>
  <c r="A441" i="1" l="1"/>
  <c r="B441" i="1" s="1"/>
  <c r="A442" i="1" l="1"/>
  <c r="B442" i="1" s="1"/>
  <c r="A443" i="1" l="1"/>
  <c r="B443" i="1" s="1"/>
  <c r="A444" i="1" l="1"/>
  <c r="B444" i="1" s="1"/>
  <c r="A445" i="1" l="1"/>
  <c r="B445" i="1" s="1"/>
  <c r="A446" i="1" l="1"/>
  <c r="B446" i="1" s="1"/>
  <c r="A447" i="1" l="1"/>
  <c r="B447" i="1" s="1"/>
  <c r="A448" i="1" l="1"/>
  <c r="B448" i="1" s="1"/>
  <c r="A449" i="1" l="1"/>
  <c r="B449" i="1" s="1"/>
  <c r="A450" i="1" l="1"/>
  <c r="B450" i="1" s="1"/>
  <c r="A451" i="1" l="1"/>
  <c r="B451" i="1" s="1"/>
  <c r="A452" i="1" l="1"/>
  <c r="B452" i="1" s="1"/>
  <c r="A453" i="1" l="1"/>
  <c r="B453" i="1" s="1"/>
  <c r="A454" i="1" l="1"/>
  <c r="B454" i="1" s="1"/>
  <c r="A455" i="1" l="1"/>
  <c r="B455" i="1" s="1"/>
  <c r="A456" i="1" l="1"/>
  <c r="B456" i="1" s="1"/>
  <c r="A457" i="1" l="1"/>
  <c r="B457" i="1" s="1"/>
  <c r="A458" i="1" l="1"/>
  <c r="B458" i="1" s="1"/>
  <c r="A459" i="1" l="1"/>
  <c r="B459" i="1" s="1"/>
  <c r="A460" i="1" l="1"/>
  <c r="B460" i="1" s="1"/>
  <c r="A461" i="1" l="1"/>
  <c r="B461" i="1" s="1"/>
  <c r="A462" i="1" l="1"/>
  <c r="B462" i="1" s="1"/>
  <c r="A463" i="1" l="1"/>
  <c r="B463" i="1" s="1"/>
  <c r="A464" i="1" l="1"/>
  <c r="B464" i="1" s="1"/>
  <c r="A465" i="1" l="1"/>
  <c r="B465" i="1" s="1"/>
  <c r="A466" i="1" l="1"/>
  <c r="B466" i="1" s="1"/>
  <c r="A467" i="1" l="1"/>
  <c r="B467" i="1" s="1"/>
  <c r="A468" i="1" l="1"/>
  <c r="B468" i="1" s="1"/>
  <c r="A469" i="1" l="1"/>
  <c r="B469" i="1" s="1"/>
  <c r="A470" i="1" l="1"/>
  <c r="B470" i="1" s="1"/>
  <c r="A471" i="1" l="1"/>
  <c r="B471" i="1" s="1"/>
  <c r="A472" i="1" l="1"/>
  <c r="B472" i="1" s="1"/>
  <c r="A473" i="1" l="1"/>
  <c r="B473" i="1" s="1"/>
  <c r="A474" i="1" l="1"/>
  <c r="B474" i="1" s="1"/>
  <c r="A475" i="1" l="1"/>
  <c r="B475" i="1" s="1"/>
  <c r="A476" i="1" l="1"/>
  <c r="B476" i="1" s="1"/>
  <c r="A477" i="1" l="1"/>
  <c r="B477" i="1" s="1"/>
  <c r="A478" i="1" l="1"/>
  <c r="B478" i="1" s="1"/>
  <c r="A479" i="1" l="1"/>
  <c r="B479" i="1" s="1"/>
  <c r="A480" i="1" l="1"/>
  <c r="B480" i="1" s="1"/>
  <c r="A481" i="1" l="1"/>
  <c r="B481" i="1" s="1"/>
  <c r="A482" i="1" l="1"/>
  <c r="B482" i="1" s="1"/>
  <c r="A483" i="1" l="1"/>
  <c r="B483" i="1" s="1"/>
  <c r="A484" i="1" l="1"/>
  <c r="B484" i="1" s="1"/>
  <c r="A485" i="1" l="1"/>
  <c r="B485" i="1" s="1"/>
  <c r="A486" i="1" l="1"/>
  <c r="B486" i="1" s="1"/>
  <c r="A487" i="1" l="1"/>
  <c r="B487" i="1" s="1"/>
  <c r="A488" i="1" l="1"/>
  <c r="B488" i="1" s="1"/>
  <c r="A489" i="1" l="1"/>
  <c r="B489" i="1" s="1"/>
  <c r="A490" i="1" l="1"/>
  <c r="B490" i="1" s="1"/>
  <c r="A491" i="1" l="1"/>
  <c r="B491" i="1" s="1"/>
  <c r="A492" i="1" l="1"/>
  <c r="B492" i="1" s="1"/>
  <c r="A493" i="1" l="1"/>
  <c r="B493" i="1" s="1"/>
  <c r="A494" i="1" l="1"/>
  <c r="B494" i="1" s="1"/>
  <c r="A495" i="1" l="1"/>
  <c r="B495" i="1" s="1"/>
  <c r="A496" i="1" l="1"/>
  <c r="B496" i="1" s="1"/>
  <c r="A497" i="1" l="1"/>
  <c r="B497" i="1" s="1"/>
  <c r="A498" i="1" l="1"/>
  <c r="B498" i="1" s="1"/>
  <c r="A499" i="1" l="1"/>
  <c r="B499" i="1" s="1"/>
  <c r="A500" i="1" l="1"/>
  <c r="B500" i="1" s="1"/>
  <c r="A501" i="1" l="1"/>
  <c r="B501" i="1" s="1"/>
  <c r="A502" i="1" l="1"/>
  <c r="B502" i="1" s="1"/>
  <c r="A503" i="1" l="1"/>
  <c r="B503" i="1" s="1"/>
  <c r="A504" i="1" l="1"/>
  <c r="B504" i="1" s="1"/>
  <c r="A505" i="1" l="1"/>
  <c r="B505" i="1" s="1"/>
  <c r="A506" i="1" l="1"/>
  <c r="B506" i="1" s="1"/>
  <c r="A507" i="1" l="1"/>
  <c r="B507" i="1" s="1"/>
  <c r="A508" i="1" l="1"/>
  <c r="B508" i="1" s="1"/>
  <c r="A509" i="1" l="1"/>
  <c r="B509" i="1" s="1"/>
  <c r="A510" i="1" l="1"/>
  <c r="B510" i="1" s="1"/>
  <c r="A511" i="1" l="1"/>
  <c r="B511" i="1" s="1"/>
  <c r="A512" i="1" l="1"/>
  <c r="B512" i="1" s="1"/>
  <c r="A513" i="1" l="1"/>
  <c r="B513" i="1" s="1"/>
  <c r="A514" i="1" l="1"/>
  <c r="B514" i="1" s="1"/>
  <c r="A515" i="1" l="1"/>
  <c r="B515" i="1" s="1"/>
  <c r="A516" i="1" l="1"/>
  <c r="B516" i="1" s="1"/>
  <c r="A517" i="1" l="1"/>
  <c r="B517" i="1" s="1"/>
  <c r="A518" i="1" l="1"/>
  <c r="B518" i="1" s="1"/>
  <c r="A519" i="1" l="1"/>
  <c r="B519" i="1" s="1"/>
  <c r="A520" i="1" l="1"/>
  <c r="B520" i="1" s="1"/>
  <c r="A521" i="1" l="1"/>
  <c r="B521" i="1" s="1"/>
  <c r="A522" i="1" l="1"/>
  <c r="B522" i="1" s="1"/>
  <c r="A523" i="1" l="1"/>
  <c r="B523" i="1" s="1"/>
  <c r="A524" i="1" l="1"/>
  <c r="B524" i="1" s="1"/>
  <c r="A525" i="1" l="1"/>
  <c r="B525" i="1" s="1"/>
  <c r="A526" i="1" l="1"/>
  <c r="B526" i="1" s="1"/>
  <c r="A527" i="1" l="1"/>
  <c r="B527" i="1" s="1"/>
  <c r="A528" i="1" l="1"/>
  <c r="B528" i="1" s="1"/>
  <c r="A529" i="1" l="1"/>
  <c r="B529" i="1" s="1"/>
  <c r="A530" i="1" l="1"/>
  <c r="B530" i="1" s="1"/>
  <c r="A531" i="1" l="1"/>
  <c r="B531" i="1" s="1"/>
  <c r="A532" i="1" l="1"/>
  <c r="B532" i="1" s="1"/>
  <c r="A533" i="1" l="1"/>
  <c r="B533" i="1" s="1"/>
  <c r="A534" i="1" l="1"/>
  <c r="B534" i="1" s="1"/>
  <c r="A535" i="1" l="1"/>
  <c r="B535" i="1" s="1"/>
  <c r="A536" i="1" l="1"/>
  <c r="B536" i="1" s="1"/>
  <c r="A537" i="1" l="1"/>
  <c r="B537" i="1" s="1"/>
  <c r="A538" i="1" l="1"/>
  <c r="B538" i="1" s="1"/>
  <c r="A539" i="1" l="1"/>
  <c r="B539" i="1" s="1"/>
  <c r="A540" i="1" l="1"/>
  <c r="B540" i="1" s="1"/>
  <c r="A541" i="1" l="1"/>
  <c r="B541" i="1" s="1"/>
  <c r="A542" i="1" l="1"/>
  <c r="B542" i="1" s="1"/>
  <c r="A543" i="1" l="1"/>
  <c r="B543" i="1" s="1"/>
  <c r="A544" i="1" l="1"/>
  <c r="B544" i="1" s="1"/>
  <c r="A545" i="1" l="1"/>
  <c r="B545" i="1" s="1"/>
  <c r="A546" i="1" l="1"/>
  <c r="B546" i="1" s="1"/>
  <c r="A547" i="1" l="1"/>
  <c r="B547" i="1" s="1"/>
  <c r="A548" i="1" l="1"/>
  <c r="B548" i="1" s="1"/>
  <c r="A549" i="1" l="1"/>
  <c r="B549" i="1" s="1"/>
  <c r="A550" i="1" l="1"/>
  <c r="B550" i="1" s="1"/>
  <c r="A551" i="1" l="1"/>
  <c r="B551" i="1" s="1"/>
  <c r="A552" i="1" l="1"/>
  <c r="B552" i="1" s="1"/>
  <c r="A553" i="1" l="1"/>
  <c r="B553" i="1" s="1"/>
  <c r="A554" i="1" l="1"/>
  <c r="B554" i="1" s="1"/>
  <c r="A555" i="1" l="1"/>
  <c r="B555" i="1" s="1"/>
  <c r="A556" i="1" l="1"/>
  <c r="B556" i="1" s="1"/>
  <c r="A557" i="1" l="1"/>
  <c r="B557" i="1" s="1"/>
  <c r="A558" i="1" l="1"/>
  <c r="B558" i="1" s="1"/>
  <c r="A559" i="1" l="1"/>
  <c r="B559" i="1" s="1"/>
  <c r="A560" i="1" l="1"/>
  <c r="B560" i="1" s="1"/>
  <c r="A561" i="1" l="1"/>
  <c r="B561" i="1" s="1"/>
  <c r="A562" i="1" l="1"/>
  <c r="B562" i="1" s="1"/>
  <c r="A563" i="1" l="1"/>
  <c r="B563" i="1" s="1"/>
  <c r="A564" i="1" l="1"/>
  <c r="B564" i="1" s="1"/>
  <c r="A565" i="1" l="1"/>
  <c r="B565" i="1" s="1"/>
  <c r="A566" i="1" l="1"/>
  <c r="B566" i="1" s="1"/>
  <c r="A567" i="1" l="1"/>
  <c r="B567" i="1" s="1"/>
  <c r="A568" i="1" l="1"/>
  <c r="B568" i="1" s="1"/>
  <c r="A569" i="1" l="1"/>
  <c r="B569" i="1" s="1"/>
  <c r="A570" i="1" l="1"/>
  <c r="B570" i="1" s="1"/>
  <c r="A571" i="1" l="1"/>
  <c r="B571" i="1" s="1"/>
  <c r="A572" i="1" l="1"/>
  <c r="B572" i="1" s="1"/>
  <c r="A573" i="1" l="1"/>
  <c r="B573" i="1" s="1"/>
  <c r="A574" i="1" l="1"/>
  <c r="B574" i="1" s="1"/>
  <c r="A575" i="1" l="1"/>
  <c r="B575" i="1" s="1"/>
  <c r="A576" i="1" l="1"/>
  <c r="B576" i="1" s="1"/>
  <c r="A577" i="1" l="1"/>
  <c r="B577" i="1" s="1"/>
  <c r="A578" i="1" l="1"/>
  <c r="B578" i="1" s="1"/>
  <c r="A579" i="1" l="1"/>
  <c r="B579" i="1" s="1"/>
  <c r="A580" i="1" l="1"/>
  <c r="B580" i="1" s="1"/>
  <c r="A581" i="1" l="1"/>
  <c r="B581" i="1" s="1"/>
  <c r="A582" i="1" l="1"/>
  <c r="B582" i="1" s="1"/>
  <c r="A583" i="1" l="1"/>
  <c r="B583" i="1" s="1"/>
  <c r="A584" i="1" l="1"/>
  <c r="B584" i="1" s="1"/>
  <c r="A585" i="1" l="1"/>
  <c r="B585" i="1" s="1"/>
  <c r="A586" i="1" l="1"/>
  <c r="B586" i="1" s="1"/>
  <c r="A587" i="1" l="1"/>
  <c r="B587" i="1" s="1"/>
  <c r="A588" i="1" l="1"/>
  <c r="B588" i="1" s="1"/>
  <c r="A589" i="1" l="1"/>
  <c r="B589" i="1" s="1"/>
  <c r="A590" i="1" l="1"/>
  <c r="B590" i="1" s="1"/>
  <c r="A591" i="1" l="1"/>
  <c r="B591" i="1" s="1"/>
  <c r="A592" i="1" l="1"/>
  <c r="B592" i="1" s="1"/>
  <c r="A593" i="1" l="1"/>
  <c r="B593" i="1" s="1"/>
  <c r="A594" i="1" l="1"/>
  <c r="B594" i="1" s="1"/>
  <c r="A595" i="1" l="1"/>
  <c r="B595" i="1" s="1"/>
  <c r="A596" i="1" l="1"/>
  <c r="B596" i="1" s="1"/>
  <c r="A597" i="1" l="1"/>
  <c r="B597" i="1" s="1"/>
  <c r="A598" i="1" l="1"/>
  <c r="B598" i="1" s="1"/>
  <c r="A599" i="1" l="1"/>
  <c r="B599" i="1" s="1"/>
  <c r="A600" i="1" l="1"/>
  <c r="B600" i="1" s="1"/>
  <c r="A601" i="1" l="1"/>
  <c r="B601" i="1" s="1"/>
  <c r="A602" i="1" l="1"/>
  <c r="B602" i="1" s="1"/>
  <c r="A603" i="1" l="1"/>
  <c r="B603" i="1" s="1"/>
  <c r="A604" i="1" l="1"/>
  <c r="B604" i="1" s="1"/>
  <c r="A605" i="1" l="1"/>
  <c r="B605" i="1" s="1"/>
  <c r="A606" i="1" l="1"/>
  <c r="B606" i="1" s="1"/>
  <c r="A607" i="1" l="1"/>
  <c r="B607" i="1" s="1"/>
  <c r="A608" i="1" l="1"/>
  <c r="B608" i="1" s="1"/>
  <c r="A609" i="1" l="1"/>
  <c r="B609" i="1" s="1"/>
  <c r="A610" i="1" l="1"/>
  <c r="B610" i="1" s="1"/>
  <c r="A611" i="1" l="1"/>
  <c r="B611" i="1" s="1"/>
  <c r="A612" i="1" l="1"/>
  <c r="B612" i="1" s="1"/>
  <c r="A613" i="1" l="1"/>
  <c r="B613" i="1" s="1"/>
  <c r="A614" i="1" l="1"/>
  <c r="B614" i="1" s="1"/>
  <c r="A615" i="1" l="1"/>
  <c r="B615" i="1" s="1"/>
  <c r="A616" i="1" l="1"/>
  <c r="B616" i="1" s="1"/>
  <c r="A617" i="1" l="1"/>
  <c r="B617" i="1" s="1"/>
  <c r="A618" i="1" l="1"/>
  <c r="B618" i="1" s="1"/>
  <c r="A619" i="1" l="1"/>
  <c r="B619" i="1" s="1"/>
  <c r="A620" i="1" l="1"/>
  <c r="B620" i="1" s="1"/>
  <c r="A621" i="1" l="1"/>
  <c r="B621" i="1" s="1"/>
  <c r="A622" i="1" l="1"/>
  <c r="B622" i="1" s="1"/>
  <c r="A623" i="1" l="1"/>
  <c r="B623" i="1" s="1"/>
  <c r="A624" i="1" l="1"/>
  <c r="B624" i="1" s="1"/>
  <c r="A625" i="1" l="1"/>
  <c r="B625" i="1" s="1"/>
  <c r="A626" i="1" l="1"/>
  <c r="B626" i="1" s="1"/>
  <c r="A627" i="1" l="1"/>
  <c r="B627" i="1" s="1"/>
  <c r="A628" i="1" l="1"/>
  <c r="B628" i="1" s="1"/>
  <c r="A629" i="1" l="1"/>
  <c r="B629" i="1" s="1"/>
  <c r="A630" i="1" l="1"/>
  <c r="B630" i="1" s="1"/>
  <c r="A631" i="1" l="1"/>
  <c r="B631" i="1" s="1"/>
  <c r="A632" i="1" l="1"/>
  <c r="B632" i="1" s="1"/>
  <c r="A633" i="1" l="1"/>
  <c r="B633" i="1" s="1"/>
  <c r="A634" i="1" l="1"/>
  <c r="B634" i="1" s="1"/>
  <c r="A635" i="1" l="1"/>
  <c r="B635" i="1" s="1"/>
  <c r="A636" i="1" l="1"/>
  <c r="B636" i="1" s="1"/>
  <c r="A637" i="1" l="1"/>
  <c r="B637" i="1" s="1"/>
  <c r="A638" i="1" l="1"/>
  <c r="B638" i="1" s="1"/>
  <c r="A639" i="1" l="1"/>
  <c r="B639" i="1" s="1"/>
  <c r="A640" i="1" l="1"/>
  <c r="B640" i="1" s="1"/>
  <c r="A641" i="1" l="1"/>
  <c r="B641" i="1" s="1"/>
  <c r="A642" i="1" l="1"/>
  <c r="B642" i="1" s="1"/>
  <c r="A643" i="1" l="1"/>
  <c r="B643" i="1" s="1"/>
  <c r="A644" i="1" l="1"/>
  <c r="B644" i="1" s="1"/>
  <c r="A645" i="1" l="1"/>
  <c r="B645" i="1" s="1"/>
  <c r="A646" i="1" l="1"/>
  <c r="B646" i="1" s="1"/>
  <c r="A647" i="1" l="1"/>
  <c r="B647" i="1" s="1"/>
  <c r="A648" i="1" l="1"/>
  <c r="B648" i="1" s="1"/>
  <c r="A649" i="1" l="1"/>
  <c r="B649" i="1" s="1"/>
  <c r="A650" i="1" l="1"/>
  <c r="B650" i="1" s="1"/>
  <c r="A651" i="1" l="1"/>
  <c r="B651" i="1" s="1"/>
  <c r="A652" i="1" l="1"/>
  <c r="B652" i="1" s="1"/>
  <c r="A653" i="1" l="1"/>
  <c r="B653" i="1" s="1"/>
  <c r="A654" i="1" l="1"/>
  <c r="B654" i="1" s="1"/>
  <c r="A655" i="1" l="1"/>
  <c r="B655" i="1" s="1"/>
  <c r="A656" i="1" l="1"/>
  <c r="B656" i="1" s="1"/>
  <c r="A657" i="1" l="1"/>
  <c r="B657" i="1" s="1"/>
  <c r="A658" i="1" l="1"/>
  <c r="B658" i="1" s="1"/>
  <c r="A659" i="1" l="1"/>
  <c r="B659" i="1" s="1"/>
  <c r="A660" i="1" l="1"/>
  <c r="B660" i="1" s="1"/>
  <c r="A661" i="1" l="1"/>
  <c r="B661" i="1" s="1"/>
  <c r="A662" i="1" l="1"/>
  <c r="B662" i="1" s="1"/>
  <c r="A663" i="1" l="1"/>
  <c r="B663" i="1" s="1"/>
  <c r="A664" i="1" l="1"/>
  <c r="B664" i="1" s="1"/>
  <c r="A665" i="1" l="1"/>
  <c r="B665" i="1" s="1"/>
  <c r="A666" i="1" l="1"/>
  <c r="B666" i="1" s="1"/>
  <c r="A667" i="1" l="1"/>
  <c r="B667" i="1" s="1"/>
  <c r="A668" i="1" l="1"/>
  <c r="B668" i="1" s="1"/>
  <c r="A669" i="1" l="1"/>
  <c r="B669" i="1" s="1"/>
  <c r="A670" i="1" l="1"/>
  <c r="B670" i="1" s="1"/>
  <c r="A671" i="1" l="1"/>
  <c r="B671" i="1" s="1"/>
  <c r="A672" i="1" l="1"/>
  <c r="B672" i="1" s="1"/>
  <c r="A673" i="1" l="1"/>
  <c r="B673" i="1" s="1"/>
  <c r="A674" i="1" l="1"/>
  <c r="B674" i="1" s="1"/>
  <c r="A675" i="1" l="1"/>
  <c r="B675" i="1" s="1"/>
  <c r="A676" i="1" l="1"/>
  <c r="B676" i="1" s="1"/>
  <c r="A677" i="1" l="1"/>
  <c r="B677" i="1" s="1"/>
  <c r="A678" i="1" l="1"/>
  <c r="B678" i="1" s="1"/>
  <c r="A679" i="1" l="1"/>
  <c r="B679" i="1" s="1"/>
  <c r="A680" i="1" l="1"/>
  <c r="B680" i="1" s="1"/>
  <c r="A681" i="1" l="1"/>
  <c r="B681" i="1" s="1"/>
  <c r="A682" i="1" l="1"/>
  <c r="B682" i="1" s="1"/>
  <c r="A683" i="1" l="1"/>
  <c r="B683" i="1" s="1"/>
  <c r="A684" i="1" l="1"/>
  <c r="B684" i="1" s="1"/>
  <c r="A685" i="1" l="1"/>
  <c r="B685" i="1" s="1"/>
  <c r="A686" i="1" l="1"/>
  <c r="B686" i="1" s="1"/>
  <c r="A687" i="1" l="1"/>
  <c r="B687" i="1" s="1"/>
  <c r="A688" i="1" l="1"/>
  <c r="B688" i="1" s="1"/>
  <c r="A689" i="1" l="1"/>
  <c r="B689" i="1" s="1"/>
  <c r="A690" i="1" l="1"/>
  <c r="B690" i="1" s="1"/>
  <c r="A691" i="1" l="1"/>
  <c r="B691" i="1" s="1"/>
  <c r="A692" i="1" l="1"/>
  <c r="B692" i="1" s="1"/>
  <c r="A693" i="1" l="1"/>
  <c r="B693" i="1" s="1"/>
  <c r="A694" i="1" l="1"/>
  <c r="B694" i="1" s="1"/>
  <c r="A695" i="1" l="1"/>
  <c r="B695" i="1" s="1"/>
  <c r="A696" i="1" l="1"/>
  <c r="B696" i="1" s="1"/>
  <c r="A697" i="1" l="1"/>
  <c r="B697" i="1" s="1"/>
  <c r="A698" i="1" l="1"/>
  <c r="B698" i="1" s="1"/>
  <c r="A699" i="1" l="1"/>
  <c r="B699" i="1" s="1"/>
  <c r="A700" i="1" l="1"/>
  <c r="B700" i="1" s="1"/>
  <c r="A701" i="1" l="1"/>
  <c r="B701" i="1" s="1"/>
  <c r="A702" i="1" l="1"/>
  <c r="B702" i="1" s="1"/>
  <c r="A703" i="1" l="1"/>
  <c r="B703" i="1" s="1"/>
  <c r="A704" i="1" l="1"/>
  <c r="B704" i="1" s="1"/>
  <c r="A705" i="1" l="1"/>
  <c r="B705" i="1" s="1"/>
  <c r="A706" i="1" l="1"/>
  <c r="B706" i="1" s="1"/>
  <c r="A707" i="1" l="1"/>
  <c r="B707" i="1" s="1"/>
  <c r="A708" i="1" l="1"/>
  <c r="B708" i="1" s="1"/>
  <c r="A709" i="1" l="1"/>
  <c r="B709" i="1" s="1"/>
  <c r="A710" i="1" l="1"/>
  <c r="B710" i="1" s="1"/>
  <c r="A711" i="1" l="1"/>
  <c r="B711" i="1" s="1"/>
  <c r="A712" i="1" l="1"/>
  <c r="B712" i="1" s="1"/>
  <c r="A713" i="1" l="1"/>
  <c r="B713" i="1" s="1"/>
  <c r="A714" i="1" l="1"/>
  <c r="B714" i="1" s="1"/>
  <c r="A715" i="1" l="1"/>
  <c r="B715" i="1" s="1"/>
  <c r="A716" i="1" l="1"/>
  <c r="B716" i="1" s="1"/>
  <c r="A717" i="1" l="1"/>
  <c r="B717" i="1" s="1"/>
  <c r="A718" i="1" l="1"/>
  <c r="B718" i="1" s="1"/>
  <c r="A719" i="1" l="1"/>
  <c r="B719" i="1" s="1"/>
  <c r="A720" i="1" l="1"/>
  <c r="B720" i="1" s="1"/>
  <c r="A721" i="1" l="1"/>
  <c r="B721" i="1" s="1"/>
  <c r="A722" i="1" l="1"/>
  <c r="B722" i="1" s="1"/>
  <c r="A723" i="1" l="1"/>
  <c r="B723" i="1" s="1"/>
  <c r="A724" i="1" l="1"/>
  <c r="B724" i="1" s="1"/>
  <c r="A725" i="1" l="1"/>
  <c r="B725" i="1" s="1"/>
  <c r="A726" i="1" l="1"/>
  <c r="B726" i="1" s="1"/>
  <c r="A727" i="1" l="1"/>
  <c r="B727" i="1" s="1"/>
  <c r="A728" i="1" l="1"/>
  <c r="B728" i="1" s="1"/>
  <c r="A729" i="1" l="1"/>
  <c r="B729" i="1" s="1"/>
  <c r="A730" i="1" l="1"/>
  <c r="B730" i="1" s="1"/>
  <c r="A731" i="1" l="1"/>
  <c r="B731" i="1" s="1"/>
  <c r="A732" i="1" l="1"/>
  <c r="B732" i="1" s="1"/>
  <c r="A733" i="1" l="1"/>
  <c r="B733" i="1" s="1"/>
  <c r="A734" i="1" l="1"/>
  <c r="B734" i="1" s="1"/>
  <c r="A735" i="1" l="1"/>
  <c r="B735" i="1" s="1"/>
  <c r="A736" i="1" l="1"/>
  <c r="B736" i="1" s="1"/>
  <c r="A737" i="1" l="1"/>
  <c r="B737" i="1" s="1"/>
  <c r="A738" i="1" l="1"/>
  <c r="B738" i="1" s="1"/>
  <c r="A739" i="1" l="1"/>
  <c r="B739" i="1" s="1"/>
  <c r="A740" i="1" l="1"/>
  <c r="B740" i="1" s="1"/>
  <c r="A741" i="1" l="1"/>
  <c r="B741" i="1" s="1"/>
  <c r="A742" i="1" l="1"/>
  <c r="B742" i="1" s="1"/>
  <c r="A743" i="1" l="1"/>
  <c r="B743" i="1" s="1"/>
  <c r="A744" i="1" l="1"/>
  <c r="B744" i="1" s="1"/>
  <c r="A745" i="1" l="1"/>
  <c r="B745" i="1" s="1"/>
  <c r="A746" i="1" l="1"/>
  <c r="B746" i="1" s="1"/>
  <c r="A747" i="1" l="1"/>
  <c r="B747" i="1" s="1"/>
  <c r="A748" i="1" l="1"/>
  <c r="B748" i="1" s="1"/>
  <c r="A749" i="1" l="1"/>
  <c r="B749" i="1" s="1"/>
  <c r="A750" i="1" l="1"/>
  <c r="B750" i="1" s="1"/>
  <c r="A751" i="1" l="1"/>
  <c r="B751" i="1" s="1"/>
  <c r="A752" i="1" l="1"/>
  <c r="B752" i="1" s="1"/>
  <c r="A753" i="1" l="1"/>
  <c r="B753" i="1" s="1"/>
  <c r="A754" i="1" l="1"/>
  <c r="B754" i="1" s="1"/>
  <c r="A755" i="1" l="1"/>
  <c r="B755" i="1" s="1"/>
  <c r="A756" i="1" l="1"/>
  <c r="B756" i="1" s="1"/>
  <c r="A757" i="1" l="1"/>
  <c r="B757" i="1" s="1"/>
  <c r="A758" i="1" l="1"/>
  <c r="B758" i="1" s="1"/>
  <c r="A759" i="1" l="1"/>
  <c r="B759" i="1" s="1"/>
  <c r="A760" i="1" l="1"/>
  <c r="B760" i="1" s="1"/>
  <c r="A761" i="1" l="1"/>
  <c r="B761" i="1" s="1"/>
  <c r="A762" i="1" l="1"/>
  <c r="B762" i="1" s="1"/>
  <c r="A763" i="1" l="1"/>
  <c r="B763" i="1" s="1"/>
  <c r="A764" i="1" l="1"/>
  <c r="B764" i="1" s="1"/>
  <c r="A765" i="1" l="1"/>
  <c r="B765" i="1" s="1"/>
  <c r="A766" i="1" l="1"/>
  <c r="B766" i="1" s="1"/>
  <c r="A767" i="1" l="1"/>
  <c r="B767" i="1" s="1"/>
  <c r="A768" i="1" l="1"/>
  <c r="B768" i="1" s="1"/>
  <c r="A769" i="1" l="1"/>
  <c r="B769" i="1" s="1"/>
  <c r="A770" i="1" l="1"/>
  <c r="B770" i="1" s="1"/>
  <c r="A771" i="1" l="1"/>
  <c r="B771" i="1" s="1"/>
  <c r="A772" i="1" l="1"/>
  <c r="B772" i="1" s="1"/>
  <c r="A773" i="1" l="1"/>
  <c r="B773" i="1" s="1"/>
  <c r="A774" i="1" l="1"/>
  <c r="B774" i="1" s="1"/>
  <c r="A775" i="1" l="1"/>
  <c r="B775" i="1" s="1"/>
  <c r="A776" i="1" l="1"/>
  <c r="B776" i="1" s="1"/>
  <c r="A777" i="1" l="1"/>
  <c r="B777" i="1" s="1"/>
  <c r="A778" i="1" l="1"/>
  <c r="B778" i="1" s="1"/>
  <c r="A779" i="1" l="1"/>
  <c r="B779" i="1" s="1"/>
  <c r="A780" i="1" l="1"/>
  <c r="B780" i="1" s="1"/>
  <c r="A781" i="1" l="1"/>
  <c r="B781" i="1" s="1"/>
  <c r="A782" i="1" l="1"/>
  <c r="B782" i="1" s="1"/>
  <c r="A783" i="1" l="1"/>
  <c r="B783" i="1" s="1"/>
  <c r="A784" i="1" l="1"/>
  <c r="B784" i="1" s="1"/>
  <c r="A785" i="1" l="1"/>
  <c r="B785" i="1" s="1"/>
  <c r="A786" i="1" l="1"/>
  <c r="B786" i="1" s="1"/>
  <c r="A787" i="1" l="1"/>
  <c r="B787" i="1" s="1"/>
  <c r="A788" i="1" l="1"/>
  <c r="B788" i="1" s="1"/>
  <c r="A789" i="1" l="1"/>
  <c r="B789" i="1" s="1"/>
  <c r="A790" i="1" l="1"/>
  <c r="B790" i="1" s="1"/>
  <c r="A791" i="1" l="1"/>
  <c r="B791" i="1" s="1"/>
  <c r="A792" i="1" l="1"/>
  <c r="B792" i="1" s="1"/>
  <c r="A793" i="1" l="1"/>
  <c r="B793" i="1" s="1"/>
  <c r="A794" i="1" l="1"/>
  <c r="B794" i="1" s="1"/>
  <c r="A795" i="1" l="1"/>
  <c r="B795" i="1" s="1"/>
  <c r="A796" i="1" l="1"/>
  <c r="B796" i="1" s="1"/>
  <c r="A797" i="1" l="1"/>
  <c r="B797" i="1" s="1"/>
  <c r="A798" i="1" l="1"/>
  <c r="B798" i="1" s="1"/>
  <c r="A799" i="1" l="1"/>
  <c r="B799" i="1" s="1"/>
  <c r="A800" i="1" l="1"/>
  <c r="B800" i="1" s="1"/>
  <c r="A801" i="1" l="1"/>
  <c r="B801" i="1" s="1"/>
  <c r="A802" i="1" l="1"/>
  <c r="B802" i="1" s="1"/>
  <c r="A803" i="1" l="1"/>
  <c r="B803" i="1" s="1"/>
  <c r="A804" i="1" l="1"/>
  <c r="B804" i="1" s="1"/>
  <c r="A805" i="1" l="1"/>
  <c r="B805" i="1" s="1"/>
  <c r="A806" i="1" l="1"/>
  <c r="B806" i="1" s="1"/>
  <c r="A807" i="1" l="1"/>
  <c r="B807" i="1" s="1"/>
  <c r="A808" i="1" l="1"/>
  <c r="B808" i="1" s="1"/>
  <c r="A809" i="1" l="1"/>
  <c r="B809" i="1" s="1"/>
  <c r="A810" i="1" l="1"/>
  <c r="B810" i="1" s="1"/>
  <c r="A811" i="1" l="1"/>
  <c r="B811" i="1" s="1"/>
  <c r="A812" i="1" l="1"/>
  <c r="B812" i="1" s="1"/>
  <c r="A813" i="1" l="1"/>
  <c r="B813" i="1" s="1"/>
  <c r="A814" i="1" l="1"/>
  <c r="B814" i="1" s="1"/>
  <c r="A815" i="1" l="1"/>
  <c r="B815" i="1" s="1"/>
  <c r="A816" i="1" l="1"/>
  <c r="B816" i="1" s="1"/>
  <c r="A817" i="1" l="1"/>
  <c r="B817" i="1" s="1"/>
  <c r="A818" i="1" l="1"/>
  <c r="B818" i="1" s="1"/>
  <c r="A819" i="1" l="1"/>
  <c r="B819" i="1" s="1"/>
  <c r="A820" i="1" l="1"/>
  <c r="B820" i="1" s="1"/>
  <c r="A821" i="1" l="1"/>
  <c r="B821" i="1" s="1"/>
  <c r="A822" i="1" l="1"/>
  <c r="B822" i="1" s="1"/>
  <c r="A823" i="1" l="1"/>
  <c r="B823" i="1" s="1"/>
  <c r="A824" i="1" l="1"/>
  <c r="B824" i="1" s="1"/>
  <c r="A825" i="1" l="1"/>
  <c r="B825" i="1" s="1"/>
  <c r="A826" i="1" l="1"/>
  <c r="B826" i="1" s="1"/>
  <c r="A827" i="1" l="1"/>
  <c r="B827" i="1" s="1"/>
  <c r="A828" i="1" l="1"/>
  <c r="B828" i="1" s="1"/>
  <c r="A829" i="1" l="1"/>
  <c r="B829" i="1" s="1"/>
  <c r="A830" i="1" l="1"/>
  <c r="B830" i="1" s="1"/>
  <c r="A831" i="1" l="1"/>
  <c r="B831" i="1" s="1"/>
  <c r="A832" i="1" l="1"/>
  <c r="B832" i="1" s="1"/>
  <c r="A833" i="1" l="1"/>
  <c r="B833" i="1" s="1"/>
  <c r="A834" i="1" l="1"/>
  <c r="B834" i="1" s="1"/>
  <c r="A835" i="1" l="1"/>
  <c r="B835" i="1" s="1"/>
  <c r="A836" i="1" l="1"/>
  <c r="B836" i="1" s="1"/>
  <c r="A837" i="1" l="1"/>
  <c r="B837" i="1" s="1"/>
  <c r="A838" i="1" l="1"/>
  <c r="B838" i="1" s="1"/>
  <c r="A839" i="1" l="1"/>
  <c r="B839" i="1" s="1"/>
  <c r="A840" i="1" l="1"/>
  <c r="B840" i="1" s="1"/>
  <c r="A841" i="1" l="1"/>
  <c r="B841" i="1" s="1"/>
  <c r="A842" i="1" l="1"/>
  <c r="B842" i="1" s="1"/>
  <c r="A843" i="1" l="1"/>
  <c r="B843" i="1" s="1"/>
  <c r="A844" i="1" l="1"/>
  <c r="B844" i="1" s="1"/>
  <c r="A845" i="1" l="1"/>
  <c r="B845" i="1" s="1"/>
  <c r="A846" i="1" l="1"/>
  <c r="B846" i="1" s="1"/>
  <c r="A847" i="1" l="1"/>
  <c r="B847" i="1" s="1"/>
  <c r="A848" i="1" l="1"/>
  <c r="B848" i="1" s="1"/>
  <c r="A849" i="1" l="1"/>
  <c r="B849" i="1" s="1"/>
  <c r="A850" i="1" l="1"/>
  <c r="B850" i="1" s="1"/>
  <c r="A851" i="1" l="1"/>
  <c r="B851" i="1" s="1"/>
  <c r="A852" i="1" l="1"/>
  <c r="B852" i="1" s="1"/>
  <c r="A853" i="1" l="1"/>
  <c r="B853" i="1" s="1"/>
  <c r="A854" i="1" l="1"/>
  <c r="B854" i="1" s="1"/>
  <c r="A855" i="1" l="1"/>
  <c r="B855" i="1" s="1"/>
  <c r="A856" i="1" l="1"/>
  <c r="B856" i="1" s="1"/>
  <c r="A857" i="1" l="1"/>
  <c r="B857" i="1" s="1"/>
  <c r="A858" i="1" l="1"/>
  <c r="B858" i="1" s="1"/>
  <c r="A859" i="1" l="1"/>
  <c r="B859" i="1" s="1"/>
  <c r="A860" i="1" l="1"/>
  <c r="B860" i="1" s="1"/>
  <c r="A861" i="1" l="1"/>
  <c r="B861" i="1" s="1"/>
  <c r="A862" i="1" l="1"/>
  <c r="B862" i="1" s="1"/>
  <c r="A863" i="1" l="1"/>
  <c r="B863" i="1" s="1"/>
  <c r="A864" i="1" l="1"/>
  <c r="B864" i="1" s="1"/>
  <c r="A865" i="1" l="1"/>
  <c r="B865" i="1" s="1"/>
  <c r="A866" i="1" l="1"/>
  <c r="B866" i="1" s="1"/>
  <c r="A867" i="1" l="1"/>
  <c r="B867" i="1" s="1"/>
  <c r="A868" i="1" l="1"/>
  <c r="B868" i="1" s="1"/>
  <c r="A869" i="1" l="1"/>
  <c r="B869" i="1" s="1"/>
  <c r="A870" i="1" l="1"/>
  <c r="B870" i="1" s="1"/>
  <c r="A871" i="1" l="1"/>
  <c r="B871" i="1" s="1"/>
  <c r="A872" i="1" l="1"/>
  <c r="B872" i="1" s="1"/>
  <c r="A873" i="1" l="1"/>
  <c r="B873" i="1" s="1"/>
  <c r="A874" i="1" l="1"/>
  <c r="B874" i="1" s="1"/>
  <c r="A875" i="1" l="1"/>
  <c r="B875" i="1" s="1"/>
  <c r="A876" i="1" l="1"/>
  <c r="B876" i="1" s="1"/>
  <c r="A877" i="1" l="1"/>
  <c r="B877" i="1" s="1"/>
  <c r="A878" i="1" l="1"/>
  <c r="B878" i="1" s="1"/>
  <c r="A879" i="1" l="1"/>
  <c r="B879" i="1" s="1"/>
  <c r="A880" i="1" l="1"/>
  <c r="B880" i="1" s="1"/>
  <c r="A881" i="1" l="1"/>
  <c r="B881" i="1" s="1"/>
  <c r="A882" i="1" l="1"/>
  <c r="B882" i="1" s="1"/>
  <c r="A883" i="1" l="1"/>
  <c r="B883" i="1" s="1"/>
  <c r="A884" i="1" l="1"/>
  <c r="B884" i="1" s="1"/>
  <c r="A885" i="1" l="1"/>
  <c r="B885" i="1" s="1"/>
  <c r="A886" i="1" l="1"/>
  <c r="B886" i="1" s="1"/>
  <c r="A887" i="1" l="1"/>
  <c r="B887" i="1" s="1"/>
  <c r="A888" i="1" l="1"/>
  <c r="B888" i="1" s="1"/>
  <c r="A889" i="1" l="1"/>
  <c r="B889" i="1" s="1"/>
  <c r="A890" i="1" l="1"/>
  <c r="B890" i="1" s="1"/>
  <c r="A891" i="1" l="1"/>
  <c r="B891" i="1" s="1"/>
  <c r="A892" i="1" l="1"/>
  <c r="B892" i="1" s="1"/>
  <c r="A893" i="1" l="1"/>
  <c r="B893" i="1" s="1"/>
  <c r="A894" i="1" l="1"/>
  <c r="B894" i="1" s="1"/>
  <c r="A895" i="1" l="1"/>
  <c r="B895" i="1" s="1"/>
  <c r="A896" i="1" l="1"/>
  <c r="B896" i="1" s="1"/>
  <c r="A897" i="1" l="1"/>
  <c r="B897" i="1" s="1"/>
  <c r="A898" i="1" l="1"/>
  <c r="B898" i="1" s="1"/>
  <c r="A899" i="1" l="1"/>
  <c r="B899" i="1" s="1"/>
  <c r="A900" i="1" l="1"/>
  <c r="B900" i="1" s="1"/>
  <c r="A901" i="1" l="1"/>
  <c r="B901" i="1" s="1"/>
  <c r="A902" i="1" l="1"/>
  <c r="B902" i="1" s="1"/>
  <c r="A903" i="1" l="1"/>
  <c r="B903" i="1" s="1"/>
  <c r="A904" i="1" l="1"/>
  <c r="B904" i="1" s="1"/>
  <c r="A905" i="1" l="1"/>
  <c r="B905" i="1" s="1"/>
  <c r="A906" i="1" l="1"/>
  <c r="B906" i="1" s="1"/>
  <c r="A907" i="1" l="1"/>
  <c r="B907" i="1" s="1"/>
  <c r="A908" i="1" l="1"/>
  <c r="B908" i="1" s="1"/>
  <c r="A909" i="1" l="1"/>
  <c r="B909" i="1" s="1"/>
  <c r="A910" i="1" l="1"/>
  <c r="B910" i="1" s="1"/>
  <c r="A911" i="1" l="1"/>
  <c r="B911" i="1" s="1"/>
  <c r="A912" i="1" l="1"/>
  <c r="B912" i="1" s="1"/>
  <c r="A913" i="1" l="1"/>
  <c r="B913" i="1" s="1"/>
  <c r="A914" i="1" l="1"/>
  <c r="B914" i="1" s="1"/>
  <c r="A915" i="1" l="1"/>
  <c r="B915" i="1" s="1"/>
  <c r="A916" i="1" l="1"/>
  <c r="B916" i="1" s="1"/>
  <c r="A917" i="1" l="1"/>
  <c r="B917" i="1" s="1"/>
  <c r="A918" i="1" l="1"/>
  <c r="B918" i="1" s="1"/>
  <c r="A919" i="1" l="1"/>
  <c r="B919" i="1" s="1"/>
  <c r="A920" i="1" l="1"/>
  <c r="B920" i="1" s="1"/>
  <c r="A921" i="1" l="1"/>
  <c r="B921" i="1" s="1"/>
  <c r="A922" i="1" l="1"/>
  <c r="B922" i="1" s="1"/>
  <c r="A923" i="1" l="1"/>
  <c r="B923" i="1" s="1"/>
  <c r="A924" i="1" l="1"/>
  <c r="B924" i="1" s="1"/>
  <c r="A925" i="1" l="1"/>
  <c r="B925" i="1" s="1"/>
  <c r="A926" i="1" l="1"/>
  <c r="B926" i="1" s="1"/>
  <c r="A927" i="1" l="1"/>
  <c r="B927" i="1" s="1"/>
  <c r="A928" i="1" l="1"/>
  <c r="B928" i="1" s="1"/>
  <c r="A929" i="1" l="1"/>
  <c r="B929" i="1" s="1"/>
  <c r="A930" i="1" l="1"/>
  <c r="B930" i="1" s="1"/>
  <c r="A931" i="1" l="1"/>
  <c r="B931" i="1" s="1"/>
  <c r="A932" i="1" l="1"/>
  <c r="B932" i="1" s="1"/>
  <c r="A933" i="1" l="1"/>
  <c r="B933" i="1" s="1"/>
  <c r="A934" i="1" l="1"/>
  <c r="B934" i="1" s="1"/>
  <c r="A935" i="1" l="1"/>
  <c r="B935" i="1" s="1"/>
  <c r="A936" i="1" l="1"/>
  <c r="B936" i="1" s="1"/>
  <c r="A937" i="1" l="1"/>
  <c r="B937" i="1" s="1"/>
  <c r="A938" i="1" l="1"/>
  <c r="B938" i="1" s="1"/>
  <c r="A939" i="1" l="1"/>
  <c r="B939" i="1" s="1"/>
  <c r="A940" i="1" l="1"/>
  <c r="B940" i="1" s="1"/>
  <c r="A941" i="1" l="1"/>
  <c r="B941" i="1" s="1"/>
  <c r="A942" i="1" l="1"/>
  <c r="B942" i="1" s="1"/>
  <c r="A943" i="1" l="1"/>
  <c r="B943" i="1" s="1"/>
  <c r="A944" i="1" l="1"/>
  <c r="B944" i="1" s="1"/>
  <c r="A945" i="1" l="1"/>
  <c r="B945" i="1" s="1"/>
  <c r="A946" i="1" l="1"/>
  <c r="B946" i="1" s="1"/>
  <c r="A947" i="1" l="1"/>
  <c r="B947" i="1" s="1"/>
  <c r="A948" i="1" l="1"/>
  <c r="B948" i="1" s="1"/>
  <c r="A949" i="1" l="1"/>
  <c r="B949" i="1" s="1"/>
  <c r="A950" i="1" l="1"/>
  <c r="B950" i="1" s="1"/>
  <c r="A951" i="1" l="1"/>
  <c r="B951" i="1" s="1"/>
  <c r="A952" i="1" l="1"/>
  <c r="B952" i="1" s="1"/>
  <c r="A953" i="1" l="1"/>
  <c r="B953" i="1" s="1"/>
  <c r="A954" i="1" l="1"/>
  <c r="B954" i="1" s="1"/>
  <c r="A955" i="1" l="1"/>
  <c r="B955" i="1" s="1"/>
  <c r="A956" i="1" l="1"/>
  <c r="B956" i="1" s="1"/>
  <c r="A957" i="1" l="1"/>
  <c r="B957" i="1" s="1"/>
  <c r="A958" i="1" l="1"/>
  <c r="B958" i="1" s="1"/>
  <c r="A959" i="1" l="1"/>
  <c r="B959" i="1" s="1"/>
  <c r="A960" i="1" l="1"/>
  <c r="B960" i="1" s="1"/>
  <c r="A961" i="1" l="1"/>
  <c r="B961" i="1" s="1"/>
  <c r="A962" i="1" l="1"/>
  <c r="B962" i="1" s="1"/>
  <c r="A963" i="1" l="1"/>
  <c r="B963" i="1" s="1"/>
  <c r="A964" i="1" l="1"/>
  <c r="B964" i="1" s="1"/>
  <c r="A965" i="1" l="1"/>
  <c r="B965" i="1" s="1"/>
  <c r="A966" i="1" l="1"/>
  <c r="B966" i="1" s="1"/>
  <c r="A967" i="1" l="1"/>
  <c r="B967" i="1" s="1"/>
  <c r="A968" i="1" l="1"/>
  <c r="B968" i="1" s="1"/>
  <c r="A969" i="1" l="1"/>
  <c r="B969" i="1" s="1"/>
  <c r="A970" i="1" l="1"/>
  <c r="B970" i="1" s="1"/>
  <c r="A971" i="1" l="1"/>
  <c r="B971" i="1" s="1"/>
  <c r="A972" i="1" l="1"/>
  <c r="B972" i="1" s="1"/>
  <c r="A973" i="1" l="1"/>
  <c r="B973" i="1" s="1"/>
  <c r="A974" i="1" l="1"/>
  <c r="B974" i="1" s="1"/>
  <c r="A975" i="1" l="1"/>
  <c r="B975" i="1" s="1"/>
  <c r="A976" i="1" l="1"/>
  <c r="B976" i="1" s="1"/>
  <c r="A977" i="1" l="1"/>
  <c r="B977" i="1" s="1"/>
  <c r="A978" i="1" l="1"/>
  <c r="B978" i="1" s="1"/>
  <c r="A979" i="1" l="1"/>
  <c r="B979" i="1" s="1"/>
  <c r="A980" i="1" l="1"/>
  <c r="B980" i="1" s="1"/>
  <c r="A981" i="1" l="1"/>
  <c r="B981" i="1" s="1"/>
  <c r="A982" i="1" l="1"/>
  <c r="B982" i="1" s="1"/>
  <c r="A983" i="1" l="1"/>
  <c r="B983" i="1" s="1"/>
  <c r="A984" i="1" l="1"/>
  <c r="B984" i="1" s="1"/>
  <c r="A985" i="1" l="1"/>
  <c r="B985" i="1" s="1"/>
  <c r="A986" i="1" l="1"/>
  <c r="B986" i="1" s="1"/>
  <c r="A987" i="1" l="1"/>
  <c r="B987" i="1" s="1"/>
  <c r="A988" i="1" l="1"/>
  <c r="B988" i="1" s="1"/>
  <c r="A989" i="1" l="1"/>
  <c r="B989" i="1" s="1"/>
  <c r="A990" i="1" l="1"/>
  <c r="B990" i="1" s="1"/>
  <c r="A991" i="1" l="1"/>
  <c r="B991" i="1" s="1"/>
  <c r="A992" i="1" l="1"/>
  <c r="B992" i="1" s="1"/>
  <c r="A993" i="1" l="1"/>
  <c r="B993" i="1" s="1"/>
  <c r="A994" i="1" l="1"/>
  <c r="B994" i="1" s="1"/>
  <c r="A995" i="1" l="1"/>
  <c r="B995" i="1" s="1"/>
  <c r="A996" i="1" l="1"/>
  <c r="B996" i="1" s="1"/>
  <c r="A997" i="1" l="1"/>
  <c r="B997" i="1" s="1"/>
  <c r="A998" i="1" l="1"/>
  <c r="B998" i="1" s="1"/>
  <c r="A999" i="1" l="1"/>
  <c r="B999" i="1" s="1"/>
  <c r="A1000" i="1" l="1"/>
  <c r="B1000" i="1" s="1"/>
  <c r="A1001" i="1" l="1"/>
  <c r="B1001" i="1" s="1"/>
  <c r="A1002" i="1" l="1"/>
  <c r="B1002" i="1" s="1"/>
  <c r="A1003" i="1" l="1"/>
  <c r="B1003" i="1" s="1"/>
  <c r="A1004" i="1" l="1"/>
  <c r="B1004" i="1" s="1"/>
  <c r="A1005" i="1" l="1"/>
  <c r="B1005" i="1" s="1"/>
  <c r="A1006" i="1" l="1"/>
  <c r="B1006" i="1" s="1"/>
  <c r="A1007" i="1" l="1"/>
  <c r="B1007" i="1" s="1"/>
  <c r="A1008" i="1" l="1"/>
  <c r="B1008" i="1" s="1"/>
  <c r="A1009" i="1" l="1"/>
  <c r="B1009" i="1" s="1"/>
  <c r="A1010" i="1" l="1"/>
  <c r="B1010" i="1" s="1"/>
  <c r="A1011" i="1" l="1"/>
  <c r="B1011" i="1" s="1"/>
  <c r="A1012" i="1" l="1"/>
  <c r="B1012" i="1" s="1"/>
  <c r="A1013" i="1" l="1"/>
  <c r="B1013" i="1" s="1"/>
  <c r="A1014" i="1" l="1"/>
  <c r="B1014" i="1" s="1"/>
  <c r="A1015" i="1" l="1"/>
  <c r="B1015" i="1" s="1"/>
  <c r="A1016" i="1" l="1"/>
  <c r="B1016" i="1" s="1"/>
  <c r="A1017" i="1" l="1"/>
  <c r="B1017" i="1" s="1"/>
  <c r="A1018" i="1" l="1"/>
  <c r="B1018" i="1" s="1"/>
  <c r="A1019" i="1" l="1"/>
  <c r="B1019" i="1" s="1"/>
  <c r="A1020" i="1" l="1"/>
  <c r="B1020" i="1" s="1"/>
  <c r="A1021" i="1" l="1"/>
  <c r="B1021" i="1" s="1"/>
  <c r="A1022" i="1" l="1"/>
  <c r="B1022" i="1" s="1"/>
  <c r="A1023" i="1" l="1"/>
  <c r="B1023" i="1" s="1"/>
  <c r="A1024" i="1" l="1"/>
  <c r="B1024" i="1" s="1"/>
  <c r="A1025" i="1" l="1"/>
  <c r="B1025" i="1" s="1"/>
  <c r="A1026" i="1" l="1"/>
  <c r="B1026" i="1" s="1"/>
  <c r="A1027" i="1" l="1"/>
  <c r="B1027" i="1" s="1"/>
  <c r="A1028" i="1" l="1"/>
  <c r="B1028" i="1" s="1"/>
  <c r="A1029" i="1" l="1"/>
  <c r="B1029" i="1" s="1"/>
  <c r="A1030" i="1" l="1"/>
  <c r="B1030" i="1" s="1"/>
  <c r="A1031" i="1" l="1"/>
  <c r="B1031" i="1" s="1"/>
  <c r="A1032" i="1" l="1"/>
  <c r="B1032" i="1" s="1"/>
  <c r="A1033" i="1" l="1"/>
  <c r="B1033" i="1" s="1"/>
  <c r="A1034" i="1" l="1"/>
  <c r="B1034" i="1" s="1"/>
  <c r="A1035" i="1" l="1"/>
  <c r="B1035" i="1" s="1"/>
  <c r="A1036" i="1" l="1"/>
  <c r="B1036" i="1" s="1"/>
  <c r="A1037" i="1" l="1"/>
  <c r="B1037" i="1" s="1"/>
  <c r="A1038" i="1" l="1"/>
  <c r="B1038" i="1" s="1"/>
  <c r="A1039" i="1" l="1"/>
  <c r="B1039" i="1" s="1"/>
  <c r="A1040" i="1" l="1"/>
  <c r="B1040" i="1" s="1"/>
  <c r="A1041" i="1" l="1"/>
  <c r="B1041" i="1" s="1"/>
  <c r="A1042" i="1" l="1"/>
  <c r="B1042" i="1" s="1"/>
  <c r="A1043" i="1" l="1"/>
  <c r="B1043" i="1" s="1"/>
  <c r="A1044" i="1" l="1"/>
  <c r="B1044" i="1" s="1"/>
  <c r="A1045" i="1" l="1"/>
  <c r="B1045" i="1" s="1"/>
  <c r="A1046" i="1" l="1"/>
  <c r="B1046" i="1" s="1"/>
  <c r="A1047" i="1" l="1"/>
  <c r="B1047" i="1" s="1"/>
  <c r="A1048" i="1" l="1"/>
  <c r="B1048" i="1" s="1"/>
  <c r="A1049" i="1" l="1"/>
  <c r="B1049" i="1" s="1"/>
  <c r="A1050" i="1" l="1"/>
  <c r="B1050" i="1" s="1"/>
  <c r="A1051" i="1" l="1"/>
  <c r="B1051" i="1" s="1"/>
  <c r="A1052" i="1" l="1"/>
  <c r="B1052" i="1" s="1"/>
  <c r="A1053" i="1" l="1"/>
  <c r="B1053" i="1" s="1"/>
  <c r="A1054" i="1" l="1"/>
  <c r="B1054" i="1" s="1"/>
  <c r="A1055" i="1" l="1"/>
  <c r="B1055" i="1" s="1"/>
  <c r="A1056" i="1" l="1"/>
  <c r="B1056" i="1" s="1"/>
  <c r="A1057" i="1" l="1"/>
  <c r="B1057" i="1" s="1"/>
  <c r="A1058" i="1" l="1"/>
  <c r="B1058" i="1" s="1"/>
  <c r="A1059" i="1" l="1"/>
  <c r="B1059" i="1" s="1"/>
  <c r="A1060" i="1" l="1"/>
  <c r="B1060" i="1" s="1"/>
  <c r="A1061" i="1" l="1"/>
  <c r="B1061" i="1" s="1"/>
  <c r="A1062" i="1" l="1"/>
  <c r="B1062" i="1" s="1"/>
  <c r="A1063" i="1" l="1"/>
  <c r="B1063" i="1" s="1"/>
  <c r="A1064" i="1" l="1"/>
  <c r="B1064" i="1" s="1"/>
  <c r="A1065" i="1" l="1"/>
  <c r="B1065" i="1" s="1"/>
  <c r="A1066" i="1" l="1"/>
  <c r="B1066" i="1" s="1"/>
  <c r="A1067" i="1" l="1"/>
  <c r="B1067" i="1" s="1"/>
  <c r="A1068" i="1" l="1"/>
  <c r="B1068" i="1" s="1"/>
  <c r="A1069" i="1" l="1"/>
  <c r="B1069" i="1" s="1"/>
  <c r="A1070" i="1" l="1"/>
  <c r="B1070" i="1" s="1"/>
  <c r="A1071" i="1" l="1"/>
  <c r="B1071" i="1" s="1"/>
  <c r="A1072" i="1" l="1"/>
  <c r="B1072" i="1" s="1"/>
  <c r="A1073" i="1" l="1"/>
  <c r="B1073" i="1" s="1"/>
  <c r="A1074" i="1" l="1"/>
  <c r="B1074" i="1" s="1"/>
  <c r="A1075" i="1" l="1"/>
  <c r="B1075" i="1" s="1"/>
  <c r="A1076" i="1" l="1"/>
  <c r="B1076" i="1" s="1"/>
  <c r="A1077" i="1" l="1"/>
  <c r="B1077" i="1" s="1"/>
  <c r="A1078" i="1" l="1"/>
  <c r="B1078" i="1" s="1"/>
  <c r="A1079" i="1" l="1"/>
  <c r="B1079" i="1" s="1"/>
  <c r="A1080" i="1" l="1"/>
  <c r="B1080" i="1" s="1"/>
  <c r="A1081" i="1" l="1"/>
  <c r="B1081" i="1" s="1"/>
  <c r="A1082" i="1" l="1"/>
  <c r="B1082" i="1" s="1"/>
  <c r="A1083" i="1" l="1"/>
  <c r="B1083" i="1" s="1"/>
  <c r="A1084" i="1" l="1"/>
  <c r="B1084" i="1" s="1"/>
  <c r="A1085" i="1" l="1"/>
  <c r="B1085" i="1" s="1"/>
  <c r="A1086" i="1" l="1"/>
  <c r="B1086" i="1" s="1"/>
  <c r="A1087" i="1" l="1"/>
  <c r="B1087" i="1" s="1"/>
  <c r="A1088" i="1" l="1"/>
  <c r="B1088" i="1" s="1"/>
  <c r="A1089" i="1" l="1"/>
  <c r="B1089" i="1" s="1"/>
  <c r="A1090" i="1" l="1"/>
  <c r="B1090" i="1" s="1"/>
  <c r="A1091" i="1" l="1"/>
  <c r="B1091" i="1" s="1"/>
  <c r="A1092" i="1" l="1"/>
  <c r="B1092" i="1" s="1"/>
  <c r="A1093" i="1" l="1"/>
  <c r="B1093" i="1" s="1"/>
  <c r="A1094" i="1" l="1"/>
  <c r="B1094" i="1" s="1"/>
  <c r="A1095" i="1" l="1"/>
  <c r="B1095" i="1" s="1"/>
  <c r="A1096" i="1" l="1"/>
  <c r="B1096" i="1" s="1"/>
  <c r="A1097" i="1" l="1"/>
  <c r="B1097" i="1" s="1"/>
  <c r="A1098" i="1" l="1"/>
  <c r="B1098" i="1" s="1"/>
  <c r="A1099" i="1" l="1"/>
  <c r="B1099" i="1" s="1"/>
  <c r="A1100" i="1" l="1"/>
  <c r="B1100" i="1" s="1"/>
  <c r="A1101" i="1" l="1"/>
  <c r="B1101" i="1" s="1"/>
  <c r="A1102" i="1" l="1"/>
  <c r="B1102" i="1" s="1"/>
  <c r="A1103" i="1" l="1"/>
  <c r="B1103" i="1" s="1"/>
  <c r="A1104" i="1" l="1"/>
  <c r="B1104" i="1" s="1"/>
  <c r="A1105" i="1" l="1"/>
  <c r="B1105" i="1" s="1"/>
  <c r="A1106" i="1" l="1"/>
  <c r="B1106" i="1" s="1"/>
  <c r="A1107" i="1" l="1"/>
  <c r="B1107" i="1" s="1"/>
  <c r="A1108" i="1" l="1"/>
  <c r="B1108" i="1" s="1"/>
  <c r="A1109" i="1" l="1"/>
  <c r="B1109" i="1" s="1"/>
  <c r="A1110" i="1" l="1"/>
  <c r="B1110" i="1" s="1"/>
  <c r="A1111" i="1" l="1"/>
  <c r="B1111" i="1" s="1"/>
  <c r="A1112" i="1" l="1"/>
  <c r="B1112" i="1" s="1"/>
  <c r="A1113" i="1" l="1"/>
  <c r="B1113" i="1" s="1"/>
  <c r="A1114" i="1" l="1"/>
  <c r="B1114" i="1" s="1"/>
  <c r="A1115" i="1" l="1"/>
  <c r="B1115" i="1" s="1"/>
  <c r="A1116" i="1" l="1"/>
  <c r="B1116" i="1" s="1"/>
  <c r="A1117" i="1" l="1"/>
  <c r="B1117" i="1" s="1"/>
  <c r="A1118" i="1" l="1"/>
  <c r="B1118" i="1" s="1"/>
  <c r="A1119" i="1" l="1"/>
  <c r="B1119" i="1" s="1"/>
  <c r="A1120" i="1" l="1"/>
  <c r="B1120" i="1" s="1"/>
  <c r="A1121" i="1" l="1"/>
  <c r="B1121" i="1" s="1"/>
  <c r="A1122" i="1" l="1"/>
  <c r="B1122" i="1" s="1"/>
  <c r="A1123" i="1" l="1"/>
  <c r="B1123" i="1" s="1"/>
  <c r="A1124" i="1" l="1"/>
  <c r="B1124" i="1" s="1"/>
  <c r="A1125" i="1" l="1"/>
  <c r="B1125" i="1" s="1"/>
  <c r="A1126" i="1" l="1"/>
  <c r="B1126" i="1" s="1"/>
  <c r="A1127" i="1" l="1"/>
  <c r="B1127" i="1" s="1"/>
  <c r="A1128" i="1" l="1"/>
  <c r="B1128" i="1" s="1"/>
  <c r="A1129" i="1" l="1"/>
  <c r="B1129" i="1" s="1"/>
  <c r="A1130" i="1" l="1"/>
  <c r="B1130" i="1" s="1"/>
  <c r="A1131" i="1" l="1"/>
  <c r="B1131" i="1" s="1"/>
  <c r="A1132" i="1" l="1"/>
  <c r="B1132" i="1" s="1"/>
  <c r="A1133" i="1" l="1"/>
  <c r="B1133" i="1" s="1"/>
  <c r="A1134" i="1" l="1"/>
  <c r="B1134" i="1" s="1"/>
  <c r="A1135" i="1" l="1"/>
  <c r="B1135" i="1" s="1"/>
  <c r="A1136" i="1" l="1"/>
  <c r="B1136" i="1" s="1"/>
  <c r="A1137" i="1" l="1"/>
  <c r="B1137" i="1" s="1"/>
  <c r="A1138" i="1" l="1"/>
  <c r="B1138" i="1" s="1"/>
  <c r="A1139" i="1" l="1"/>
  <c r="B1139" i="1" s="1"/>
  <c r="A1140" i="1" l="1"/>
  <c r="B1140" i="1" s="1"/>
  <c r="A1141" i="1" l="1"/>
  <c r="B1141" i="1" s="1"/>
  <c r="A1142" i="1" l="1"/>
  <c r="B1142" i="1" s="1"/>
  <c r="A1143" i="1" l="1"/>
  <c r="B1143" i="1" s="1"/>
  <c r="A1144" i="1" l="1"/>
  <c r="B1144" i="1" s="1"/>
  <c r="A1145" i="1" l="1"/>
  <c r="B1145" i="1" s="1"/>
  <c r="A1146" i="1" l="1"/>
  <c r="B1146" i="1" s="1"/>
  <c r="A1147" i="1" l="1"/>
  <c r="B1147" i="1" s="1"/>
  <c r="A1148" i="1" l="1"/>
  <c r="B1148" i="1" s="1"/>
  <c r="A1149" i="1" l="1"/>
  <c r="B1149" i="1" s="1"/>
  <c r="A1150" i="1" l="1"/>
  <c r="B1150" i="1" s="1"/>
  <c r="A1151" i="1" l="1"/>
  <c r="B1151" i="1" s="1"/>
  <c r="A1152" i="1" l="1"/>
  <c r="B1152" i="1" s="1"/>
  <c r="A1153" i="1" l="1"/>
  <c r="B1153" i="1" s="1"/>
  <c r="A1154" i="1" l="1"/>
  <c r="B1154" i="1" s="1"/>
  <c r="A1155" i="1" l="1"/>
  <c r="B1155" i="1" s="1"/>
  <c r="A1156" i="1" l="1"/>
  <c r="B1156" i="1" s="1"/>
  <c r="A1157" i="1" l="1"/>
  <c r="B1157" i="1" s="1"/>
  <c r="A1158" i="1" l="1"/>
  <c r="B1158" i="1" s="1"/>
  <c r="A1159" i="1" l="1"/>
  <c r="B1159" i="1" s="1"/>
  <c r="A1160" i="1" l="1"/>
  <c r="B1160" i="1" s="1"/>
  <c r="A1161" i="1" l="1"/>
  <c r="B1161" i="1" s="1"/>
  <c r="A1162" i="1" l="1"/>
  <c r="B1162" i="1" s="1"/>
  <c r="A1163" i="1" l="1"/>
  <c r="B1163" i="1" s="1"/>
  <c r="A1164" i="1" l="1"/>
  <c r="B1164" i="1" s="1"/>
  <c r="A1165" i="1" l="1"/>
  <c r="B1165" i="1" s="1"/>
  <c r="A1166" i="1" l="1"/>
  <c r="B1166" i="1" s="1"/>
  <c r="A1167" i="1" l="1"/>
  <c r="B1167" i="1" s="1"/>
  <c r="A1168" i="1" l="1"/>
  <c r="B1168" i="1" s="1"/>
  <c r="A1169" i="1" l="1"/>
  <c r="B1169" i="1" s="1"/>
  <c r="A1170" i="1" l="1"/>
  <c r="B1170" i="1" s="1"/>
  <c r="A1171" i="1" l="1"/>
  <c r="B1171" i="1" s="1"/>
  <c r="A1172" i="1" l="1"/>
  <c r="B1172" i="1" s="1"/>
  <c r="A1173" i="1" l="1"/>
  <c r="B1173" i="1" s="1"/>
  <c r="A1174" i="1" l="1"/>
  <c r="B1174" i="1" s="1"/>
  <c r="A1175" i="1" l="1"/>
  <c r="B1175" i="1" s="1"/>
  <c r="A1176" i="1" l="1"/>
  <c r="B1176" i="1" s="1"/>
  <c r="A1177" i="1" l="1"/>
  <c r="B1177" i="1" s="1"/>
  <c r="A1178" i="1" l="1"/>
  <c r="B1178" i="1" s="1"/>
  <c r="A1179" i="1" l="1"/>
  <c r="B1179" i="1" s="1"/>
  <c r="A1180" i="1" l="1"/>
  <c r="B1180" i="1" s="1"/>
  <c r="A1181" i="1" l="1"/>
  <c r="B1181" i="1" s="1"/>
  <c r="A1182" i="1" l="1"/>
  <c r="B1182" i="1" s="1"/>
  <c r="A1183" i="1" l="1"/>
  <c r="B1183" i="1" s="1"/>
  <c r="A1184" i="1" l="1"/>
  <c r="B1184" i="1" s="1"/>
  <c r="A1185" i="1" l="1"/>
  <c r="B1185" i="1" s="1"/>
  <c r="A1186" i="1" l="1"/>
  <c r="B1186" i="1" s="1"/>
  <c r="A1187" i="1" l="1"/>
  <c r="B1187" i="1" s="1"/>
  <c r="A1188" i="1" l="1"/>
  <c r="B1188" i="1" s="1"/>
  <c r="A1189" i="1" l="1"/>
  <c r="B1189" i="1" s="1"/>
  <c r="A1190" i="1" l="1"/>
  <c r="B1190" i="1" s="1"/>
  <c r="A1191" i="1" l="1"/>
  <c r="B1191" i="1" s="1"/>
  <c r="A1192" i="1" l="1"/>
  <c r="B1192" i="1" s="1"/>
  <c r="A1193" i="1" l="1"/>
  <c r="B1193" i="1" s="1"/>
  <c r="A1194" i="1" l="1"/>
  <c r="B1194" i="1" s="1"/>
  <c r="A1195" i="1" l="1"/>
  <c r="B1195" i="1" s="1"/>
  <c r="A1196" i="1" l="1"/>
  <c r="B1196" i="1" s="1"/>
  <c r="A1197" i="1" l="1"/>
  <c r="B1197" i="1" s="1"/>
  <c r="A1198" i="1" l="1"/>
  <c r="B1198" i="1" s="1"/>
  <c r="A1199" i="1" l="1"/>
  <c r="B1199" i="1" s="1"/>
  <c r="A1200" i="1" l="1"/>
  <c r="B1200" i="1" s="1"/>
  <c r="A1201" i="1" l="1"/>
  <c r="B1201" i="1" s="1"/>
  <c r="A1202" i="1" l="1"/>
  <c r="B1202" i="1" s="1"/>
  <c r="A1203" i="1" l="1"/>
  <c r="B1203" i="1" s="1"/>
  <c r="A1204" i="1" l="1"/>
  <c r="B1204" i="1" s="1"/>
  <c r="A1205" i="1" l="1"/>
  <c r="B1205" i="1" s="1"/>
  <c r="A1206" i="1" l="1"/>
  <c r="B1206" i="1" s="1"/>
  <c r="A1207" i="1" l="1"/>
  <c r="B1207" i="1" s="1"/>
  <c r="A1208" i="1" l="1"/>
  <c r="B1208" i="1" s="1"/>
  <c r="A1209" i="1" l="1"/>
  <c r="B1209" i="1" s="1"/>
  <c r="A1210" i="1" l="1"/>
  <c r="B1210" i="1" s="1"/>
  <c r="A1211" i="1" l="1"/>
  <c r="B1211" i="1" s="1"/>
  <c r="A1212" i="1" l="1"/>
  <c r="B1212" i="1" s="1"/>
  <c r="A1213" i="1" l="1"/>
  <c r="B1213" i="1" s="1"/>
  <c r="A1214" i="1" l="1"/>
  <c r="B1214" i="1" s="1"/>
  <c r="A1215" i="1" l="1"/>
  <c r="B1215" i="1" s="1"/>
  <c r="A1216" i="1" l="1"/>
  <c r="B1216" i="1" s="1"/>
  <c r="A1217" i="1" l="1"/>
  <c r="B1217" i="1" s="1"/>
  <c r="A1218" i="1" l="1"/>
  <c r="B1218" i="1" s="1"/>
  <c r="A1219" i="1" l="1"/>
  <c r="B1219" i="1" s="1"/>
  <c r="A1220" i="1" l="1"/>
  <c r="B1220" i="1" s="1"/>
  <c r="A1221" i="1" l="1"/>
  <c r="B1221" i="1" s="1"/>
  <c r="A1222" i="1" l="1"/>
  <c r="B1222" i="1" s="1"/>
  <c r="A1223" i="1" l="1"/>
  <c r="B1223" i="1" s="1"/>
  <c r="A1224" i="1" l="1"/>
  <c r="B1224" i="1" s="1"/>
  <c r="A1225" i="1" l="1"/>
  <c r="B1225" i="1" s="1"/>
  <c r="A1226" i="1" l="1"/>
  <c r="B1226" i="1" s="1"/>
  <c r="A1227" i="1" l="1"/>
  <c r="B1227" i="1" s="1"/>
  <c r="A1228" i="1" l="1"/>
  <c r="B1228" i="1" s="1"/>
  <c r="A1229" i="1" l="1"/>
  <c r="B1229" i="1" s="1"/>
  <c r="A1230" i="1" l="1"/>
  <c r="B1230" i="1" s="1"/>
  <c r="A1231" i="1" l="1"/>
  <c r="B1231" i="1" s="1"/>
  <c r="A1232" i="1" l="1"/>
  <c r="B1232" i="1" s="1"/>
  <c r="A1233" i="1" l="1"/>
  <c r="B1233" i="1" s="1"/>
  <c r="A1234" i="1" l="1"/>
  <c r="B1234" i="1" s="1"/>
  <c r="A1235" i="1" l="1"/>
  <c r="B1235" i="1" s="1"/>
  <c r="A1236" i="1" l="1"/>
  <c r="B1236" i="1" s="1"/>
  <c r="A1237" i="1" l="1"/>
  <c r="B1237" i="1" s="1"/>
  <c r="A1238" i="1" l="1"/>
  <c r="B1238" i="1" s="1"/>
  <c r="A1239" i="1" l="1"/>
  <c r="B1239" i="1" s="1"/>
  <c r="A1240" i="1" l="1"/>
  <c r="B1240" i="1" s="1"/>
  <c r="A1241" i="1" l="1"/>
  <c r="B1241" i="1" s="1"/>
  <c r="A1242" i="1" l="1"/>
  <c r="B1242" i="1" s="1"/>
  <c r="A1243" i="1" l="1"/>
  <c r="B1243" i="1" s="1"/>
  <c r="A1244" i="1" l="1"/>
  <c r="B1244" i="1" s="1"/>
  <c r="A1245" i="1" l="1"/>
  <c r="B1245" i="1" s="1"/>
  <c r="A1246" i="1" l="1"/>
  <c r="B1246" i="1" s="1"/>
  <c r="A1247" i="1" l="1"/>
  <c r="B1247" i="1" s="1"/>
  <c r="A1248" i="1" l="1"/>
  <c r="B1248" i="1" s="1"/>
  <c r="A1249" i="1" l="1"/>
  <c r="B1249" i="1" s="1"/>
  <c r="A1250" i="1" l="1"/>
  <c r="B1250" i="1" s="1"/>
  <c r="A1251" i="1" l="1"/>
  <c r="B1251" i="1" s="1"/>
  <c r="A1252" i="1" l="1"/>
  <c r="B1252" i="1" s="1"/>
  <c r="A1253" i="1" l="1"/>
  <c r="B1253" i="1" s="1"/>
  <c r="A1254" i="1" l="1"/>
  <c r="B1254" i="1" s="1"/>
  <c r="A1255" i="1" l="1"/>
  <c r="B1255" i="1" s="1"/>
  <c r="A1256" i="1" l="1"/>
  <c r="B1256" i="1" s="1"/>
  <c r="A1257" i="1" l="1"/>
  <c r="B1257" i="1" s="1"/>
  <c r="A1258" i="1" l="1"/>
  <c r="B1258" i="1" s="1"/>
  <c r="A1259" i="1" l="1"/>
  <c r="B1259" i="1" s="1"/>
  <c r="A1260" i="1" l="1"/>
  <c r="B1260" i="1" s="1"/>
  <c r="A1261" i="1" l="1"/>
  <c r="B1261" i="1" s="1"/>
  <c r="A1262" i="1" l="1"/>
  <c r="B1262" i="1" s="1"/>
  <c r="A1263" i="1" l="1"/>
  <c r="B1263" i="1" s="1"/>
  <c r="A1264" i="1" l="1"/>
  <c r="B1264" i="1" s="1"/>
  <c r="A1265" i="1" l="1"/>
  <c r="B1265" i="1" s="1"/>
  <c r="A1266" i="1" l="1"/>
  <c r="B1266" i="1" s="1"/>
  <c r="A1267" i="1" l="1"/>
  <c r="B1267" i="1" s="1"/>
  <c r="A1268" i="1" l="1"/>
  <c r="B1268" i="1" s="1"/>
  <c r="A1269" i="1" l="1"/>
  <c r="B1269" i="1" s="1"/>
  <c r="A1270" i="1" l="1"/>
  <c r="B1270" i="1" s="1"/>
  <c r="A1271" i="1" l="1"/>
  <c r="B1271" i="1" s="1"/>
  <c r="A1272" i="1" l="1"/>
  <c r="B1272" i="1" s="1"/>
  <c r="A1273" i="1" l="1"/>
  <c r="B1273" i="1" s="1"/>
  <c r="A1274" i="1" l="1"/>
  <c r="B1274" i="1" s="1"/>
  <c r="A1275" i="1" l="1"/>
  <c r="B1275" i="1" s="1"/>
  <c r="A1276" i="1" l="1"/>
  <c r="B1276" i="1" s="1"/>
  <c r="A1277" i="1" l="1"/>
  <c r="B1277" i="1" s="1"/>
  <c r="A1278" i="1" l="1"/>
  <c r="B1278" i="1" s="1"/>
  <c r="A1279" i="1" l="1"/>
  <c r="B1279" i="1" s="1"/>
  <c r="A1280" i="1" l="1"/>
  <c r="B1280" i="1" s="1"/>
  <c r="A1281" i="1" l="1"/>
  <c r="B1281" i="1" s="1"/>
  <c r="A1282" i="1" l="1"/>
  <c r="B1282" i="1" s="1"/>
  <c r="A1283" i="1" l="1"/>
  <c r="B1283" i="1" s="1"/>
  <c r="A1284" i="1" l="1"/>
  <c r="B1284" i="1" s="1"/>
  <c r="A1285" i="1" l="1"/>
  <c r="B1285" i="1" s="1"/>
  <c r="A1286" i="1" l="1"/>
  <c r="B1286" i="1" s="1"/>
  <c r="A1287" i="1" l="1"/>
  <c r="B1287" i="1" s="1"/>
  <c r="A1288" i="1" l="1"/>
  <c r="B1288" i="1" s="1"/>
  <c r="A1289" i="1" l="1"/>
  <c r="B1289" i="1" s="1"/>
  <c r="A1290" i="1" l="1"/>
  <c r="B1290" i="1" s="1"/>
  <c r="A1291" i="1" l="1"/>
  <c r="B1291" i="1" s="1"/>
  <c r="A1292" i="1" l="1"/>
  <c r="B1292" i="1" s="1"/>
  <c r="A1293" i="1" l="1"/>
  <c r="B1293" i="1" s="1"/>
  <c r="A1294" i="1" l="1"/>
  <c r="B1294" i="1" s="1"/>
  <c r="A1295" i="1" l="1"/>
  <c r="B1295" i="1" s="1"/>
  <c r="A1296" i="1" l="1"/>
  <c r="B1296" i="1" s="1"/>
  <c r="A1297" i="1" l="1"/>
  <c r="B1297" i="1" s="1"/>
  <c r="A1298" i="1" l="1"/>
  <c r="B1298" i="1" s="1"/>
  <c r="A1299" i="1" l="1"/>
  <c r="B1299" i="1" s="1"/>
  <c r="A1300" i="1" l="1"/>
  <c r="B1300" i="1" s="1"/>
  <c r="A1301" i="1" l="1"/>
  <c r="B1301" i="1" s="1"/>
  <c r="A1302" i="1" l="1"/>
  <c r="B1302" i="1" s="1"/>
  <c r="A1303" i="1" l="1"/>
  <c r="B1303" i="1" s="1"/>
  <c r="A1304" i="1" l="1"/>
  <c r="B1304" i="1" s="1"/>
  <c r="A1305" i="1" l="1"/>
  <c r="B1305" i="1" s="1"/>
  <c r="A1306" i="1" l="1"/>
  <c r="B1306" i="1" s="1"/>
  <c r="A1307" i="1" l="1"/>
  <c r="B1307" i="1" s="1"/>
  <c r="A1308" i="1" l="1"/>
  <c r="B1308" i="1" s="1"/>
  <c r="A1309" i="1" l="1"/>
  <c r="B1309" i="1" s="1"/>
  <c r="A1310" i="1" l="1"/>
  <c r="B1310" i="1" s="1"/>
  <c r="A1311" i="1" l="1"/>
  <c r="B1311" i="1" s="1"/>
  <c r="A1312" i="1" l="1"/>
  <c r="B1312" i="1" s="1"/>
  <c r="A1313" i="1" l="1"/>
  <c r="B1313" i="1" s="1"/>
  <c r="A1314" i="1" l="1"/>
  <c r="B1314" i="1" s="1"/>
  <c r="A1315" i="1" l="1"/>
  <c r="B1315" i="1" s="1"/>
  <c r="A1316" i="1" l="1"/>
  <c r="B1316" i="1" s="1"/>
  <c r="A1317" i="1" l="1"/>
  <c r="B1317" i="1" s="1"/>
  <c r="A1318" i="1" l="1"/>
  <c r="B1318" i="1" s="1"/>
  <c r="A1319" i="1" l="1"/>
  <c r="B1319" i="1" s="1"/>
  <c r="A1320" i="1" l="1"/>
  <c r="B1320" i="1" s="1"/>
  <c r="A1321" i="1" l="1"/>
  <c r="B1321" i="1" s="1"/>
  <c r="A1322" i="1" l="1"/>
  <c r="B1322" i="1" s="1"/>
  <c r="A1323" i="1" l="1"/>
  <c r="B1323" i="1" s="1"/>
  <c r="A1324" i="1" l="1"/>
  <c r="B1324" i="1" s="1"/>
  <c r="A1325" i="1" l="1"/>
  <c r="B1325" i="1" s="1"/>
  <c r="A1326" i="1" l="1"/>
  <c r="B1326" i="1" s="1"/>
  <c r="A1327" i="1" l="1"/>
  <c r="B1327" i="1" s="1"/>
  <c r="A1328" i="1" l="1"/>
  <c r="B1328" i="1" s="1"/>
  <c r="A1329" i="1" l="1"/>
  <c r="B1329" i="1" s="1"/>
  <c r="A1330" i="1" l="1"/>
  <c r="B1330" i="1" s="1"/>
  <c r="A1331" i="1" l="1"/>
  <c r="B1331" i="1" s="1"/>
  <c r="A1332" i="1" l="1"/>
  <c r="B1332" i="1" s="1"/>
  <c r="A1333" i="1" l="1"/>
  <c r="B1333" i="1" s="1"/>
  <c r="A1334" i="1" l="1"/>
  <c r="B1334" i="1" s="1"/>
  <c r="A1335" i="1" l="1"/>
  <c r="B1335" i="1" s="1"/>
  <c r="A1336" i="1" l="1"/>
  <c r="B1336" i="1" s="1"/>
  <c r="A1337" i="1" l="1"/>
  <c r="B1337" i="1" s="1"/>
  <c r="A1338" i="1" l="1"/>
  <c r="B1338" i="1" s="1"/>
  <c r="A1339" i="1" l="1"/>
  <c r="B1339" i="1" s="1"/>
  <c r="A1340" i="1" l="1"/>
  <c r="B1340" i="1" s="1"/>
  <c r="A1341" i="1" l="1"/>
  <c r="B1341" i="1" s="1"/>
  <c r="A1342" i="1" l="1"/>
  <c r="B1342" i="1" s="1"/>
  <c r="A1343" i="1" l="1"/>
  <c r="B1343" i="1" s="1"/>
  <c r="A1344" i="1" l="1"/>
  <c r="B1344" i="1" s="1"/>
  <c r="A1345" i="1" l="1"/>
  <c r="B1345" i="1" s="1"/>
  <c r="A1346" i="1" l="1"/>
  <c r="B1346" i="1" s="1"/>
  <c r="A1347" i="1" l="1"/>
  <c r="B1347" i="1" s="1"/>
  <c r="A1348" i="1" l="1"/>
  <c r="B1348" i="1" s="1"/>
  <c r="A1349" i="1" l="1"/>
  <c r="B1349" i="1" s="1"/>
  <c r="A1350" i="1" l="1"/>
  <c r="B1350" i="1" s="1"/>
  <c r="A1351" i="1" l="1"/>
  <c r="B1351" i="1" s="1"/>
  <c r="A1352" i="1" l="1"/>
  <c r="B1352" i="1" s="1"/>
  <c r="A1353" i="1" l="1"/>
  <c r="B1353" i="1" s="1"/>
  <c r="A1354" i="1" l="1"/>
  <c r="B1354" i="1" s="1"/>
  <c r="A1355" i="1" l="1"/>
  <c r="B1355" i="1" s="1"/>
  <c r="A1356" i="1" l="1"/>
  <c r="B1356" i="1" s="1"/>
  <c r="A1357" i="1" l="1"/>
  <c r="B1357" i="1" s="1"/>
  <c r="A1358" i="1" l="1"/>
  <c r="B1358" i="1" s="1"/>
  <c r="A1359" i="1" l="1"/>
  <c r="B1359" i="1" s="1"/>
  <c r="A1360" i="1" l="1"/>
  <c r="B1360" i="1" s="1"/>
  <c r="A1361" i="1" l="1"/>
  <c r="B1361" i="1" s="1"/>
  <c r="A1362" i="1" l="1"/>
  <c r="B1362" i="1" s="1"/>
  <c r="A1363" i="1" l="1"/>
  <c r="B1363" i="1" s="1"/>
  <c r="A1364" i="1" l="1"/>
  <c r="B1364" i="1" s="1"/>
  <c r="A1365" i="1" l="1"/>
  <c r="B1365" i="1" s="1"/>
  <c r="A1366" i="1" l="1"/>
  <c r="B1366" i="1" s="1"/>
  <c r="A1367" i="1" l="1"/>
  <c r="B1367" i="1" s="1"/>
  <c r="A1368" i="1" l="1"/>
  <c r="B1368" i="1" s="1"/>
  <c r="A1369" i="1" l="1"/>
  <c r="B1369" i="1" s="1"/>
  <c r="A1370" i="1" l="1"/>
  <c r="B1370" i="1" s="1"/>
  <c r="A1371" i="1" l="1"/>
  <c r="B1371" i="1" s="1"/>
  <c r="A1372" i="1" l="1"/>
  <c r="B1372" i="1" s="1"/>
  <c r="A1373" i="1" l="1"/>
  <c r="B1373" i="1" s="1"/>
  <c r="A1374" i="1" l="1"/>
  <c r="B1374" i="1" s="1"/>
  <c r="A1375" i="1" l="1"/>
  <c r="B1375" i="1" s="1"/>
  <c r="A1376" i="1" l="1"/>
  <c r="B1376" i="1" s="1"/>
  <c r="A1377" i="1" l="1"/>
  <c r="B1377" i="1" s="1"/>
  <c r="A1378" i="1" l="1"/>
  <c r="B1378" i="1" s="1"/>
  <c r="A1379" i="1" l="1"/>
  <c r="B1379" i="1" s="1"/>
  <c r="A1380" i="1" l="1"/>
  <c r="B1380" i="1" s="1"/>
  <c r="A1381" i="1" l="1"/>
  <c r="B1381" i="1" s="1"/>
  <c r="A1382" i="1" l="1"/>
  <c r="B1382" i="1" s="1"/>
  <c r="A1383" i="1" l="1"/>
  <c r="B1383" i="1" s="1"/>
  <c r="A1384" i="1" l="1"/>
  <c r="B1384" i="1" s="1"/>
  <c r="A1385" i="1" l="1"/>
  <c r="B1385" i="1" s="1"/>
  <c r="A1386" i="1" l="1"/>
  <c r="B1386" i="1" s="1"/>
  <c r="A1387" i="1" l="1"/>
  <c r="B1387" i="1" s="1"/>
  <c r="A1388" i="1" l="1"/>
  <c r="B1388" i="1" s="1"/>
  <c r="A1389" i="1" l="1"/>
  <c r="B1389" i="1" s="1"/>
  <c r="A1390" i="1" l="1"/>
  <c r="B1390" i="1" s="1"/>
  <c r="A1391" i="1" l="1"/>
  <c r="B1391" i="1" s="1"/>
  <c r="A1392" i="1" l="1"/>
  <c r="B1392" i="1" s="1"/>
  <c r="A1393" i="1" l="1"/>
  <c r="B1393" i="1" s="1"/>
  <c r="A1394" i="1" l="1"/>
  <c r="B1394" i="1" s="1"/>
  <c r="A1395" i="1" l="1"/>
  <c r="B1395" i="1" s="1"/>
  <c r="A1396" i="1" l="1"/>
  <c r="B1396" i="1" s="1"/>
  <c r="A1397" i="1" l="1"/>
  <c r="B1397" i="1" s="1"/>
  <c r="A1398" i="1" l="1"/>
  <c r="B1398" i="1" s="1"/>
  <c r="A1399" i="1" l="1"/>
  <c r="B1399" i="1" s="1"/>
  <c r="A1400" i="1" l="1"/>
  <c r="B1400" i="1" s="1"/>
  <c r="A1401" i="1" l="1"/>
  <c r="B1401" i="1" s="1"/>
  <c r="A1402" i="1" l="1"/>
  <c r="B1402" i="1" s="1"/>
  <c r="A1403" i="1" l="1"/>
  <c r="B1403" i="1" s="1"/>
  <c r="A1404" i="1" l="1"/>
  <c r="B1404" i="1" s="1"/>
  <c r="A1405" i="1" l="1"/>
  <c r="B1405" i="1" s="1"/>
  <c r="A1406" i="1" l="1"/>
  <c r="B1406" i="1" s="1"/>
  <c r="A1407" i="1" l="1"/>
  <c r="B1407" i="1" s="1"/>
  <c r="A1408" i="1" l="1"/>
  <c r="B1408" i="1" s="1"/>
  <c r="A1409" i="1" l="1"/>
  <c r="B1409" i="1" s="1"/>
  <c r="A1410" i="1" l="1"/>
  <c r="B1410" i="1" s="1"/>
  <c r="A1411" i="1" l="1"/>
  <c r="B1411" i="1" s="1"/>
  <c r="A1412" i="1" l="1"/>
  <c r="B1412" i="1" s="1"/>
  <c r="A1413" i="1" l="1"/>
  <c r="B1413" i="1" s="1"/>
  <c r="A1414" i="1" l="1"/>
  <c r="B1414" i="1" s="1"/>
  <c r="A1415" i="1" l="1"/>
  <c r="B1415" i="1" s="1"/>
  <c r="A1416" i="1" l="1"/>
  <c r="B1416" i="1" s="1"/>
  <c r="A1417" i="1" l="1"/>
  <c r="B1417" i="1" s="1"/>
  <c r="A1418" i="1" l="1"/>
  <c r="B1418" i="1" s="1"/>
  <c r="A1419" i="1" l="1"/>
  <c r="B1419" i="1" s="1"/>
  <c r="A1420" i="1" l="1"/>
  <c r="B1420" i="1" s="1"/>
  <c r="A1421" i="1" l="1"/>
  <c r="B1421" i="1" s="1"/>
  <c r="A1422" i="1" l="1"/>
  <c r="B1422" i="1" s="1"/>
  <c r="A1423" i="1" l="1"/>
  <c r="B1423" i="1" s="1"/>
  <c r="A1424" i="1" l="1"/>
  <c r="B1424" i="1" s="1"/>
  <c r="A1425" i="1" l="1"/>
  <c r="B1425" i="1" s="1"/>
  <c r="A1426" i="1" l="1"/>
  <c r="B1426" i="1" s="1"/>
  <c r="A1427" i="1" l="1"/>
  <c r="B1427" i="1" s="1"/>
  <c r="A1428" i="1" l="1"/>
  <c r="B1428" i="1" s="1"/>
  <c r="A1429" i="1" l="1"/>
  <c r="B1429" i="1" s="1"/>
  <c r="A1430" i="1" l="1"/>
  <c r="B1430" i="1" s="1"/>
  <c r="A1431" i="1" l="1"/>
  <c r="B1431" i="1" s="1"/>
  <c r="A1432" i="1" l="1"/>
  <c r="B1432" i="1" s="1"/>
  <c r="A1433" i="1" l="1"/>
  <c r="B1433" i="1" s="1"/>
  <c r="A1434" i="1" l="1"/>
  <c r="B1434" i="1" s="1"/>
  <c r="A1435" i="1" l="1"/>
  <c r="B1435" i="1" s="1"/>
  <c r="A1436" i="1" l="1"/>
  <c r="B1436" i="1" s="1"/>
  <c r="A1437" i="1" l="1"/>
  <c r="B1437" i="1" s="1"/>
  <c r="A1438" i="1" l="1"/>
  <c r="B1438" i="1" s="1"/>
  <c r="A1439" i="1" l="1"/>
  <c r="B1439" i="1" s="1"/>
  <c r="A1440" i="1" l="1"/>
  <c r="B1440" i="1" s="1"/>
  <c r="A1441" i="1" l="1"/>
  <c r="B1441" i="1" s="1"/>
  <c r="A1442" i="1" l="1"/>
  <c r="B1442" i="1" s="1"/>
  <c r="A1443" i="1" l="1"/>
  <c r="B1443" i="1" s="1"/>
  <c r="A1444" i="1" l="1"/>
  <c r="B1444" i="1" s="1"/>
  <c r="A1445" i="1" l="1"/>
  <c r="B1445" i="1" s="1"/>
  <c r="A1446" i="1" l="1"/>
  <c r="B1446" i="1" s="1"/>
  <c r="A1447" i="1" l="1"/>
  <c r="B1447" i="1" s="1"/>
  <c r="A1448" i="1" l="1"/>
  <c r="B1448" i="1" s="1"/>
  <c r="A1449" i="1" l="1"/>
  <c r="B1449" i="1" s="1"/>
  <c r="A1450" i="1" l="1"/>
  <c r="B1450" i="1" s="1"/>
  <c r="A1451" i="1" l="1"/>
  <c r="B1451" i="1" s="1"/>
  <c r="A1452" i="1" l="1"/>
  <c r="B1452" i="1" s="1"/>
  <c r="A1453" i="1" l="1"/>
  <c r="B1453" i="1" s="1"/>
  <c r="A1454" i="1" l="1"/>
  <c r="B1454" i="1" s="1"/>
  <c r="A1455" i="1" l="1"/>
  <c r="B1455" i="1" s="1"/>
  <c r="A1456" i="1" l="1"/>
  <c r="B1456" i="1" s="1"/>
  <c r="A1457" i="1" l="1"/>
  <c r="B1457" i="1" s="1"/>
  <c r="A1458" i="1" l="1"/>
  <c r="B1458" i="1" s="1"/>
  <c r="A1459" i="1" l="1"/>
  <c r="B1459" i="1" s="1"/>
  <c r="A1460" i="1" l="1"/>
  <c r="B1460" i="1" s="1"/>
  <c r="A1461" i="1" l="1"/>
  <c r="B1461" i="1" s="1"/>
  <c r="A1462" i="1" l="1"/>
  <c r="B1462" i="1" s="1"/>
  <c r="A1463" i="1" l="1"/>
  <c r="B1463" i="1" s="1"/>
  <c r="A1464" i="1" l="1"/>
  <c r="B1464" i="1" s="1"/>
  <c r="A1465" i="1" l="1"/>
  <c r="B1465" i="1" s="1"/>
  <c r="A1466" i="1" l="1"/>
  <c r="B1466" i="1" s="1"/>
  <c r="A1467" i="1" l="1"/>
  <c r="B1467" i="1" s="1"/>
  <c r="A1468" i="1" l="1"/>
  <c r="B1468" i="1" s="1"/>
  <c r="A1469" i="1" l="1"/>
  <c r="B1469" i="1" s="1"/>
  <c r="A1470" i="1" l="1"/>
  <c r="B1470" i="1" s="1"/>
  <c r="A1471" i="1" l="1"/>
  <c r="B1471" i="1" s="1"/>
  <c r="A1472" i="1" l="1"/>
  <c r="B1472" i="1" s="1"/>
  <c r="A1473" i="1" l="1"/>
  <c r="B1473" i="1" s="1"/>
  <c r="A1474" i="1" l="1"/>
  <c r="B1474" i="1" s="1"/>
  <c r="A1475" i="1" l="1"/>
  <c r="B1475" i="1" s="1"/>
  <c r="A1476" i="1" l="1"/>
  <c r="B1476" i="1" s="1"/>
  <c r="A1477" i="1" l="1"/>
  <c r="B1477" i="1" s="1"/>
  <c r="A1478" i="1" l="1"/>
  <c r="B1478" i="1" s="1"/>
  <c r="A1479" i="1" l="1"/>
  <c r="B1479" i="1" s="1"/>
  <c r="A1480" i="1" l="1"/>
  <c r="B1480" i="1" s="1"/>
  <c r="A1481" i="1" l="1"/>
  <c r="B1481" i="1" s="1"/>
  <c r="A1482" i="1" l="1"/>
  <c r="B1482" i="1" s="1"/>
  <c r="A1483" i="1" l="1"/>
  <c r="B1483" i="1" s="1"/>
  <c r="A1484" i="1" l="1"/>
  <c r="B1484" i="1" s="1"/>
  <c r="A1485" i="1" l="1"/>
  <c r="B1485" i="1" s="1"/>
  <c r="A1486" i="1" l="1"/>
  <c r="B1486" i="1" s="1"/>
  <c r="A1487" i="1" l="1"/>
  <c r="B1487" i="1" s="1"/>
  <c r="A1488" i="1" l="1"/>
  <c r="B1488" i="1" s="1"/>
  <c r="A1489" i="1" l="1"/>
  <c r="B1489" i="1" s="1"/>
  <c r="A1490" i="1" l="1"/>
  <c r="B1490" i="1" s="1"/>
  <c r="A1491" i="1" l="1"/>
  <c r="B1491" i="1" s="1"/>
  <c r="A1492" i="1" l="1"/>
  <c r="B1492" i="1" s="1"/>
  <c r="A1493" i="1" l="1"/>
  <c r="B1493" i="1" s="1"/>
  <c r="A1494" i="1" l="1"/>
  <c r="B1494" i="1" s="1"/>
  <c r="A1495" i="1" l="1"/>
  <c r="B1495" i="1" s="1"/>
  <c r="A1496" i="1" l="1"/>
  <c r="B1496" i="1" s="1"/>
  <c r="A1497" i="1" l="1"/>
  <c r="B1497" i="1" s="1"/>
  <c r="A1498" i="1" l="1"/>
  <c r="B1498" i="1" s="1"/>
  <c r="A1499" i="1" l="1"/>
  <c r="B1499" i="1" s="1"/>
  <c r="A1500" i="1" l="1"/>
  <c r="B1500" i="1" s="1"/>
  <c r="A1501" i="1" l="1"/>
  <c r="B1501" i="1" s="1"/>
  <c r="A1502" i="1" l="1"/>
  <c r="B1502" i="1" s="1"/>
  <c r="A1503" i="1" l="1"/>
  <c r="B1503" i="1" s="1"/>
  <c r="A1504" i="1" l="1"/>
  <c r="B1504" i="1" s="1"/>
  <c r="A1505" i="1" l="1"/>
  <c r="B1505" i="1" s="1"/>
  <c r="A1506" i="1" l="1"/>
  <c r="B1506" i="1" s="1"/>
  <c r="A1507" i="1" l="1"/>
  <c r="B1507" i="1" s="1"/>
  <c r="A1508" i="1" l="1"/>
  <c r="B1508" i="1" s="1"/>
  <c r="A1509" i="1" l="1"/>
  <c r="B1509" i="1" s="1"/>
  <c r="A1510" i="1" l="1"/>
  <c r="B1510" i="1" s="1"/>
  <c r="A1511" i="1" l="1"/>
  <c r="B1511" i="1" s="1"/>
  <c r="A1512" i="1" l="1"/>
  <c r="B1512" i="1" s="1"/>
  <c r="A1513" i="1" l="1"/>
  <c r="B1513" i="1" s="1"/>
  <c r="A1514" i="1" l="1"/>
  <c r="B1514" i="1" s="1"/>
  <c r="A1515" i="1" l="1"/>
  <c r="B1515" i="1" s="1"/>
  <c r="A1516" i="1" l="1"/>
  <c r="B1516" i="1" s="1"/>
  <c r="A1517" i="1" l="1"/>
  <c r="B1517" i="1" s="1"/>
  <c r="A1518" i="1" l="1"/>
  <c r="B1518" i="1" s="1"/>
  <c r="A1519" i="1" l="1"/>
  <c r="B1519" i="1" s="1"/>
  <c r="A1520" i="1" l="1"/>
  <c r="B1520" i="1" s="1"/>
  <c r="A1521" i="1" l="1"/>
  <c r="B1521" i="1" s="1"/>
  <c r="A1522" i="1" l="1"/>
  <c r="B1522" i="1" s="1"/>
  <c r="A1523" i="1" l="1"/>
  <c r="B1523" i="1" s="1"/>
  <c r="A1524" i="1" l="1"/>
  <c r="B1524" i="1" s="1"/>
  <c r="A1525" i="1" l="1"/>
  <c r="B1525" i="1" s="1"/>
  <c r="A1526" i="1" l="1"/>
  <c r="B1526" i="1" s="1"/>
  <c r="A1527" i="1" l="1"/>
  <c r="B1527" i="1" s="1"/>
  <c r="A1528" i="1" l="1"/>
  <c r="B1528" i="1" s="1"/>
  <c r="A1529" i="1" l="1"/>
  <c r="B1529" i="1" s="1"/>
  <c r="A1530" i="1" l="1"/>
  <c r="B1530" i="1" s="1"/>
  <c r="A1531" i="1" l="1"/>
  <c r="B1531" i="1" s="1"/>
  <c r="A1532" i="1" l="1"/>
  <c r="B1532" i="1" s="1"/>
  <c r="A1533" i="1" l="1"/>
  <c r="B1533" i="1" s="1"/>
  <c r="A1534" i="1" l="1"/>
  <c r="B1534" i="1" s="1"/>
  <c r="A1535" i="1" l="1"/>
  <c r="B1535" i="1" s="1"/>
  <c r="A1536" i="1" l="1"/>
  <c r="B1536" i="1" s="1"/>
  <c r="A1537" i="1" l="1"/>
  <c r="B1537" i="1" s="1"/>
  <c r="A1538" i="1" l="1"/>
  <c r="B1538" i="1" s="1"/>
  <c r="A1539" i="1" l="1"/>
  <c r="B1539" i="1" s="1"/>
  <c r="A1540" i="1" l="1"/>
  <c r="B1540" i="1" s="1"/>
  <c r="A1541" i="1" l="1"/>
  <c r="B1541" i="1" s="1"/>
  <c r="A1542" i="1" l="1"/>
  <c r="B1542" i="1" s="1"/>
  <c r="A1543" i="1" l="1"/>
  <c r="B1543" i="1" s="1"/>
  <c r="A1544" i="1" l="1"/>
  <c r="B1544" i="1" s="1"/>
  <c r="A1545" i="1" l="1"/>
  <c r="B1545" i="1" s="1"/>
  <c r="A1546" i="1" l="1"/>
  <c r="B1546" i="1" s="1"/>
  <c r="A1547" i="1" l="1"/>
  <c r="B1547" i="1" s="1"/>
  <c r="A1548" i="1" l="1"/>
  <c r="B1548" i="1" s="1"/>
  <c r="A1549" i="1" l="1"/>
  <c r="B1549" i="1" s="1"/>
  <c r="A1550" i="1" l="1"/>
  <c r="B1550" i="1" s="1"/>
  <c r="A1551" i="1" l="1"/>
  <c r="B1551" i="1" s="1"/>
  <c r="A1552" i="1" l="1"/>
  <c r="B1552" i="1" s="1"/>
  <c r="A1553" i="1" l="1"/>
  <c r="B1553" i="1" s="1"/>
  <c r="A1554" i="1" l="1"/>
  <c r="B1554" i="1" s="1"/>
  <c r="A1555" i="1" l="1"/>
  <c r="B1555" i="1" s="1"/>
  <c r="A1556" i="1" l="1"/>
  <c r="B1556" i="1" s="1"/>
  <c r="A1557" i="1" l="1"/>
  <c r="A1558" i="1" l="1"/>
  <c r="B1558" i="1" s="1"/>
  <c r="B1557" i="1"/>
  <c r="A1559" i="1" l="1"/>
  <c r="B1559" i="1" s="1"/>
  <c r="A1560" i="1" l="1"/>
  <c r="B1560" i="1" s="1"/>
  <c r="A1561" i="1"/>
  <c r="B1561" i="1" s="1"/>
  <c r="A1562" i="1" l="1"/>
  <c r="B1562" i="1" s="1"/>
  <c r="A1563" i="1" l="1"/>
  <c r="B1563" i="1" s="1"/>
  <c r="A1564" i="1" l="1"/>
  <c r="B1564" i="1" s="1"/>
  <c r="A1565" i="1" l="1"/>
  <c r="B1565" i="1" s="1"/>
  <c r="A1566" i="1" l="1"/>
  <c r="B1566" i="1" s="1"/>
  <c r="A1567" i="1" l="1"/>
  <c r="B1567" i="1" s="1"/>
  <c r="A1568" i="1" l="1"/>
  <c r="B1568" i="1" s="1"/>
  <c r="A1569" i="1" l="1"/>
  <c r="B1569" i="1" s="1"/>
  <c r="A1570" i="1" l="1"/>
  <c r="B1570" i="1" s="1"/>
  <c r="A1571" i="1" l="1"/>
  <c r="B1571" i="1" s="1"/>
  <c r="A1572" i="1" l="1"/>
  <c r="B1572" i="1" s="1"/>
  <c r="A1573" i="1" l="1"/>
  <c r="B1573" i="1" s="1"/>
  <c r="A1574" i="1" l="1"/>
  <c r="B1574" i="1" s="1"/>
  <c r="A1575" i="1" l="1"/>
  <c r="B1575" i="1" s="1"/>
  <c r="A1576" i="1" l="1"/>
  <c r="B1576" i="1" s="1"/>
  <c r="A1577" i="1" l="1"/>
  <c r="B1577" i="1" s="1"/>
  <c r="A1578" i="1" l="1"/>
  <c r="B1578" i="1" s="1"/>
  <c r="A1579" i="1" l="1"/>
  <c r="B1579" i="1" s="1"/>
  <c r="A1580" i="1" l="1"/>
  <c r="B1580" i="1" s="1"/>
  <c r="A1581" i="1" l="1"/>
  <c r="B1581" i="1" s="1"/>
  <c r="A1582" i="1" l="1"/>
  <c r="B1582" i="1" s="1"/>
  <c r="A1583" i="1" l="1"/>
  <c r="B1583" i="1" s="1"/>
  <c r="A1584" i="1" l="1"/>
  <c r="B1584" i="1" s="1"/>
  <c r="A1585" i="1" l="1"/>
  <c r="B1585" i="1" s="1"/>
  <c r="A1586" i="1" l="1"/>
  <c r="B1586" i="1" s="1"/>
  <c r="A1587" i="1" l="1"/>
  <c r="B1587" i="1" s="1"/>
  <c r="A1588" i="1" l="1"/>
  <c r="B1588" i="1" s="1"/>
  <c r="A1589" i="1" l="1"/>
  <c r="B1589" i="1" s="1"/>
  <c r="A1590" i="1" l="1"/>
  <c r="B1590" i="1" s="1"/>
  <c r="A1591" i="1" l="1"/>
  <c r="B1591" i="1" s="1"/>
  <c r="A1592" i="1" l="1"/>
  <c r="B1592" i="1" s="1"/>
  <c r="A1593" i="1" l="1"/>
  <c r="B1593" i="1" s="1"/>
  <c r="A1594" i="1" l="1"/>
  <c r="B1594" i="1" s="1"/>
  <c r="A1595" i="1" l="1"/>
  <c r="B1595" i="1" s="1"/>
  <c r="A1596" i="1" l="1"/>
  <c r="B1596" i="1" s="1"/>
  <c r="A1597" i="1" l="1"/>
  <c r="B1597" i="1" s="1"/>
  <c r="A1598" i="1" l="1"/>
  <c r="B1598" i="1" s="1"/>
  <c r="A1599" i="1" l="1"/>
  <c r="B1599" i="1" s="1"/>
  <c r="A1600" i="1" l="1"/>
  <c r="B1600" i="1" s="1"/>
  <c r="A1601" i="1" l="1"/>
  <c r="B1601" i="1" s="1"/>
  <c r="A1602" i="1" l="1"/>
  <c r="B1602" i="1" s="1"/>
  <c r="A1603" i="1" l="1"/>
  <c r="B1603" i="1" s="1"/>
  <c r="A1604" i="1" l="1"/>
  <c r="B1604" i="1" s="1"/>
  <c r="A1605" i="1" l="1"/>
  <c r="B1605" i="1" s="1"/>
  <c r="A1606" i="1" l="1"/>
  <c r="B1606" i="1" s="1"/>
  <c r="A1607" i="1" l="1"/>
  <c r="B1607" i="1" s="1"/>
  <c r="A1608" i="1" l="1"/>
  <c r="B1608" i="1" s="1"/>
  <c r="A1609" i="1" l="1"/>
  <c r="B1609" i="1" s="1"/>
  <c r="A1610" i="1" l="1"/>
  <c r="B1610" i="1" s="1"/>
  <c r="A1611" i="1" l="1"/>
  <c r="B1611" i="1" s="1"/>
  <c r="A1612" i="1" l="1"/>
  <c r="B1612" i="1" s="1"/>
  <c r="A1613" i="1" l="1"/>
  <c r="B1613" i="1" s="1"/>
  <c r="A1614" i="1" l="1"/>
  <c r="B1614" i="1" s="1"/>
  <c r="A1615" i="1" l="1"/>
  <c r="B1615" i="1" s="1"/>
  <c r="A1616" i="1" l="1"/>
  <c r="B1616" i="1" s="1"/>
  <c r="A1617" i="1" l="1"/>
  <c r="B1617" i="1" s="1"/>
  <c r="A1618" i="1" l="1"/>
  <c r="B1618" i="1" s="1"/>
  <c r="A1619" i="1" l="1"/>
  <c r="B1619" i="1" s="1"/>
  <c r="A1620" i="1" l="1"/>
  <c r="B1620" i="1" s="1"/>
  <c r="A1621" i="1" l="1"/>
  <c r="B1621" i="1" s="1"/>
  <c r="A1622" i="1" l="1"/>
  <c r="B1622" i="1" s="1"/>
  <c r="A1623" i="1" l="1"/>
  <c r="B1623" i="1" s="1"/>
  <c r="A1624" i="1" l="1"/>
  <c r="B1624" i="1" s="1"/>
  <c r="A1625" i="1" l="1"/>
  <c r="B1625" i="1" s="1"/>
  <c r="A1626" i="1" l="1"/>
  <c r="B1626" i="1" s="1"/>
  <c r="A1627" i="1" l="1"/>
  <c r="B1627" i="1" s="1"/>
  <c r="A1628" i="1" l="1"/>
  <c r="B1628" i="1" s="1"/>
  <c r="A1629" i="1" l="1"/>
  <c r="B1629" i="1" s="1"/>
  <c r="A1630" i="1" l="1"/>
  <c r="B1630" i="1" s="1"/>
  <c r="A1631" i="1" l="1"/>
  <c r="B1631" i="1" s="1"/>
  <c r="A1632" i="1" l="1"/>
  <c r="B1632" i="1" s="1"/>
  <c r="A1633" i="1" l="1"/>
  <c r="B1633" i="1" s="1"/>
  <c r="A1634" i="1" l="1"/>
  <c r="B1634" i="1" s="1"/>
  <c r="A1635" i="1" l="1"/>
  <c r="B1635" i="1" s="1"/>
  <c r="A1636" i="1" l="1"/>
  <c r="B1636" i="1" s="1"/>
  <c r="A1637" i="1" l="1"/>
  <c r="B1637" i="1" s="1"/>
  <c r="A1638" i="1" l="1"/>
  <c r="B1638" i="1" s="1"/>
  <c r="A1639" i="1" l="1"/>
  <c r="B1639" i="1" s="1"/>
  <c r="A1640" i="1" l="1"/>
  <c r="B1640" i="1" s="1"/>
  <c r="A1641" i="1" l="1"/>
  <c r="B1641" i="1" s="1"/>
  <c r="A1642" i="1" l="1"/>
  <c r="B1642" i="1" s="1"/>
  <c r="A1643" i="1" l="1"/>
  <c r="B1643" i="1" s="1"/>
  <c r="A1644" i="1" l="1"/>
  <c r="B1644" i="1" s="1"/>
  <c r="A1645" i="1" l="1"/>
  <c r="B1645" i="1" s="1"/>
  <c r="A1646" i="1" l="1"/>
  <c r="B1646" i="1" s="1"/>
  <c r="A1647" i="1" l="1"/>
  <c r="B1647" i="1" s="1"/>
  <c r="A1648" i="1" l="1"/>
  <c r="B1648" i="1" s="1"/>
  <c r="A1649" i="1" l="1"/>
  <c r="B1649" i="1" s="1"/>
  <c r="A1650" i="1" l="1"/>
  <c r="B1650" i="1" s="1"/>
  <c r="A1651" i="1" l="1"/>
  <c r="B1651" i="1" s="1"/>
  <c r="A1652" i="1" l="1"/>
  <c r="B1652" i="1" s="1"/>
  <c r="A1653" i="1" l="1"/>
  <c r="B1653" i="1" s="1"/>
  <c r="A1654" i="1" l="1"/>
  <c r="B1654" i="1" s="1"/>
  <c r="A1655" i="1" l="1"/>
  <c r="B1655" i="1" s="1"/>
  <c r="A1656" i="1" l="1"/>
  <c r="B1656" i="1" s="1"/>
  <c r="A1657" i="1" l="1"/>
  <c r="B1657" i="1" s="1"/>
  <c r="A1658" i="1" l="1"/>
  <c r="B1658" i="1" s="1"/>
  <c r="A1659" i="1" l="1"/>
  <c r="B1659" i="1" s="1"/>
  <c r="A1660" i="1" l="1"/>
  <c r="B1660" i="1" s="1"/>
  <c r="A1661" i="1" l="1"/>
  <c r="B1661" i="1" s="1"/>
  <c r="A1662" i="1" l="1"/>
  <c r="B1662" i="1" s="1"/>
  <c r="A1663" i="1" l="1"/>
  <c r="B1663" i="1" s="1"/>
  <c r="A1664" i="1" l="1"/>
  <c r="B1664" i="1" s="1"/>
  <c r="A1665" i="1" l="1"/>
  <c r="B1665" i="1" s="1"/>
  <c r="A1666" i="1" l="1"/>
  <c r="B1666" i="1" s="1"/>
  <c r="A1667" i="1" l="1"/>
  <c r="B1667" i="1" s="1"/>
  <c r="A1668" i="1" l="1"/>
  <c r="B1668" i="1" s="1"/>
  <c r="A1669" i="1" l="1"/>
  <c r="B1669" i="1" s="1"/>
  <c r="A1670" i="1" l="1"/>
  <c r="B1670" i="1" s="1"/>
  <c r="A1671" i="1" l="1"/>
  <c r="B1671" i="1" s="1"/>
  <c r="A1672" i="1" l="1"/>
  <c r="B1672" i="1" s="1"/>
  <c r="A1673" i="1" l="1"/>
  <c r="B1673" i="1" s="1"/>
  <c r="A1674" i="1" l="1"/>
  <c r="B1674" i="1" s="1"/>
  <c r="A1675" i="1" l="1"/>
  <c r="B1675" i="1" s="1"/>
  <c r="A1676" i="1" l="1"/>
  <c r="B1676" i="1" s="1"/>
  <c r="A1677" i="1" l="1"/>
  <c r="B1677" i="1" s="1"/>
  <c r="A1678" i="1" l="1"/>
  <c r="B1678" i="1" s="1"/>
  <c r="A1679" i="1" l="1"/>
  <c r="B1679" i="1" s="1"/>
  <c r="A1680" i="1" l="1"/>
  <c r="B1680" i="1" s="1"/>
  <c r="A1681" i="1" l="1"/>
  <c r="B1681" i="1" s="1"/>
  <c r="A1682" i="1" l="1"/>
  <c r="B1682" i="1" s="1"/>
  <c r="A1683" i="1" l="1"/>
  <c r="B1683" i="1" s="1"/>
  <c r="A1684" i="1" l="1"/>
  <c r="B1684" i="1" s="1"/>
  <c r="A1685" i="1" l="1"/>
  <c r="B1685" i="1" s="1"/>
  <c r="A1686" i="1" l="1"/>
  <c r="B1686" i="1" s="1"/>
  <c r="A1687" i="1" l="1"/>
  <c r="B1687" i="1" s="1"/>
  <c r="A1688" i="1" l="1"/>
  <c r="B1688" i="1" s="1"/>
  <c r="A1689" i="1" l="1"/>
  <c r="B1689" i="1" s="1"/>
  <c r="A1690" i="1" l="1"/>
  <c r="B1690" i="1" s="1"/>
  <c r="A1691" i="1" l="1"/>
  <c r="B1691" i="1" s="1"/>
  <c r="A1692" i="1" l="1"/>
  <c r="B1692" i="1" s="1"/>
  <c r="A1693" i="1" l="1"/>
  <c r="B1693" i="1" s="1"/>
  <c r="A1694" i="1" l="1"/>
  <c r="B1694" i="1" s="1"/>
  <c r="A1695" i="1" l="1"/>
  <c r="B1695" i="1" s="1"/>
  <c r="A1696" i="1" l="1"/>
  <c r="B1696" i="1" s="1"/>
  <c r="A1697" i="1" l="1"/>
  <c r="B1697" i="1" s="1"/>
  <c r="A1698" i="1" l="1"/>
  <c r="B1698" i="1" s="1"/>
  <c r="A1699" i="1" l="1"/>
  <c r="B1699" i="1" s="1"/>
  <c r="A1700" i="1" l="1"/>
  <c r="B1700" i="1" s="1"/>
  <c r="A1701" i="1" l="1"/>
  <c r="B1701" i="1" s="1"/>
  <c r="A1702" i="1" l="1"/>
  <c r="B1702" i="1" s="1"/>
  <c r="A1703" i="1" l="1"/>
  <c r="B1703" i="1" s="1"/>
  <c r="A1704" i="1" l="1"/>
  <c r="B1704" i="1" s="1"/>
  <c r="A1705" i="1" l="1"/>
  <c r="B1705" i="1" s="1"/>
  <c r="A1706" i="1" l="1"/>
  <c r="B1706" i="1" s="1"/>
  <c r="A1707" i="1" l="1"/>
  <c r="B1707" i="1" s="1"/>
  <c r="A1708" i="1" l="1"/>
  <c r="B1708" i="1" s="1"/>
  <c r="A1709" i="1" l="1"/>
  <c r="B1709" i="1" s="1"/>
  <c r="A1710" i="1" l="1"/>
  <c r="B1710" i="1" s="1"/>
  <c r="A1711" i="1" l="1"/>
  <c r="B1711" i="1" s="1"/>
  <c r="A1712" i="1" l="1"/>
  <c r="B1712" i="1" s="1"/>
  <c r="A1713" i="1" l="1"/>
  <c r="B1713" i="1" s="1"/>
  <c r="A1714" i="1" l="1"/>
  <c r="B1714" i="1" s="1"/>
  <c r="A1715" i="1" l="1"/>
  <c r="B1715" i="1" s="1"/>
  <c r="A1716" i="1" l="1"/>
  <c r="B1716" i="1" s="1"/>
  <c r="A1717" i="1" l="1"/>
  <c r="B1717" i="1" s="1"/>
  <c r="A1718" i="1" l="1"/>
  <c r="B1718" i="1" s="1"/>
  <c r="A1719" i="1" l="1"/>
  <c r="B1719" i="1" s="1"/>
  <c r="A1720" i="1" l="1"/>
  <c r="B1720" i="1" s="1"/>
  <c r="A1721" i="1" l="1"/>
  <c r="B1721" i="1" s="1"/>
  <c r="A1722" i="1" l="1"/>
  <c r="B1722" i="1" s="1"/>
  <c r="A1723" i="1" l="1"/>
  <c r="B1723" i="1" s="1"/>
  <c r="A1724" i="1" l="1"/>
  <c r="B1724" i="1" s="1"/>
  <c r="A1725" i="1" l="1"/>
  <c r="B1725" i="1" s="1"/>
  <c r="A1726" i="1" l="1"/>
  <c r="B1726" i="1" s="1"/>
  <c r="A1727" i="1" l="1"/>
  <c r="B1727" i="1" s="1"/>
  <c r="A1728" i="1" l="1"/>
  <c r="B1728" i="1" s="1"/>
  <c r="A1729" i="1" l="1"/>
  <c r="B1729" i="1" s="1"/>
  <c r="A1730" i="1" l="1"/>
  <c r="B1730" i="1" s="1"/>
  <c r="A1731" i="1" l="1"/>
  <c r="B1731" i="1" s="1"/>
  <c r="A1732" i="1" l="1"/>
  <c r="B1732" i="1" s="1"/>
  <c r="A1733" i="1" l="1"/>
  <c r="B1733" i="1" s="1"/>
  <c r="A1734" i="1" l="1"/>
  <c r="B1734" i="1" s="1"/>
  <c r="A1735" i="1" l="1"/>
  <c r="B1735" i="1" s="1"/>
  <c r="A1736" i="1" l="1"/>
  <c r="B1736" i="1" s="1"/>
  <c r="A1737" i="1" l="1"/>
  <c r="B1737" i="1" s="1"/>
  <c r="A1738" i="1" l="1"/>
  <c r="B1738" i="1" s="1"/>
  <c r="A1739" i="1" l="1"/>
  <c r="B1739" i="1" s="1"/>
  <c r="A1740" i="1" l="1"/>
  <c r="B1740" i="1" s="1"/>
  <c r="A1741" i="1" l="1"/>
  <c r="B1741" i="1" s="1"/>
  <c r="A1742" i="1" l="1"/>
  <c r="B1742" i="1" s="1"/>
  <c r="A1743" i="1" l="1"/>
  <c r="B1743" i="1" s="1"/>
  <c r="A1744" i="1" l="1"/>
  <c r="B1744" i="1" s="1"/>
  <c r="A1745" i="1" l="1"/>
  <c r="B1745" i="1" s="1"/>
  <c r="A1746" i="1" l="1"/>
  <c r="B1746" i="1" s="1"/>
  <c r="A1747" i="1" l="1"/>
  <c r="B1747" i="1" s="1"/>
  <c r="A1748" i="1" l="1"/>
  <c r="B1748" i="1" s="1"/>
  <c r="A1749" i="1" l="1"/>
  <c r="B1749" i="1" s="1"/>
  <c r="A1750" i="1" l="1"/>
  <c r="B1750" i="1" s="1"/>
  <c r="A1751" i="1" l="1"/>
  <c r="B1751" i="1" s="1"/>
  <c r="A1752" i="1" l="1"/>
  <c r="B1752" i="1" s="1"/>
  <c r="A1753" i="1" l="1"/>
  <c r="B1753" i="1" s="1"/>
  <c r="A1754" i="1" l="1"/>
  <c r="B1754" i="1" s="1"/>
  <c r="A1755" i="1" l="1"/>
  <c r="B1755" i="1" s="1"/>
  <c r="A1756" i="1" l="1"/>
  <c r="B1756" i="1" s="1"/>
  <c r="A1757" i="1" l="1"/>
  <c r="B1757" i="1" s="1"/>
  <c r="A1758" i="1" l="1"/>
  <c r="B1758" i="1" s="1"/>
  <c r="A1759" i="1" l="1"/>
  <c r="B1759" i="1" s="1"/>
  <c r="A1760" i="1" l="1"/>
  <c r="B1760" i="1" s="1"/>
  <c r="A1761" i="1" l="1"/>
  <c r="B1761" i="1" s="1"/>
  <c r="A1762" i="1" l="1"/>
  <c r="B1762" i="1" s="1"/>
  <c r="A1763" i="1" l="1"/>
  <c r="B1763" i="1" s="1"/>
  <c r="A1764" i="1" l="1"/>
  <c r="B1764" i="1" s="1"/>
  <c r="A1765" i="1" l="1"/>
  <c r="B1765" i="1" s="1"/>
  <c r="A1766" i="1" l="1"/>
  <c r="B1766" i="1" s="1"/>
  <c r="A1767" i="1" l="1"/>
  <c r="B1767" i="1" s="1"/>
  <c r="A1768" i="1" l="1"/>
  <c r="B1768" i="1" s="1"/>
  <c r="A1769" i="1" l="1"/>
  <c r="B1769" i="1" s="1"/>
  <c r="A1770" i="1" l="1"/>
  <c r="B1770" i="1" s="1"/>
  <c r="A1771" i="1" l="1"/>
  <c r="B1771" i="1" s="1"/>
  <c r="A1772" i="1" l="1"/>
  <c r="B1772" i="1" s="1"/>
  <c r="A1773" i="1" l="1"/>
  <c r="B1773" i="1" s="1"/>
  <c r="A1774" i="1" l="1"/>
  <c r="B1774" i="1" s="1"/>
  <c r="A1775" i="1" l="1"/>
  <c r="B1775" i="1" s="1"/>
  <c r="A1776" i="1" l="1"/>
  <c r="B1776" i="1" s="1"/>
  <c r="A1777" i="1" l="1"/>
  <c r="B1777" i="1" s="1"/>
  <c r="A1778" i="1" l="1"/>
  <c r="B1778" i="1" s="1"/>
  <c r="A1779" i="1" l="1"/>
  <c r="B1779" i="1" s="1"/>
  <c r="A1780" i="1" l="1"/>
  <c r="B1780" i="1" s="1"/>
  <c r="A1781" i="1" l="1"/>
  <c r="B1781" i="1" s="1"/>
  <c r="A1782" i="1" l="1"/>
  <c r="B1782" i="1" s="1"/>
  <c r="A1783" i="1" l="1"/>
  <c r="B1783" i="1" s="1"/>
  <c r="A1784" i="1" l="1"/>
  <c r="B1784" i="1" s="1"/>
  <c r="A1785" i="1" l="1"/>
  <c r="B1785" i="1" s="1"/>
  <c r="A1786" i="1" l="1"/>
  <c r="B1786" i="1" s="1"/>
  <c r="A1787" i="1" l="1"/>
  <c r="B1787" i="1" s="1"/>
  <c r="A1788" i="1" l="1"/>
  <c r="B1788" i="1" s="1"/>
  <c r="A1789" i="1" l="1"/>
  <c r="B1789" i="1" s="1"/>
  <c r="A1790" i="1" l="1"/>
  <c r="B1790" i="1" s="1"/>
  <c r="A1791" i="1" l="1"/>
  <c r="B1791" i="1" s="1"/>
  <c r="A1792" i="1" l="1"/>
  <c r="B1792" i="1" s="1"/>
  <c r="A1793" i="1" l="1"/>
  <c r="B1793" i="1" s="1"/>
  <c r="A1794" i="1" l="1"/>
  <c r="B1794" i="1" s="1"/>
  <c r="A1795" i="1" l="1"/>
  <c r="B1795" i="1" s="1"/>
  <c r="A1796" i="1" l="1"/>
  <c r="B1796" i="1" s="1"/>
  <c r="A1797" i="1" l="1"/>
  <c r="B1797" i="1" s="1"/>
  <c r="A1798" i="1" l="1"/>
  <c r="B1798" i="1" s="1"/>
  <c r="A1799" i="1" l="1"/>
  <c r="B1799" i="1" s="1"/>
  <c r="A1800" i="1" l="1"/>
  <c r="B1800" i="1" s="1"/>
  <c r="A1801" i="1" l="1"/>
  <c r="B1801" i="1" s="1"/>
  <c r="A1802" i="1" l="1"/>
  <c r="B1802" i="1" s="1"/>
  <c r="A1803" i="1" l="1"/>
  <c r="B1803" i="1" s="1"/>
  <c r="A1804" i="1" l="1"/>
  <c r="B1804" i="1" s="1"/>
  <c r="A1805" i="1" l="1"/>
  <c r="B1805" i="1" s="1"/>
  <c r="A1806" i="1" l="1"/>
  <c r="B1806" i="1" s="1"/>
  <c r="A1807" i="1" l="1"/>
  <c r="B1807" i="1" s="1"/>
  <c r="A1808" i="1" l="1"/>
  <c r="B1808" i="1" s="1"/>
  <c r="A1809" i="1" l="1"/>
  <c r="B1809" i="1" s="1"/>
  <c r="A1810" i="1" l="1"/>
  <c r="B1810" i="1" s="1"/>
  <c r="A1811" i="1" l="1"/>
  <c r="B1811" i="1" s="1"/>
  <c r="A1812" i="1" l="1"/>
  <c r="B1812" i="1" s="1"/>
  <c r="A1813" i="1" l="1"/>
  <c r="B1813" i="1" s="1"/>
  <c r="A1814" i="1" l="1"/>
  <c r="B1814" i="1" s="1"/>
  <c r="A1815" i="1" l="1"/>
  <c r="B1815" i="1" s="1"/>
  <c r="A1816" i="1" l="1"/>
  <c r="B1816" i="1" s="1"/>
  <c r="A1817" i="1" l="1"/>
  <c r="B1817" i="1" s="1"/>
  <c r="A1818" i="1" l="1"/>
  <c r="B1818" i="1" s="1"/>
  <c r="A1819" i="1" l="1"/>
  <c r="B1819" i="1" s="1"/>
  <c r="A1820" i="1" l="1"/>
  <c r="B1820" i="1" s="1"/>
  <c r="A1821" i="1" l="1"/>
  <c r="B1821" i="1" s="1"/>
  <c r="A1822" i="1" l="1"/>
  <c r="B1822" i="1" s="1"/>
  <c r="A1823" i="1" l="1"/>
  <c r="B1823" i="1" s="1"/>
  <c r="A1824" i="1" l="1"/>
  <c r="B1824" i="1" s="1"/>
  <c r="A1825" i="1" l="1"/>
  <c r="B1825" i="1" s="1"/>
  <c r="A1826" i="1" l="1"/>
  <c r="B1826" i="1" s="1"/>
  <c r="A1827" i="1" l="1"/>
  <c r="B1827" i="1" s="1"/>
  <c r="A1828" i="1" l="1"/>
  <c r="B1828" i="1" s="1"/>
  <c r="A1829" i="1" l="1"/>
  <c r="B1829" i="1" s="1"/>
  <c r="A1830" i="1" l="1"/>
  <c r="B1830" i="1" s="1"/>
  <c r="A1831" i="1" l="1"/>
  <c r="B1831" i="1" s="1"/>
  <c r="A1832" i="1" l="1"/>
  <c r="B1832" i="1" s="1"/>
  <c r="A1833" i="1" l="1"/>
  <c r="B1833" i="1" s="1"/>
  <c r="A1834" i="1" l="1"/>
  <c r="B1834" i="1" s="1"/>
  <c r="A1835" i="1" l="1"/>
  <c r="B1835" i="1" s="1"/>
  <c r="A1836" i="1" l="1"/>
  <c r="B1836" i="1" s="1"/>
  <c r="A1837" i="1" l="1"/>
  <c r="B1837" i="1" s="1"/>
  <c r="A1838" i="1" l="1"/>
  <c r="B1838" i="1" s="1"/>
  <c r="A1839" i="1" l="1"/>
  <c r="B1839" i="1" s="1"/>
  <c r="A1840" i="1" l="1"/>
  <c r="B1840" i="1" s="1"/>
  <c r="A1841" i="1" l="1"/>
  <c r="B1841" i="1" s="1"/>
  <c r="A1842" i="1" l="1"/>
  <c r="B1842" i="1" s="1"/>
  <c r="A1843" i="1" l="1"/>
  <c r="B1843" i="1" s="1"/>
  <c r="A1844" i="1" l="1"/>
  <c r="B1844" i="1" s="1"/>
  <c r="A1845" i="1" l="1"/>
  <c r="B1845" i="1" s="1"/>
  <c r="A1846" i="1" l="1"/>
  <c r="B1846" i="1" s="1"/>
  <c r="A1847" i="1" l="1"/>
  <c r="B1847" i="1" s="1"/>
  <c r="A1848" i="1" l="1"/>
  <c r="B1848" i="1" s="1"/>
  <c r="A1849" i="1" l="1"/>
  <c r="B1849" i="1" s="1"/>
  <c r="A1850" i="1" l="1"/>
  <c r="B1850" i="1" s="1"/>
  <c r="A1851" i="1" l="1"/>
  <c r="B1851" i="1" s="1"/>
  <c r="A1852" i="1" l="1"/>
  <c r="B1852" i="1" s="1"/>
  <c r="A1853" i="1" l="1"/>
  <c r="B1853" i="1" s="1"/>
  <c r="A1854" i="1" l="1"/>
  <c r="B1854" i="1" s="1"/>
  <c r="A1855" i="1" l="1"/>
  <c r="B1855" i="1" s="1"/>
  <c r="A1856" i="1" l="1"/>
  <c r="B1856" i="1" s="1"/>
  <c r="A1857" i="1" l="1"/>
  <c r="B1857" i="1" s="1"/>
  <c r="A1858" i="1" l="1"/>
  <c r="B1858" i="1" s="1"/>
  <c r="A1859" i="1" l="1"/>
  <c r="B1859" i="1" s="1"/>
  <c r="A1860" i="1" l="1"/>
  <c r="B1860" i="1" s="1"/>
  <c r="A1861" i="1" l="1"/>
  <c r="B1861" i="1" s="1"/>
  <c r="A1862" i="1" l="1"/>
  <c r="B1862" i="1" s="1"/>
  <c r="A1863" i="1" l="1"/>
  <c r="B1863" i="1" s="1"/>
  <c r="A1864" i="1" l="1"/>
  <c r="B1864" i="1" s="1"/>
  <c r="A1865" i="1" l="1"/>
  <c r="B1865" i="1" s="1"/>
  <c r="A1866" i="1" l="1"/>
  <c r="B1866" i="1" s="1"/>
  <c r="A1867" i="1" l="1"/>
  <c r="B1867" i="1" s="1"/>
  <c r="A1868" i="1" l="1"/>
  <c r="B1868" i="1" s="1"/>
  <c r="A1869" i="1" l="1"/>
  <c r="B1869" i="1" s="1"/>
  <c r="A1870" i="1" l="1"/>
  <c r="B1870" i="1" s="1"/>
  <c r="A1871" i="1" l="1"/>
  <c r="B1871" i="1" s="1"/>
  <c r="A1872" i="1" l="1"/>
  <c r="B1872" i="1" s="1"/>
  <c r="A1873" i="1" l="1"/>
  <c r="B1873" i="1" s="1"/>
  <c r="A1874" i="1" l="1"/>
  <c r="B1874" i="1" s="1"/>
  <c r="A1875" i="1" l="1"/>
  <c r="B1875" i="1" s="1"/>
  <c r="A1876" i="1" l="1"/>
  <c r="B1876" i="1" s="1"/>
  <c r="A1877" i="1" l="1"/>
  <c r="B1877" i="1" s="1"/>
  <c r="A1878" i="1" l="1"/>
  <c r="B1878" i="1" s="1"/>
  <c r="A1879" i="1" l="1"/>
  <c r="B1879" i="1" s="1"/>
  <c r="A1880" i="1" l="1"/>
  <c r="B1880" i="1" s="1"/>
  <c r="A1881" i="1" l="1"/>
  <c r="B1881" i="1" s="1"/>
  <c r="A1882" i="1" l="1"/>
  <c r="B1882" i="1" s="1"/>
  <c r="A1883" i="1" l="1"/>
  <c r="B1883" i="1" s="1"/>
  <c r="A1884" i="1" l="1"/>
  <c r="B1884" i="1" s="1"/>
  <c r="A1885" i="1" l="1"/>
  <c r="B1885" i="1" s="1"/>
  <c r="A1886" i="1" l="1"/>
  <c r="B1886" i="1" s="1"/>
  <c r="A1887" i="1" l="1"/>
  <c r="B1887" i="1" s="1"/>
  <c r="A1888" i="1" l="1"/>
  <c r="B1888" i="1" s="1"/>
  <c r="A1889" i="1" l="1"/>
  <c r="B1889" i="1" s="1"/>
  <c r="A1890" i="1" l="1"/>
  <c r="B1890" i="1" s="1"/>
  <c r="A1891" i="1" l="1"/>
  <c r="B1891" i="1" s="1"/>
  <c r="A1892" i="1" l="1"/>
  <c r="B1892" i="1" s="1"/>
  <c r="A1893" i="1" l="1"/>
  <c r="B1893" i="1" s="1"/>
  <c r="A1894" i="1" l="1"/>
  <c r="B1894" i="1" s="1"/>
  <c r="A1895" i="1" l="1"/>
  <c r="B1895" i="1" s="1"/>
  <c r="A1896" i="1" l="1"/>
  <c r="B1896" i="1" s="1"/>
  <c r="A1897" i="1" l="1"/>
  <c r="B1897" i="1" s="1"/>
  <c r="A1898" i="1" l="1"/>
  <c r="B1898" i="1" s="1"/>
  <c r="A1899" i="1" l="1"/>
  <c r="B1899" i="1" s="1"/>
  <c r="A1900" i="1" l="1"/>
  <c r="B1900" i="1" s="1"/>
  <c r="A1901" i="1" l="1"/>
  <c r="B1901" i="1" s="1"/>
  <c r="A1902" i="1" l="1"/>
  <c r="B1902" i="1" s="1"/>
  <c r="A1903" i="1" l="1"/>
  <c r="B1903" i="1" s="1"/>
  <c r="A1904" i="1" l="1"/>
  <c r="B1904" i="1" s="1"/>
  <c r="A1905" i="1" l="1"/>
  <c r="B1905" i="1" s="1"/>
  <c r="A1906" i="1" l="1"/>
  <c r="B1906" i="1" s="1"/>
  <c r="A1907" i="1" l="1"/>
  <c r="B1907" i="1" s="1"/>
  <c r="A1908" i="1" l="1"/>
  <c r="B1908" i="1" s="1"/>
  <c r="A1909" i="1" l="1"/>
  <c r="B1909" i="1" s="1"/>
  <c r="A1910" i="1" l="1"/>
  <c r="B1910" i="1" s="1"/>
  <c r="A1911" i="1" l="1"/>
  <c r="B1911" i="1" s="1"/>
  <c r="A1912" i="1" l="1"/>
  <c r="B1912" i="1" s="1"/>
  <c r="A1913" i="1" l="1"/>
  <c r="B1913" i="1" s="1"/>
  <c r="A1914" i="1" l="1"/>
  <c r="B1914" i="1" s="1"/>
  <c r="A1915" i="1" l="1"/>
  <c r="B1915" i="1" s="1"/>
  <c r="A1916" i="1" l="1"/>
  <c r="B1916" i="1" s="1"/>
  <c r="A1917" i="1" l="1"/>
  <c r="B1917" i="1" s="1"/>
  <c r="A1918" i="1" l="1"/>
  <c r="B1918" i="1" s="1"/>
  <c r="A1919" i="1" l="1"/>
  <c r="B1919" i="1" s="1"/>
  <c r="A1920" i="1" l="1"/>
  <c r="B1920" i="1" s="1"/>
  <c r="A1921" i="1" l="1"/>
  <c r="B1921" i="1" s="1"/>
  <c r="A1922" i="1" l="1"/>
  <c r="B1922" i="1" s="1"/>
  <c r="A1923" i="1" l="1"/>
  <c r="B1923" i="1" s="1"/>
  <c r="A1924" i="1" l="1"/>
  <c r="B1924" i="1" s="1"/>
  <c r="A1925" i="1" l="1"/>
  <c r="B1925" i="1" s="1"/>
  <c r="A1926" i="1" l="1"/>
  <c r="B1926" i="1" s="1"/>
  <c r="A1927" i="1" l="1"/>
  <c r="B1927" i="1" s="1"/>
  <c r="A1928" i="1" l="1"/>
  <c r="B1928" i="1" s="1"/>
  <c r="A1929" i="1" l="1"/>
  <c r="B1929" i="1" s="1"/>
  <c r="A1930" i="1" l="1"/>
  <c r="B1930" i="1" s="1"/>
  <c r="A1931" i="1" l="1"/>
  <c r="B1931" i="1" s="1"/>
  <c r="A1932" i="1" l="1"/>
  <c r="B1932" i="1" s="1"/>
  <c r="A1933" i="1" l="1"/>
  <c r="B1933" i="1" s="1"/>
  <c r="A1934" i="1" l="1"/>
  <c r="B1934" i="1" s="1"/>
  <c r="A1935" i="1" l="1"/>
  <c r="B1935" i="1" s="1"/>
  <c r="A1936" i="1" l="1"/>
  <c r="B1936" i="1" s="1"/>
  <c r="A1937" i="1" l="1"/>
  <c r="B1937" i="1" s="1"/>
  <c r="A1938" i="1" l="1"/>
  <c r="B1938" i="1" s="1"/>
  <c r="A1939" i="1" l="1"/>
  <c r="B1939" i="1" s="1"/>
  <c r="A1940" i="1" l="1"/>
  <c r="B1940" i="1" s="1"/>
  <c r="A1941" i="1" l="1"/>
  <c r="B1941" i="1" s="1"/>
  <c r="A1942" i="1" l="1"/>
  <c r="B1942" i="1" s="1"/>
  <c r="A1943" i="1" l="1"/>
  <c r="B1943" i="1" s="1"/>
  <c r="A1944" i="1" l="1"/>
  <c r="B1944" i="1" s="1"/>
  <c r="A1945" i="1" l="1"/>
  <c r="B1945" i="1" s="1"/>
  <c r="A1946" i="1" l="1"/>
  <c r="B1946" i="1" s="1"/>
  <c r="A1947" i="1" l="1"/>
  <c r="B1947" i="1" s="1"/>
  <c r="A1948" i="1" l="1"/>
  <c r="B1948" i="1" s="1"/>
  <c r="A1949" i="1" l="1"/>
  <c r="B1949" i="1" s="1"/>
  <c r="A1950" i="1" l="1"/>
  <c r="B1950" i="1" s="1"/>
  <c r="A1951" i="1" l="1"/>
  <c r="B1951" i="1" s="1"/>
  <c r="A1952" i="1" l="1"/>
  <c r="B1952" i="1" s="1"/>
  <c r="A1953" i="1" l="1"/>
  <c r="B1953" i="1" s="1"/>
  <c r="A1954" i="1" l="1"/>
  <c r="B1954" i="1" s="1"/>
  <c r="A1955" i="1" l="1"/>
  <c r="B1955" i="1" s="1"/>
  <c r="A1956" i="1" l="1"/>
  <c r="B1956" i="1" s="1"/>
  <c r="A1957" i="1" l="1"/>
  <c r="B1957" i="1" s="1"/>
  <c r="A1958" i="1" l="1"/>
  <c r="B1958" i="1" s="1"/>
  <c r="A1959" i="1" l="1"/>
  <c r="B1959" i="1" s="1"/>
  <c r="A1960" i="1" l="1"/>
  <c r="B1960" i="1" s="1"/>
  <c r="A1961" i="1" l="1"/>
  <c r="B1961" i="1" s="1"/>
  <c r="A1962" i="1" l="1"/>
  <c r="B1962" i="1" s="1"/>
  <c r="A1963" i="1" l="1"/>
  <c r="B1963" i="1" s="1"/>
  <c r="A1964" i="1" l="1"/>
  <c r="B1964" i="1" s="1"/>
  <c r="A1965" i="1" l="1"/>
  <c r="B1965" i="1" s="1"/>
  <c r="A1966" i="1" l="1"/>
  <c r="B1966" i="1" s="1"/>
  <c r="A1967" i="1" l="1"/>
  <c r="B1967" i="1" s="1"/>
  <c r="A1968" i="1" l="1"/>
  <c r="B1968" i="1" s="1"/>
  <c r="A1969" i="1" l="1"/>
  <c r="B1969" i="1" s="1"/>
  <c r="A1970" i="1" l="1"/>
  <c r="B1970" i="1" s="1"/>
  <c r="A1971" i="1" l="1"/>
  <c r="B1971" i="1" s="1"/>
  <c r="A1972" i="1" l="1"/>
  <c r="B1972" i="1" s="1"/>
  <c r="A1973" i="1" l="1"/>
  <c r="B1973" i="1" s="1"/>
  <c r="A1974" i="1" l="1"/>
  <c r="B1974" i="1" s="1"/>
  <c r="A1975" i="1" l="1"/>
  <c r="B1975" i="1" s="1"/>
  <c r="A1976" i="1" l="1"/>
  <c r="B1976" i="1" s="1"/>
  <c r="A1977" i="1" l="1"/>
  <c r="B1977" i="1" s="1"/>
  <c r="A1978" i="1" l="1"/>
  <c r="B1978" i="1" s="1"/>
  <c r="A1979" i="1" l="1"/>
  <c r="B1979" i="1" s="1"/>
  <c r="A1980" i="1" l="1"/>
  <c r="B1980" i="1" s="1"/>
  <c r="A1981" i="1" l="1"/>
  <c r="B1981" i="1" s="1"/>
  <c r="A1982" i="1" l="1"/>
  <c r="B1982" i="1" s="1"/>
  <c r="A1983" i="1" l="1"/>
  <c r="B1983" i="1" s="1"/>
  <c r="A1984" i="1" l="1"/>
  <c r="B1984" i="1" s="1"/>
  <c r="A1985" i="1" l="1"/>
  <c r="B1985" i="1" s="1"/>
  <c r="A1986" i="1" l="1"/>
  <c r="B1986" i="1" s="1"/>
  <c r="A1987" i="1" l="1"/>
  <c r="B1987" i="1" s="1"/>
  <c r="A1988" i="1" l="1"/>
  <c r="B1988" i="1" s="1"/>
  <c r="A1989" i="1" l="1"/>
  <c r="B1989" i="1" s="1"/>
  <c r="A1990" i="1" l="1"/>
  <c r="B1990" i="1" s="1"/>
  <c r="A1991" i="1" l="1"/>
  <c r="B1991" i="1" s="1"/>
  <c r="A1992" i="1" l="1"/>
  <c r="B1992" i="1" s="1"/>
  <c r="A1993" i="1" l="1"/>
  <c r="B1993" i="1" s="1"/>
  <c r="A1994" i="1" l="1"/>
  <c r="B1994" i="1" s="1"/>
  <c r="A1995" i="1" l="1"/>
  <c r="B1995" i="1" s="1"/>
  <c r="A1996" i="1" l="1"/>
  <c r="B1996" i="1" s="1"/>
  <c r="A1997" i="1" l="1"/>
  <c r="B1997" i="1" s="1"/>
  <c r="A1998" i="1" l="1"/>
  <c r="B1998" i="1" s="1"/>
  <c r="A1999" i="1" l="1"/>
  <c r="B1999" i="1" s="1"/>
  <c r="A2000" i="1" l="1"/>
  <c r="B2000" i="1" s="1"/>
  <c r="A2001" i="1" l="1"/>
  <c r="B2001" i="1" s="1"/>
  <c r="A2002" i="1" l="1"/>
  <c r="B2002" i="1" s="1"/>
  <c r="A2003" i="1" l="1"/>
  <c r="B2003" i="1" s="1"/>
  <c r="A2004" i="1" l="1"/>
  <c r="B2004" i="1" s="1"/>
  <c r="A2005" i="1" l="1"/>
  <c r="B2005" i="1" s="1"/>
  <c r="A2006" i="1" l="1"/>
  <c r="B2006" i="1" s="1"/>
  <c r="A2007" i="1" l="1"/>
  <c r="B2007" i="1" s="1"/>
  <c r="A2008" i="1" l="1"/>
  <c r="B2008" i="1" s="1"/>
  <c r="A2009" i="1" l="1"/>
  <c r="B2009" i="1" s="1"/>
  <c r="A2010" i="1" l="1"/>
  <c r="B2010" i="1" s="1"/>
  <c r="A2011" i="1" l="1"/>
  <c r="B2011" i="1" s="1"/>
  <c r="A2012" i="1" l="1"/>
  <c r="B2012" i="1" s="1"/>
  <c r="A2013" i="1" l="1"/>
  <c r="B2013" i="1" s="1"/>
  <c r="A2014" i="1" l="1"/>
  <c r="B2014" i="1" s="1"/>
  <c r="A2015" i="1" l="1"/>
  <c r="B2015" i="1" s="1"/>
  <c r="A2016" i="1" l="1"/>
  <c r="B2016" i="1" s="1"/>
  <c r="A2017" i="1" l="1"/>
  <c r="B2017" i="1" s="1"/>
  <c r="A2018" i="1" l="1"/>
  <c r="B2018" i="1" s="1"/>
  <c r="A2019" i="1" l="1"/>
  <c r="B2019" i="1" s="1"/>
  <c r="A2020" i="1" l="1"/>
  <c r="B2020" i="1" s="1"/>
  <c r="A2021" i="1" l="1"/>
  <c r="B2021" i="1" s="1"/>
  <c r="A2022" i="1" l="1"/>
  <c r="B2022" i="1" s="1"/>
  <c r="A2023" i="1" l="1"/>
  <c r="B2023" i="1" s="1"/>
  <c r="A2024" i="1" l="1"/>
  <c r="B2024" i="1" s="1"/>
  <c r="A2025" i="1" l="1"/>
  <c r="B2025" i="1" s="1"/>
  <c r="A2026" i="1" l="1"/>
  <c r="B2026" i="1" s="1"/>
  <c r="A2027" i="1" l="1"/>
  <c r="B2027" i="1" s="1"/>
  <c r="A2028" i="1" l="1"/>
  <c r="B2028" i="1" s="1"/>
  <c r="A2029" i="1" l="1"/>
  <c r="B2029" i="1" s="1"/>
  <c r="A2030" i="1" l="1"/>
  <c r="B2030" i="1" s="1"/>
  <c r="A2031" i="1" l="1"/>
  <c r="B2031" i="1" s="1"/>
  <c r="A2032" i="1" l="1"/>
  <c r="B2032" i="1" s="1"/>
  <c r="A2033" i="1" l="1"/>
  <c r="B2033" i="1" s="1"/>
  <c r="A2034" i="1" l="1"/>
  <c r="B2034" i="1" s="1"/>
  <c r="A2035" i="1" l="1"/>
  <c r="B2035" i="1" s="1"/>
  <c r="A2036" i="1" l="1"/>
  <c r="B2036" i="1" s="1"/>
  <c r="A2037" i="1" l="1"/>
  <c r="B2037" i="1" s="1"/>
  <c r="A2038" i="1" l="1"/>
  <c r="B2038" i="1" s="1"/>
  <c r="A2039" i="1" l="1"/>
  <c r="B2039" i="1" s="1"/>
  <c r="A2040" i="1" l="1"/>
  <c r="B2040" i="1" s="1"/>
  <c r="A2041" i="1" l="1"/>
  <c r="B2041" i="1" s="1"/>
  <c r="A2042" i="1" l="1"/>
  <c r="B2042" i="1" s="1"/>
  <c r="A2043" i="1" l="1"/>
  <c r="B2043" i="1" s="1"/>
  <c r="A2044" i="1" l="1"/>
  <c r="B2044" i="1" s="1"/>
  <c r="A2045" i="1" l="1"/>
  <c r="B2045" i="1" s="1"/>
  <c r="A2046" i="1" l="1"/>
  <c r="B2046" i="1" s="1"/>
  <c r="A2047" i="1" l="1"/>
  <c r="B2047" i="1" s="1"/>
  <c r="A2048" i="1" l="1"/>
  <c r="B2048" i="1" s="1"/>
  <c r="A2049" i="1" l="1"/>
  <c r="B2049" i="1" s="1"/>
  <c r="A2050" i="1" l="1"/>
  <c r="B2050" i="1" s="1"/>
  <c r="A2051" i="1" l="1"/>
  <c r="B2051" i="1" s="1"/>
  <c r="A2052" i="1" l="1"/>
  <c r="B2052" i="1" s="1"/>
  <c r="A2053" i="1" l="1"/>
  <c r="B2053" i="1" s="1"/>
  <c r="A2054" i="1" l="1"/>
  <c r="B2054" i="1" s="1"/>
  <c r="A2055" i="1" l="1"/>
  <c r="B2055" i="1" s="1"/>
  <c r="A2056" i="1" l="1"/>
  <c r="B2056" i="1" s="1"/>
  <c r="A2057" i="1" l="1"/>
  <c r="B2057" i="1" s="1"/>
  <c r="A2058" i="1" l="1"/>
  <c r="B2058" i="1" s="1"/>
  <c r="A2059" i="1" l="1"/>
  <c r="B2059" i="1" s="1"/>
  <c r="A2060" i="1" l="1"/>
  <c r="B2060" i="1" s="1"/>
  <c r="A2061" i="1" l="1"/>
  <c r="B2061" i="1" s="1"/>
  <c r="A2062" i="1" l="1"/>
  <c r="B2062" i="1" s="1"/>
  <c r="A2063" i="1" l="1"/>
  <c r="B2063" i="1" s="1"/>
  <c r="A2064" i="1" l="1"/>
  <c r="B2064" i="1" s="1"/>
  <c r="A2065" i="1" l="1"/>
  <c r="B2065" i="1" s="1"/>
  <c r="A2066" i="1" l="1"/>
  <c r="B2066" i="1" s="1"/>
  <c r="A2067" i="1" l="1"/>
  <c r="B2067" i="1" s="1"/>
  <c r="A2068" i="1" l="1"/>
  <c r="B2068" i="1" s="1"/>
  <c r="A2069" i="1" l="1"/>
  <c r="B2069" i="1" s="1"/>
  <c r="A2070" i="1" l="1"/>
  <c r="B2070" i="1" s="1"/>
  <c r="A2071" i="1" l="1"/>
  <c r="B2071" i="1" s="1"/>
  <c r="A2072" i="1" l="1"/>
  <c r="B2072" i="1" s="1"/>
  <c r="A2073" i="1" l="1"/>
  <c r="B2073" i="1" s="1"/>
  <c r="A2074" i="1" l="1"/>
  <c r="B2074" i="1" s="1"/>
  <c r="A2075" i="1" l="1"/>
  <c r="B2075" i="1" s="1"/>
  <c r="A2076" i="1" l="1"/>
  <c r="B2076" i="1" s="1"/>
  <c r="A2077" i="1" l="1"/>
  <c r="B2077" i="1" s="1"/>
  <c r="A2078" i="1" l="1"/>
  <c r="B2078" i="1" s="1"/>
  <c r="A2079" i="1" l="1"/>
  <c r="B2079" i="1" s="1"/>
  <c r="A2080" i="1" l="1"/>
  <c r="B2080" i="1" s="1"/>
  <c r="A2081" i="1" l="1"/>
  <c r="B2081" i="1" s="1"/>
  <c r="A2082" i="1" l="1"/>
  <c r="B2082" i="1" s="1"/>
  <c r="A2083" i="1" l="1"/>
  <c r="B2083" i="1" s="1"/>
  <c r="A2084" i="1" l="1"/>
  <c r="B2084" i="1" s="1"/>
  <c r="A2085" i="1" l="1"/>
  <c r="B2085" i="1" s="1"/>
  <c r="A2086" i="1" l="1"/>
  <c r="B2086" i="1" s="1"/>
  <c r="A2087" i="1" l="1"/>
  <c r="B2087" i="1" s="1"/>
  <c r="A2088" i="1" l="1"/>
  <c r="B2088" i="1" s="1"/>
  <c r="A2089" i="1" l="1"/>
  <c r="B2089" i="1" s="1"/>
  <c r="A2090" i="1" l="1"/>
  <c r="B2090" i="1" s="1"/>
  <c r="A2091" i="1" l="1"/>
  <c r="B2091" i="1" s="1"/>
  <c r="A2092" i="1" l="1"/>
  <c r="B2092" i="1" s="1"/>
  <c r="A2093" i="1" l="1"/>
  <c r="B2093" i="1" s="1"/>
  <c r="A2094" i="1" l="1"/>
  <c r="B2094" i="1" s="1"/>
  <c r="A2095" i="1" l="1"/>
  <c r="B2095" i="1" s="1"/>
  <c r="A2096" i="1" l="1"/>
  <c r="B2096" i="1" s="1"/>
  <c r="A2097" i="1" l="1"/>
  <c r="B2097" i="1" s="1"/>
  <c r="A2098" i="1" l="1"/>
  <c r="B2098" i="1" s="1"/>
  <c r="A2099" i="1" l="1"/>
  <c r="B2099" i="1" s="1"/>
  <c r="A2100" i="1" l="1"/>
  <c r="B2100" i="1" s="1"/>
  <c r="A2101" i="1" l="1"/>
  <c r="B2101" i="1" s="1"/>
  <c r="A2102" i="1" l="1"/>
  <c r="B2102" i="1" s="1"/>
  <c r="A2103" i="1" l="1"/>
  <c r="B2103" i="1" s="1"/>
  <c r="A2104" i="1" l="1"/>
  <c r="B2104" i="1" s="1"/>
  <c r="A2105" i="1" l="1"/>
  <c r="B2105" i="1" s="1"/>
  <c r="A2106" i="1" l="1"/>
  <c r="B2106" i="1" s="1"/>
  <c r="A2107" i="1" l="1"/>
  <c r="B2107" i="1" s="1"/>
  <c r="A2108" i="1" l="1"/>
  <c r="B2108" i="1" s="1"/>
  <c r="A2109" i="1" l="1"/>
  <c r="B2109" i="1" s="1"/>
  <c r="A2110" i="1" l="1"/>
  <c r="B2110" i="1" s="1"/>
  <c r="A2111" i="1" l="1"/>
  <c r="B2111" i="1" s="1"/>
  <c r="A2112" i="1" l="1"/>
  <c r="B2112" i="1" s="1"/>
  <c r="A2113" i="1" l="1"/>
  <c r="B2113" i="1" s="1"/>
  <c r="A2114" i="1" l="1"/>
  <c r="B2114" i="1" s="1"/>
  <c r="A2115" i="1" l="1"/>
  <c r="B2115" i="1" s="1"/>
  <c r="A2116" i="1" l="1"/>
  <c r="B2116" i="1" s="1"/>
  <c r="A2117" i="1" l="1"/>
  <c r="B2117" i="1" s="1"/>
  <c r="A2118" i="1" l="1"/>
  <c r="B2118" i="1" s="1"/>
  <c r="A2119" i="1" l="1"/>
  <c r="B2119" i="1" s="1"/>
  <c r="A2120" i="1" l="1"/>
  <c r="B2120" i="1" s="1"/>
  <c r="A2121" i="1" l="1"/>
  <c r="B2121" i="1" s="1"/>
  <c r="A2122" i="1" l="1"/>
  <c r="B2122" i="1" s="1"/>
  <c r="A2123" i="1" l="1"/>
  <c r="B2123" i="1" s="1"/>
  <c r="A2124" i="1" l="1"/>
  <c r="B2124" i="1" s="1"/>
  <c r="A2125" i="1" l="1"/>
  <c r="B2125" i="1" s="1"/>
  <c r="A2126" i="1" l="1"/>
  <c r="B2126" i="1" s="1"/>
  <c r="A2127" i="1" l="1"/>
  <c r="B2127" i="1" s="1"/>
  <c r="A2128" i="1" l="1"/>
  <c r="B2128" i="1" s="1"/>
  <c r="A2129" i="1" l="1"/>
  <c r="B2129" i="1" s="1"/>
  <c r="A2130" i="1" l="1"/>
  <c r="B2130" i="1" s="1"/>
  <c r="A2131" i="1" l="1"/>
  <c r="B2131" i="1" s="1"/>
  <c r="A2132" i="1" l="1"/>
  <c r="B2132" i="1" s="1"/>
  <c r="A2133" i="1" l="1"/>
  <c r="B2133" i="1" s="1"/>
  <c r="A2134" i="1" l="1"/>
  <c r="B2134" i="1" s="1"/>
  <c r="A2135" i="1" l="1"/>
  <c r="B2135" i="1" s="1"/>
  <c r="A2136" i="1" l="1"/>
  <c r="B2136" i="1" s="1"/>
  <c r="A2137" i="1" l="1"/>
  <c r="B2137" i="1" s="1"/>
  <c r="A2138" i="1" l="1"/>
  <c r="B2138" i="1" s="1"/>
  <c r="A2139" i="1" l="1"/>
  <c r="B2139" i="1" s="1"/>
  <c r="A2140" i="1" l="1"/>
  <c r="B2140" i="1" s="1"/>
  <c r="A2141" i="1" l="1"/>
  <c r="B2141" i="1" s="1"/>
  <c r="A2142" i="1" l="1"/>
  <c r="B2142" i="1" s="1"/>
  <c r="A2143" i="1" l="1"/>
  <c r="B2143" i="1" s="1"/>
  <c r="A2144" i="1" l="1"/>
  <c r="B2144" i="1" s="1"/>
  <c r="A2145" i="1" l="1"/>
  <c r="B2145" i="1" s="1"/>
  <c r="A2146" i="1" l="1"/>
  <c r="B2146" i="1" s="1"/>
  <c r="A2147" i="1" l="1"/>
  <c r="B2147" i="1" s="1"/>
  <c r="A2148" i="1" l="1"/>
  <c r="B2148" i="1" s="1"/>
  <c r="A2149" i="1" l="1"/>
  <c r="B2149" i="1" s="1"/>
  <c r="A2150" i="1" l="1"/>
  <c r="B2150" i="1" s="1"/>
  <c r="A2151" i="1" l="1"/>
  <c r="B2151" i="1" s="1"/>
  <c r="A2152" i="1" l="1"/>
  <c r="B2152" i="1" s="1"/>
  <c r="A2153" i="1" l="1"/>
  <c r="B2153" i="1" s="1"/>
  <c r="A2154" i="1" l="1"/>
  <c r="B2154" i="1" s="1"/>
  <c r="A2155" i="1" l="1"/>
  <c r="B2155" i="1" s="1"/>
  <c r="A2156" i="1" l="1"/>
  <c r="B2156" i="1" s="1"/>
  <c r="A2157" i="1" l="1"/>
  <c r="B2157" i="1" s="1"/>
  <c r="A2158" i="1" l="1"/>
  <c r="B2158" i="1" s="1"/>
  <c r="A2159" i="1" l="1"/>
  <c r="B2159" i="1" s="1"/>
  <c r="A2160" i="1" l="1"/>
  <c r="B2160" i="1" s="1"/>
  <c r="A2161" i="1" l="1"/>
  <c r="B2161" i="1" s="1"/>
  <c r="A2162" i="1" l="1"/>
  <c r="B2162" i="1" s="1"/>
  <c r="A2163" i="1" l="1"/>
  <c r="B2163" i="1" s="1"/>
  <c r="A2164" i="1" l="1"/>
  <c r="B2164" i="1" s="1"/>
  <c r="A2165" i="1" l="1"/>
  <c r="B2165" i="1" s="1"/>
  <c r="A2166" i="1" l="1"/>
  <c r="B2166" i="1" s="1"/>
  <c r="A2167" i="1" l="1"/>
  <c r="B2167" i="1" s="1"/>
  <c r="A2168" i="1" l="1"/>
  <c r="B2168" i="1" s="1"/>
  <c r="A2169" i="1" l="1"/>
  <c r="B2169" i="1" s="1"/>
  <c r="A2170" i="1" l="1"/>
  <c r="B2170" i="1" s="1"/>
  <c r="A2171" i="1" l="1"/>
  <c r="B2171" i="1" s="1"/>
  <c r="A2172" i="1" l="1"/>
  <c r="B2172" i="1" s="1"/>
  <c r="A2173" i="1" l="1"/>
  <c r="B2173" i="1" s="1"/>
  <c r="A2174" i="1" l="1"/>
  <c r="B2174" i="1" s="1"/>
  <c r="A2175" i="1" l="1"/>
  <c r="B2175" i="1" s="1"/>
  <c r="A2176" i="1" l="1"/>
  <c r="B2176" i="1" s="1"/>
  <c r="A2177" i="1" l="1"/>
  <c r="B2177" i="1" s="1"/>
  <c r="A2178" i="1" l="1"/>
  <c r="B2178" i="1" s="1"/>
  <c r="A2179" i="1" l="1"/>
  <c r="B2179" i="1" s="1"/>
  <c r="A2180" i="1" l="1"/>
  <c r="B2180" i="1" s="1"/>
  <c r="A2181" i="1" l="1"/>
  <c r="B2181" i="1" s="1"/>
  <c r="A2182" i="1" l="1"/>
  <c r="B2182" i="1" s="1"/>
  <c r="A2183" i="1" l="1"/>
  <c r="B2183" i="1" s="1"/>
  <c r="A2184" i="1" l="1"/>
  <c r="B2184" i="1" s="1"/>
  <c r="A2185" i="1" l="1"/>
  <c r="B2185" i="1" s="1"/>
  <c r="A2186" i="1" l="1"/>
  <c r="B2186" i="1" s="1"/>
  <c r="A2187" i="1" l="1"/>
  <c r="B2187" i="1" s="1"/>
  <c r="A2188" i="1" l="1"/>
  <c r="B2188" i="1" s="1"/>
  <c r="A2189" i="1" l="1"/>
  <c r="B2189" i="1" s="1"/>
  <c r="A2190" i="1" l="1"/>
  <c r="B2190" i="1" s="1"/>
  <c r="A2191" i="1" l="1"/>
  <c r="B2191" i="1" s="1"/>
  <c r="A2192" i="1" l="1"/>
  <c r="B2192" i="1" s="1"/>
  <c r="A2193" i="1" l="1"/>
  <c r="B2193" i="1" s="1"/>
  <c r="A2194" i="1" l="1"/>
  <c r="B2194" i="1" s="1"/>
  <c r="A2195" i="1" l="1"/>
  <c r="B2195" i="1" s="1"/>
  <c r="A2196" i="1" l="1"/>
  <c r="B2196" i="1" s="1"/>
  <c r="A2197" i="1" l="1"/>
  <c r="B2197" i="1" s="1"/>
  <c r="A2198" i="1" l="1"/>
  <c r="B2198" i="1" s="1"/>
  <c r="A2199" i="1" l="1"/>
  <c r="B2199" i="1" s="1"/>
  <c r="A2200" i="1" l="1"/>
  <c r="B2200" i="1" s="1"/>
  <c r="A2201" i="1" l="1"/>
  <c r="B2201" i="1" s="1"/>
  <c r="A2202" i="1" l="1"/>
  <c r="B2202" i="1" s="1"/>
  <c r="A2203" i="1" l="1"/>
  <c r="B2203" i="1" s="1"/>
  <c r="A2204" i="1" l="1"/>
  <c r="B2204" i="1" s="1"/>
  <c r="A2205" i="1" l="1"/>
  <c r="B2205" i="1" s="1"/>
  <c r="A2206" i="1" l="1"/>
  <c r="B2206" i="1" s="1"/>
  <c r="A2207" i="1" l="1"/>
  <c r="B2207" i="1" s="1"/>
  <c r="A2208" i="1" l="1"/>
  <c r="B2208" i="1" s="1"/>
  <c r="A2209" i="1" l="1"/>
  <c r="B2209" i="1" s="1"/>
  <c r="A2210" i="1" l="1"/>
  <c r="B2210" i="1" s="1"/>
  <c r="A2211" i="1" l="1"/>
  <c r="B2211" i="1" s="1"/>
  <c r="A2212" i="1" l="1"/>
  <c r="B2212" i="1" s="1"/>
  <c r="A2213" i="1" l="1"/>
  <c r="B2213" i="1" s="1"/>
  <c r="A2214" i="1" l="1"/>
  <c r="B2214" i="1" s="1"/>
  <c r="A2215" i="1" l="1"/>
  <c r="B2215" i="1" s="1"/>
  <c r="A2216" i="1" l="1"/>
  <c r="B2216" i="1" s="1"/>
  <c r="A2217" i="1" l="1"/>
  <c r="B2217" i="1" s="1"/>
  <c r="A2218" i="1" l="1"/>
  <c r="B2218" i="1" s="1"/>
  <c r="A2219" i="1" l="1"/>
  <c r="B2219" i="1" s="1"/>
  <c r="A2220" i="1" l="1"/>
  <c r="B2220" i="1" s="1"/>
  <c r="A2221" i="1" l="1"/>
  <c r="B2221" i="1" s="1"/>
  <c r="A2222" i="1" l="1"/>
  <c r="B2222" i="1" s="1"/>
  <c r="A2223" i="1" l="1"/>
  <c r="B2223" i="1" s="1"/>
  <c r="A2224" i="1" l="1"/>
  <c r="B2224" i="1" s="1"/>
  <c r="A2225" i="1" l="1"/>
  <c r="B2225" i="1" s="1"/>
  <c r="A2226" i="1" l="1"/>
  <c r="B2226" i="1" s="1"/>
  <c r="A2227" i="1" l="1"/>
  <c r="B2227" i="1" s="1"/>
  <c r="A2228" i="1" l="1"/>
  <c r="B2228" i="1" s="1"/>
  <c r="A2229" i="1" l="1"/>
  <c r="B2229" i="1" s="1"/>
  <c r="A2230" i="1" l="1"/>
  <c r="B2230" i="1" s="1"/>
  <c r="A2231" i="1" l="1"/>
  <c r="B2231" i="1" s="1"/>
  <c r="A2232" i="1" l="1"/>
  <c r="B2232" i="1" s="1"/>
  <c r="A2233" i="1" l="1"/>
  <c r="B2233" i="1" s="1"/>
  <c r="A2234" i="1" l="1"/>
  <c r="B2234" i="1" s="1"/>
  <c r="A2235" i="1" l="1"/>
  <c r="B2235" i="1" s="1"/>
  <c r="A2236" i="1" l="1"/>
  <c r="B2236" i="1" s="1"/>
  <c r="A2237" i="1" l="1"/>
  <c r="B2237" i="1" s="1"/>
  <c r="A2238" i="1" l="1"/>
  <c r="B2238" i="1" s="1"/>
  <c r="A2239" i="1" l="1"/>
  <c r="B2239" i="1" s="1"/>
  <c r="A2240" i="1" l="1"/>
  <c r="B2240" i="1" s="1"/>
  <c r="A2241" i="1" l="1"/>
  <c r="B2241" i="1" s="1"/>
  <c r="A2242" i="1" l="1"/>
  <c r="B2242" i="1" s="1"/>
  <c r="A2243" i="1" l="1"/>
  <c r="B2243" i="1" s="1"/>
  <c r="A2244" i="1" l="1"/>
  <c r="B2244" i="1" s="1"/>
  <c r="A2245" i="1" l="1"/>
  <c r="B2245" i="1" s="1"/>
  <c r="A2246" i="1" l="1"/>
  <c r="B2246" i="1" s="1"/>
  <c r="A2247" i="1" l="1"/>
  <c r="B2247" i="1" s="1"/>
  <c r="A2248" i="1" l="1"/>
  <c r="B2248" i="1" s="1"/>
  <c r="A2249" i="1" l="1"/>
  <c r="B2249" i="1" s="1"/>
  <c r="A2250" i="1" l="1"/>
  <c r="B2250" i="1" s="1"/>
  <c r="A2251" i="1" l="1"/>
  <c r="B2251" i="1" s="1"/>
  <c r="A2252" i="1" l="1"/>
  <c r="B2252" i="1" s="1"/>
  <c r="A2253" i="1" l="1"/>
  <c r="B2253" i="1" s="1"/>
  <c r="A2254" i="1" l="1"/>
  <c r="B2254" i="1" s="1"/>
  <c r="A2255" i="1" l="1"/>
  <c r="B2255" i="1" s="1"/>
  <c r="A2256" i="1" l="1"/>
  <c r="B2256" i="1" s="1"/>
  <c r="A2257" i="1" l="1"/>
  <c r="B2257" i="1" s="1"/>
  <c r="A2258" i="1" l="1"/>
  <c r="B2258" i="1" s="1"/>
  <c r="A2259" i="1" l="1"/>
  <c r="B2259" i="1" s="1"/>
  <c r="A2260" i="1" l="1"/>
  <c r="B2260" i="1" s="1"/>
  <c r="A2261" i="1" l="1"/>
  <c r="B2261" i="1" s="1"/>
  <c r="A2262" i="1" l="1"/>
  <c r="B2262" i="1" s="1"/>
  <c r="A2263" i="1" l="1"/>
  <c r="B2263" i="1" s="1"/>
  <c r="A2264" i="1" l="1"/>
  <c r="B2264" i="1" s="1"/>
  <c r="A2265" i="1" l="1"/>
  <c r="B2265" i="1" s="1"/>
  <c r="A2266" i="1" l="1"/>
  <c r="B2266" i="1" s="1"/>
  <c r="A2267" i="1" l="1"/>
  <c r="B2267" i="1" s="1"/>
  <c r="A2268" i="1" l="1"/>
  <c r="B2268" i="1" s="1"/>
  <c r="A2269" i="1" l="1"/>
  <c r="B2269" i="1" s="1"/>
  <c r="A2270" i="1" l="1"/>
  <c r="B2270" i="1" s="1"/>
  <c r="A2271" i="1" l="1"/>
  <c r="B2271" i="1" s="1"/>
  <c r="A2272" i="1" l="1"/>
  <c r="B2272" i="1" s="1"/>
  <c r="A2273" i="1" l="1"/>
  <c r="B2273" i="1" s="1"/>
  <c r="A2274" i="1" l="1"/>
  <c r="B2274" i="1" s="1"/>
  <c r="A2275" i="1" l="1"/>
  <c r="B2275" i="1" s="1"/>
  <c r="A2276" i="1" l="1"/>
  <c r="B2276" i="1" s="1"/>
  <c r="A2277" i="1" l="1"/>
  <c r="B2277" i="1" s="1"/>
  <c r="A2278" i="1" l="1"/>
  <c r="B2278" i="1" s="1"/>
  <c r="A2279" i="1" l="1"/>
  <c r="B2279" i="1" s="1"/>
  <c r="A2280" i="1" l="1"/>
  <c r="B2280" i="1" s="1"/>
  <c r="A2281" i="1" l="1"/>
  <c r="B2281" i="1" s="1"/>
  <c r="A2282" i="1" l="1"/>
  <c r="B2282" i="1" s="1"/>
  <c r="A2283" i="1" l="1"/>
  <c r="B2283" i="1" s="1"/>
  <c r="A2284" i="1" l="1"/>
  <c r="B2284" i="1" s="1"/>
  <c r="A2285" i="1" l="1"/>
  <c r="B2285" i="1" s="1"/>
  <c r="A2286" i="1" l="1"/>
  <c r="B2286" i="1" s="1"/>
  <c r="A2287" i="1" l="1"/>
  <c r="B2287" i="1" s="1"/>
  <c r="A2288" i="1" l="1"/>
  <c r="B2288" i="1" s="1"/>
  <c r="A2289" i="1" l="1"/>
  <c r="B2289" i="1" s="1"/>
  <c r="A2290" i="1" l="1"/>
  <c r="B2290" i="1" s="1"/>
  <c r="A2291" i="1" l="1"/>
  <c r="B2291" i="1" s="1"/>
  <c r="A2292" i="1" l="1"/>
  <c r="B2292" i="1" s="1"/>
  <c r="A2293" i="1" l="1"/>
  <c r="B2293" i="1" s="1"/>
  <c r="A2294" i="1" l="1"/>
  <c r="B2294" i="1" s="1"/>
  <c r="A2295" i="1" l="1"/>
  <c r="B2295" i="1" s="1"/>
  <c r="A2296" i="1" l="1"/>
  <c r="B2296" i="1" s="1"/>
  <c r="A2297" i="1" l="1"/>
  <c r="B2297" i="1" s="1"/>
  <c r="A2298" i="1" l="1"/>
  <c r="B2298" i="1" s="1"/>
  <c r="A2299" i="1" l="1"/>
  <c r="B2299" i="1" s="1"/>
  <c r="A2300" i="1" l="1"/>
  <c r="B2300" i="1" s="1"/>
  <c r="A2301" i="1" l="1"/>
  <c r="B2301" i="1" s="1"/>
  <c r="A2302" i="1" l="1"/>
  <c r="B2302" i="1" s="1"/>
  <c r="A2303" i="1" l="1"/>
  <c r="B2303" i="1" s="1"/>
  <c r="A2304" i="1" l="1"/>
  <c r="B2304" i="1" s="1"/>
  <c r="A2305" i="1" l="1"/>
  <c r="B2305" i="1" s="1"/>
  <c r="A2306" i="1" l="1"/>
  <c r="B2306" i="1" s="1"/>
  <c r="A2307" i="1" l="1"/>
  <c r="B2307" i="1" s="1"/>
  <c r="A2308" i="1" l="1"/>
  <c r="B2308" i="1" s="1"/>
  <c r="A2309" i="1" l="1"/>
  <c r="B2309" i="1" s="1"/>
  <c r="A2310" i="1" l="1"/>
  <c r="B2310" i="1" s="1"/>
  <c r="A2311" i="1" l="1"/>
  <c r="B2311" i="1" s="1"/>
  <c r="A2312" i="1" l="1"/>
  <c r="B2312" i="1" s="1"/>
  <c r="A2313" i="1" l="1"/>
  <c r="B2313" i="1" s="1"/>
  <c r="A2314" i="1" l="1"/>
  <c r="B2314" i="1" s="1"/>
  <c r="A2315" i="1" l="1"/>
  <c r="B2315" i="1" s="1"/>
  <c r="A2316" i="1" l="1"/>
  <c r="B2316" i="1" s="1"/>
  <c r="A2317" i="1" l="1"/>
  <c r="B2317" i="1" s="1"/>
  <c r="A2318" i="1" l="1"/>
  <c r="B2318" i="1" s="1"/>
  <c r="A2319" i="1" l="1"/>
  <c r="B2319" i="1" s="1"/>
  <c r="A2320" i="1" l="1"/>
  <c r="B2320" i="1" s="1"/>
  <c r="A2321" i="1" l="1"/>
  <c r="B2321" i="1" s="1"/>
  <c r="A2322" i="1" l="1"/>
  <c r="B2322" i="1" s="1"/>
  <c r="A2323" i="1" l="1"/>
  <c r="B2323" i="1" s="1"/>
  <c r="A2324" i="1" l="1"/>
  <c r="B2324" i="1" s="1"/>
  <c r="A2325" i="1" l="1"/>
  <c r="B2325" i="1" s="1"/>
  <c r="A2326" i="1" l="1"/>
  <c r="B2326" i="1" s="1"/>
  <c r="A2327" i="1" l="1"/>
  <c r="B2327" i="1" s="1"/>
  <c r="A2328" i="1" l="1"/>
  <c r="B2328" i="1" s="1"/>
  <c r="A2329" i="1" l="1"/>
  <c r="B2329" i="1" s="1"/>
  <c r="A2330" i="1" l="1"/>
  <c r="B2330" i="1" s="1"/>
  <c r="A2331" i="1" l="1"/>
  <c r="B2331" i="1" s="1"/>
  <c r="A2332" i="1" l="1"/>
  <c r="B2332" i="1" s="1"/>
  <c r="A2333" i="1" l="1"/>
  <c r="B2333" i="1" s="1"/>
  <c r="A2334" i="1" l="1"/>
  <c r="B2334" i="1" s="1"/>
  <c r="A2335" i="1" l="1"/>
  <c r="B2335" i="1" s="1"/>
  <c r="A2336" i="1" l="1"/>
  <c r="B2336" i="1" s="1"/>
  <c r="A2337" i="1" l="1"/>
  <c r="B2337" i="1" s="1"/>
  <c r="A2338" i="1" l="1"/>
  <c r="B2338" i="1" s="1"/>
  <c r="A2339" i="1" l="1"/>
  <c r="B2339" i="1" s="1"/>
  <c r="A2340" i="1" l="1"/>
  <c r="B2340" i="1" s="1"/>
  <c r="A2341" i="1" l="1"/>
  <c r="B2341" i="1" s="1"/>
  <c r="A2342" i="1" l="1"/>
  <c r="B2342" i="1" s="1"/>
  <c r="A2343" i="1" l="1"/>
  <c r="B2343" i="1" s="1"/>
  <c r="A2344" i="1" l="1"/>
  <c r="B2344" i="1" s="1"/>
  <c r="A2345" i="1" l="1"/>
  <c r="B2345" i="1" s="1"/>
  <c r="A2346" i="1" l="1"/>
  <c r="B2346" i="1" s="1"/>
  <c r="A2347" i="1" l="1"/>
  <c r="B2347" i="1" s="1"/>
  <c r="A2348" i="1" l="1"/>
  <c r="B2348" i="1" s="1"/>
  <c r="A2349" i="1" l="1"/>
  <c r="B2349" i="1" s="1"/>
  <c r="A2350" i="1" l="1"/>
  <c r="B2350" i="1" s="1"/>
  <c r="A2351" i="1" l="1"/>
  <c r="B2351" i="1" s="1"/>
  <c r="A2352" i="1" l="1"/>
  <c r="B2352" i="1" s="1"/>
  <c r="A2353" i="1" l="1"/>
  <c r="B2353" i="1" s="1"/>
  <c r="A2354" i="1" l="1"/>
  <c r="B2354" i="1" s="1"/>
  <c r="A2355" i="1" l="1"/>
  <c r="B2355" i="1" s="1"/>
  <c r="A2356" i="1" l="1"/>
  <c r="B2356" i="1" s="1"/>
  <c r="A2357" i="1" l="1"/>
  <c r="B2357" i="1" s="1"/>
  <c r="A2358" i="1" l="1"/>
  <c r="B2358" i="1" s="1"/>
  <c r="A2359" i="1" l="1"/>
  <c r="B2359" i="1" s="1"/>
  <c r="A2360" i="1" l="1"/>
  <c r="B2360" i="1" s="1"/>
  <c r="A2361" i="1" l="1"/>
  <c r="B2361" i="1" s="1"/>
  <c r="A2362" i="1" l="1"/>
  <c r="B2362" i="1" s="1"/>
  <c r="A2363" i="1" l="1"/>
  <c r="B2363" i="1" s="1"/>
  <c r="A2364" i="1" l="1"/>
  <c r="B2364" i="1" s="1"/>
  <c r="A2365" i="1" l="1"/>
  <c r="B2365" i="1" s="1"/>
  <c r="A2366" i="1" l="1"/>
  <c r="B2366" i="1" s="1"/>
  <c r="A2367" i="1" l="1"/>
  <c r="B2367" i="1" s="1"/>
  <c r="A2368" i="1" l="1"/>
  <c r="B2368" i="1" s="1"/>
  <c r="A2369" i="1" l="1"/>
  <c r="B2369" i="1" s="1"/>
  <c r="A2370" i="1" l="1"/>
  <c r="B2370" i="1" s="1"/>
  <c r="A2371" i="1" l="1"/>
  <c r="B2371" i="1" s="1"/>
  <c r="A2372" i="1" l="1"/>
  <c r="B2372" i="1" s="1"/>
  <c r="A2373" i="1" l="1"/>
  <c r="B2373" i="1" s="1"/>
  <c r="A2374" i="1" l="1"/>
  <c r="B2374" i="1" s="1"/>
  <c r="A2375" i="1" l="1"/>
  <c r="B2375" i="1" s="1"/>
  <c r="A2376" i="1" l="1"/>
  <c r="B2376" i="1" s="1"/>
  <c r="A2377" i="1" l="1"/>
  <c r="B2377" i="1" s="1"/>
  <c r="A2378" i="1" l="1"/>
  <c r="B2378" i="1" s="1"/>
  <c r="A2379" i="1" l="1"/>
  <c r="B2379" i="1" s="1"/>
  <c r="A2380" i="1" l="1"/>
  <c r="B2380" i="1" s="1"/>
  <c r="A2381" i="1" l="1"/>
  <c r="B2381" i="1" s="1"/>
  <c r="A2382" i="1" l="1"/>
  <c r="B2382" i="1" s="1"/>
  <c r="A2383" i="1" l="1"/>
  <c r="B2383" i="1" s="1"/>
  <c r="A2384" i="1" l="1"/>
  <c r="B2384" i="1" s="1"/>
  <c r="A2385" i="1" l="1"/>
  <c r="B2385" i="1" s="1"/>
  <c r="A2386" i="1" l="1"/>
  <c r="B2386" i="1" s="1"/>
  <c r="A2387" i="1" l="1"/>
  <c r="B2387" i="1" s="1"/>
  <c r="A2388" i="1" l="1"/>
  <c r="B2388" i="1" s="1"/>
  <c r="A2389" i="1" l="1"/>
  <c r="B2389" i="1" s="1"/>
  <c r="A2390" i="1" l="1"/>
  <c r="B2390" i="1" s="1"/>
  <c r="A2391" i="1" l="1"/>
  <c r="B2391" i="1" s="1"/>
  <c r="A2392" i="1" l="1"/>
  <c r="B2392" i="1" s="1"/>
  <c r="A2393" i="1" l="1"/>
  <c r="B2393" i="1" s="1"/>
  <c r="A2394" i="1" l="1"/>
  <c r="B2394" i="1" s="1"/>
  <c r="A2395" i="1" l="1"/>
  <c r="B2395" i="1" s="1"/>
  <c r="A2396" i="1" l="1"/>
  <c r="B2396" i="1" s="1"/>
  <c r="A2397" i="1" l="1"/>
  <c r="B2397" i="1" s="1"/>
  <c r="A2398" i="1" l="1"/>
  <c r="B2398" i="1" s="1"/>
  <c r="A2399" i="1" l="1"/>
  <c r="B2399" i="1" s="1"/>
  <c r="A2400" i="1" l="1"/>
  <c r="B2400" i="1" s="1"/>
  <c r="A2401" i="1" l="1"/>
  <c r="B2401" i="1" s="1"/>
  <c r="A2402" i="1" l="1"/>
  <c r="B2402" i="1" s="1"/>
  <c r="A2403" i="1" l="1"/>
  <c r="B2403" i="1" s="1"/>
  <c r="A2404" i="1" l="1"/>
  <c r="B2404" i="1" s="1"/>
  <c r="A2405" i="1" l="1"/>
  <c r="B2405" i="1" s="1"/>
  <c r="A2406" i="1" l="1"/>
  <c r="B2406" i="1" s="1"/>
  <c r="A2407" i="1" l="1"/>
  <c r="B2407" i="1" s="1"/>
  <c r="A2408" i="1" l="1"/>
  <c r="B2408" i="1" s="1"/>
  <c r="A2409" i="1" l="1"/>
  <c r="B2409" i="1" s="1"/>
  <c r="A2410" i="1" l="1"/>
  <c r="B2410" i="1" s="1"/>
  <c r="A2411" i="1" l="1"/>
  <c r="B2411" i="1" s="1"/>
  <c r="A2412" i="1" l="1"/>
  <c r="B2412" i="1" s="1"/>
  <c r="A2413" i="1" l="1"/>
  <c r="B2413" i="1" s="1"/>
  <c r="A2414" i="1" l="1"/>
  <c r="B2414" i="1" s="1"/>
  <c r="A2415" i="1" l="1"/>
  <c r="B2415" i="1" s="1"/>
  <c r="A2416" i="1" l="1"/>
  <c r="B2416" i="1" s="1"/>
  <c r="A2417" i="1" l="1"/>
  <c r="B2417" i="1" s="1"/>
  <c r="A2418" i="1" l="1"/>
  <c r="B2418" i="1" s="1"/>
  <c r="A2419" i="1" l="1"/>
  <c r="B2419" i="1" s="1"/>
  <c r="A2420" i="1" l="1"/>
  <c r="B2420" i="1" s="1"/>
  <c r="A2421" i="1" l="1"/>
  <c r="B2421" i="1" s="1"/>
  <c r="A2422" i="1" l="1"/>
  <c r="B2422" i="1" s="1"/>
  <c r="A2423" i="1" l="1"/>
  <c r="B2423" i="1" s="1"/>
  <c r="A2424" i="1" l="1"/>
  <c r="B2424" i="1" s="1"/>
  <c r="A2425" i="1" l="1"/>
  <c r="B2425" i="1" s="1"/>
  <c r="A2426" i="1" l="1"/>
  <c r="B2426" i="1" s="1"/>
  <c r="A2427" i="1" l="1"/>
  <c r="B2427" i="1" s="1"/>
  <c r="A2428" i="1" l="1"/>
  <c r="B2428" i="1" s="1"/>
  <c r="A2429" i="1" l="1"/>
  <c r="B2429" i="1" s="1"/>
  <c r="A2430" i="1" l="1"/>
  <c r="B2430" i="1" s="1"/>
  <c r="A2431" i="1" l="1"/>
  <c r="B2431" i="1" s="1"/>
  <c r="A2432" i="1" l="1"/>
  <c r="B2432" i="1" s="1"/>
  <c r="A2433" i="1" l="1"/>
  <c r="B2433" i="1" s="1"/>
  <c r="A2434" i="1" l="1"/>
  <c r="B2434" i="1" s="1"/>
  <c r="A2435" i="1" l="1"/>
  <c r="B2435" i="1" s="1"/>
  <c r="A2436" i="1" l="1"/>
  <c r="B2436" i="1" s="1"/>
  <c r="A2437" i="1" l="1"/>
  <c r="B2437" i="1" s="1"/>
  <c r="A2438" i="1" l="1"/>
  <c r="B2438" i="1" s="1"/>
  <c r="A2439" i="1" l="1"/>
  <c r="B2439" i="1" s="1"/>
  <c r="A2440" i="1" l="1"/>
  <c r="B2440" i="1" s="1"/>
  <c r="A2441" i="1" l="1"/>
  <c r="B2441" i="1" s="1"/>
  <c r="A2442" i="1" l="1"/>
  <c r="B2442" i="1" s="1"/>
  <c r="A2443" i="1" l="1"/>
  <c r="B2443" i="1" s="1"/>
  <c r="A2444" i="1" l="1"/>
  <c r="B2444" i="1" s="1"/>
  <c r="A2445" i="1" l="1"/>
  <c r="B2445" i="1" s="1"/>
  <c r="A2446" i="1" l="1"/>
  <c r="B2446" i="1" s="1"/>
  <c r="A2447" i="1" l="1"/>
  <c r="B2447" i="1" s="1"/>
  <c r="A2448" i="1" l="1"/>
  <c r="B2448" i="1" s="1"/>
  <c r="A2449" i="1" l="1"/>
  <c r="B2449" i="1" s="1"/>
  <c r="A2450" i="1" l="1"/>
  <c r="B2450" i="1" s="1"/>
  <c r="A2451" i="1" l="1"/>
  <c r="B2451" i="1" s="1"/>
  <c r="A2452" i="1" l="1"/>
  <c r="B2452" i="1" s="1"/>
  <c r="A2453" i="1" l="1"/>
  <c r="B2453" i="1" s="1"/>
  <c r="A2454" i="1" l="1"/>
  <c r="B2454" i="1" s="1"/>
  <c r="A2455" i="1" l="1"/>
  <c r="B2455" i="1" s="1"/>
  <c r="A2456" i="1" l="1"/>
  <c r="B2456" i="1" s="1"/>
  <c r="A2457" i="1" l="1"/>
  <c r="B2457" i="1" s="1"/>
  <c r="A2458" i="1" l="1"/>
  <c r="B2458" i="1" s="1"/>
  <c r="A2459" i="1" l="1"/>
  <c r="B2459" i="1" s="1"/>
  <c r="A2460" i="1" l="1"/>
  <c r="B2460" i="1" s="1"/>
  <c r="A2461" i="1" l="1"/>
  <c r="B2461" i="1" s="1"/>
  <c r="A2462" i="1" l="1"/>
  <c r="B2462" i="1" s="1"/>
  <c r="A2463" i="1" l="1"/>
  <c r="B2463" i="1" s="1"/>
  <c r="A2464" i="1" l="1"/>
  <c r="B2464" i="1" s="1"/>
  <c r="A2465" i="1" l="1"/>
  <c r="B2465" i="1" s="1"/>
  <c r="A2466" i="1" l="1"/>
  <c r="B2466" i="1" s="1"/>
  <c r="A2467" i="1" l="1"/>
  <c r="B2467" i="1" s="1"/>
  <c r="A2468" i="1" l="1"/>
  <c r="B2468" i="1" s="1"/>
  <c r="A2469" i="1" l="1"/>
  <c r="B2469" i="1" s="1"/>
  <c r="A2470" i="1" l="1"/>
  <c r="B2470" i="1" s="1"/>
  <c r="A2471" i="1" l="1"/>
  <c r="B2471" i="1" s="1"/>
  <c r="A2472" i="1" l="1"/>
  <c r="B2472" i="1" s="1"/>
  <c r="A2473" i="1" l="1"/>
  <c r="B2473" i="1" s="1"/>
  <c r="A2474" i="1" l="1"/>
  <c r="B2474" i="1" s="1"/>
  <c r="A2475" i="1" l="1"/>
  <c r="B2475" i="1" s="1"/>
  <c r="A2476" i="1" l="1"/>
  <c r="B2476" i="1" s="1"/>
  <c r="A2477" i="1" l="1"/>
  <c r="B2477" i="1" s="1"/>
  <c r="A2478" i="1" l="1"/>
  <c r="B2478" i="1" s="1"/>
  <c r="A2479" i="1" l="1"/>
  <c r="B2479" i="1" s="1"/>
  <c r="A2480" i="1" l="1"/>
  <c r="B2480" i="1" s="1"/>
  <c r="A2481" i="1" l="1"/>
  <c r="B2481" i="1" s="1"/>
  <c r="A2482" i="1" l="1"/>
  <c r="B2482" i="1" s="1"/>
  <c r="A2483" i="1" l="1"/>
  <c r="B2483" i="1" s="1"/>
  <c r="A2484" i="1" l="1"/>
  <c r="B2484" i="1" s="1"/>
  <c r="A2485" i="1" l="1"/>
  <c r="B2485" i="1" s="1"/>
  <c r="A2486" i="1" l="1"/>
  <c r="B2486" i="1" s="1"/>
  <c r="A2487" i="1" l="1"/>
  <c r="B2487" i="1" s="1"/>
  <c r="A2488" i="1" l="1"/>
  <c r="B2488" i="1" s="1"/>
  <c r="A2489" i="1" l="1"/>
  <c r="B2489" i="1" s="1"/>
  <c r="A2490" i="1" l="1"/>
  <c r="B2490" i="1" s="1"/>
  <c r="A2491" i="1" l="1"/>
  <c r="B2491" i="1" s="1"/>
  <c r="A2492" i="1" l="1"/>
  <c r="B2492" i="1" s="1"/>
  <c r="A2493" i="1" l="1"/>
  <c r="B2493" i="1" s="1"/>
  <c r="A2494" i="1" l="1"/>
  <c r="B2494" i="1" s="1"/>
  <c r="A2495" i="1" l="1"/>
  <c r="B2495" i="1" s="1"/>
  <c r="A2496" i="1" l="1"/>
  <c r="B2496" i="1" s="1"/>
  <c r="A2497" i="1" l="1"/>
  <c r="B2497" i="1" s="1"/>
  <c r="A2498" i="1" l="1"/>
  <c r="B2498" i="1" s="1"/>
  <c r="A2499" i="1" l="1"/>
  <c r="B2499" i="1" s="1"/>
  <c r="A2500" i="1" l="1"/>
  <c r="B2500" i="1" s="1"/>
  <c r="A2501" i="1" l="1"/>
  <c r="B2501" i="1" s="1"/>
  <c r="A2502" i="1" l="1"/>
  <c r="B2502" i="1" s="1"/>
  <c r="A2503" i="1" l="1"/>
  <c r="B2503" i="1" s="1"/>
  <c r="A2504" i="1" l="1"/>
  <c r="B2504" i="1" s="1"/>
  <c r="A2505" i="1" l="1"/>
  <c r="B2505" i="1" s="1"/>
  <c r="A2506" i="1" l="1"/>
  <c r="B2506" i="1" s="1"/>
  <c r="A2507" i="1" l="1"/>
  <c r="B2507" i="1" s="1"/>
  <c r="A2508" i="1" l="1"/>
  <c r="B2508" i="1" s="1"/>
  <c r="A2509" i="1" l="1"/>
  <c r="B2509" i="1" s="1"/>
  <c r="A2510" i="1" l="1"/>
  <c r="B2510" i="1" s="1"/>
  <c r="A2511" i="1" l="1"/>
  <c r="B2511" i="1" s="1"/>
  <c r="A2512" i="1" l="1"/>
  <c r="B2512" i="1" s="1"/>
  <c r="A2513" i="1" l="1"/>
  <c r="B2513" i="1" s="1"/>
  <c r="A2514" i="1" l="1"/>
  <c r="B2514" i="1" s="1"/>
  <c r="A2515" i="1" l="1"/>
  <c r="B2515" i="1" s="1"/>
  <c r="A2516" i="1" l="1"/>
  <c r="B2516" i="1" s="1"/>
  <c r="A2517" i="1" l="1"/>
  <c r="B2517" i="1" s="1"/>
  <c r="A2518" i="1" l="1"/>
  <c r="B2518" i="1" s="1"/>
  <c r="A2519" i="1" l="1"/>
  <c r="B2519" i="1" s="1"/>
  <c r="A2520" i="1" l="1"/>
  <c r="B2520" i="1" s="1"/>
  <c r="A2521" i="1" l="1"/>
  <c r="B2521" i="1" s="1"/>
  <c r="A2522" i="1" l="1"/>
  <c r="B2522" i="1" s="1"/>
  <c r="A2523" i="1" l="1"/>
  <c r="B2523" i="1" s="1"/>
  <c r="A2524" i="1" l="1"/>
  <c r="B2524" i="1" s="1"/>
  <c r="A2525" i="1" l="1"/>
  <c r="B2525" i="1" s="1"/>
  <c r="A2526" i="1" l="1"/>
  <c r="B2526" i="1" s="1"/>
  <c r="A2527" i="1" l="1"/>
  <c r="B2527" i="1" s="1"/>
  <c r="A2528" i="1" l="1"/>
  <c r="B2528" i="1" s="1"/>
  <c r="A2529" i="1" l="1"/>
  <c r="B2529" i="1" s="1"/>
  <c r="A2530" i="1" l="1"/>
  <c r="B2530" i="1" s="1"/>
  <c r="A2531" i="1" l="1"/>
  <c r="B2531" i="1" s="1"/>
  <c r="A2532" i="1" l="1"/>
  <c r="B2532" i="1" s="1"/>
  <c r="A2533" i="1" l="1"/>
  <c r="B2533" i="1" s="1"/>
  <c r="A2534" i="1" l="1"/>
  <c r="B2534" i="1" s="1"/>
  <c r="A2535" i="1" l="1"/>
  <c r="B2535" i="1" s="1"/>
  <c r="A2536" i="1" l="1"/>
  <c r="B2536" i="1" s="1"/>
  <c r="A2537" i="1" l="1"/>
  <c r="B2537" i="1" s="1"/>
  <c r="A2538" i="1" l="1"/>
  <c r="B2538" i="1" s="1"/>
  <c r="A2539" i="1" l="1"/>
  <c r="B2539" i="1" s="1"/>
  <c r="A2540" i="1" l="1"/>
  <c r="B2540" i="1" s="1"/>
  <c r="A2541" i="1" l="1"/>
  <c r="B2541" i="1" s="1"/>
  <c r="A2542" i="1" l="1"/>
  <c r="B2542" i="1" s="1"/>
  <c r="A2543" i="1" l="1"/>
  <c r="B2543" i="1" s="1"/>
  <c r="A2544" i="1" l="1"/>
  <c r="B2544" i="1" s="1"/>
  <c r="A2545" i="1" l="1"/>
  <c r="B2545" i="1" s="1"/>
  <c r="A2546" i="1" l="1"/>
  <c r="B2546" i="1" s="1"/>
  <c r="A2547" i="1" l="1"/>
  <c r="B2547" i="1" s="1"/>
  <c r="A2548" i="1" l="1"/>
  <c r="B2548" i="1" s="1"/>
  <c r="A2549" i="1" l="1"/>
  <c r="B2549" i="1" s="1"/>
  <c r="A2550" i="1" l="1"/>
  <c r="B2550" i="1" s="1"/>
  <c r="A2551" i="1" l="1"/>
  <c r="B2551" i="1" s="1"/>
  <c r="A2552" i="1" l="1"/>
  <c r="B2552" i="1" s="1"/>
  <c r="A2553" i="1" l="1"/>
  <c r="B2553" i="1" s="1"/>
  <c r="A2554" i="1" l="1"/>
  <c r="B2554" i="1" s="1"/>
  <c r="A2555" i="1" l="1"/>
  <c r="B2555" i="1" s="1"/>
  <c r="A2556" i="1" l="1"/>
  <c r="B2556" i="1" s="1"/>
  <c r="A2557" i="1" l="1"/>
  <c r="B2557" i="1" s="1"/>
  <c r="A2558" i="1" l="1"/>
  <c r="B2558" i="1" s="1"/>
  <c r="A2559" i="1" l="1"/>
  <c r="B2559" i="1" s="1"/>
  <c r="A2560" i="1" l="1"/>
  <c r="B2560" i="1" s="1"/>
  <c r="A2561" i="1" l="1"/>
  <c r="B2561" i="1" s="1"/>
  <c r="A2562" i="1" l="1"/>
  <c r="B2562" i="1" s="1"/>
  <c r="A2563" i="1" l="1"/>
  <c r="B2563" i="1" s="1"/>
  <c r="A2564" i="1" l="1"/>
  <c r="B2564" i="1" s="1"/>
  <c r="A2565" i="1" l="1"/>
  <c r="B2565" i="1" s="1"/>
  <c r="A2566" i="1" l="1"/>
  <c r="B2566" i="1" s="1"/>
  <c r="A2567" i="1" l="1"/>
  <c r="B2567" i="1" s="1"/>
  <c r="A2568" i="1" l="1"/>
  <c r="B2568" i="1" s="1"/>
  <c r="A2569" i="1" l="1"/>
  <c r="B2569" i="1" s="1"/>
  <c r="A2570" i="1" l="1"/>
  <c r="B2570" i="1" s="1"/>
  <c r="A2571" i="1" l="1"/>
  <c r="B2571" i="1" s="1"/>
  <c r="A2572" i="1" l="1"/>
  <c r="B2572" i="1" s="1"/>
  <c r="A2573" i="1" l="1"/>
  <c r="B2573" i="1" s="1"/>
  <c r="A2574" i="1" l="1"/>
  <c r="B2574" i="1" s="1"/>
  <c r="A2575" i="1" l="1"/>
  <c r="B2575" i="1" s="1"/>
  <c r="A2576" i="1" l="1"/>
  <c r="B2576" i="1" s="1"/>
  <c r="A2577" i="1" l="1"/>
  <c r="B2577" i="1" s="1"/>
  <c r="A2578" i="1" l="1"/>
  <c r="B2578" i="1" s="1"/>
  <c r="A2579" i="1" l="1"/>
  <c r="B2579" i="1" s="1"/>
  <c r="A2580" i="1" l="1"/>
  <c r="B2580" i="1" s="1"/>
  <c r="A2581" i="1" l="1"/>
  <c r="B2581" i="1" s="1"/>
  <c r="A2582" i="1" l="1"/>
  <c r="B2582" i="1" s="1"/>
  <c r="A2583" i="1" l="1"/>
  <c r="B2583" i="1" s="1"/>
  <c r="A2584" i="1" l="1"/>
  <c r="B2584" i="1" s="1"/>
  <c r="A2585" i="1" l="1"/>
  <c r="B2585" i="1" s="1"/>
  <c r="A2586" i="1" l="1"/>
  <c r="B2586" i="1" s="1"/>
  <c r="A2587" i="1" l="1"/>
  <c r="B2587" i="1" s="1"/>
  <c r="A2588" i="1" l="1"/>
  <c r="B2588" i="1" s="1"/>
  <c r="A2589" i="1" l="1"/>
  <c r="B2589" i="1" s="1"/>
  <c r="A2590" i="1" l="1"/>
  <c r="B2590" i="1" s="1"/>
  <c r="A2591" i="1" l="1"/>
  <c r="B2591" i="1" s="1"/>
  <c r="A2592" i="1" l="1"/>
  <c r="B2592" i="1" s="1"/>
  <c r="A2593" i="1" l="1"/>
  <c r="B2593" i="1" s="1"/>
  <c r="A2594" i="1" l="1"/>
  <c r="B2594" i="1" s="1"/>
  <c r="A2595" i="1" l="1"/>
  <c r="B2595" i="1" s="1"/>
  <c r="A2596" i="1" l="1"/>
  <c r="B2596" i="1" s="1"/>
  <c r="A2597" i="1" l="1"/>
  <c r="B2597" i="1" s="1"/>
  <c r="A2598" i="1" l="1"/>
  <c r="B2598" i="1" s="1"/>
  <c r="A2599" i="1" l="1"/>
  <c r="B2599" i="1" s="1"/>
  <c r="A2600" i="1" l="1"/>
  <c r="B2600" i="1" s="1"/>
  <c r="A2601" i="1" l="1"/>
  <c r="B2601" i="1" s="1"/>
  <c r="A2602" i="1" l="1"/>
  <c r="B2602" i="1" s="1"/>
  <c r="A2603" i="1" l="1"/>
  <c r="B2603" i="1" s="1"/>
  <c r="A2604" i="1" l="1"/>
  <c r="B2604" i="1" s="1"/>
  <c r="A2605" i="1" l="1"/>
  <c r="B2605" i="1" s="1"/>
  <c r="A2606" i="1" l="1"/>
  <c r="B2606" i="1" s="1"/>
  <c r="A2607" i="1" l="1"/>
  <c r="B2607" i="1" s="1"/>
  <c r="A2608" i="1" l="1"/>
  <c r="B2608" i="1" s="1"/>
  <c r="A2609" i="1" l="1"/>
  <c r="B2609" i="1" s="1"/>
  <c r="A2610" i="1" l="1"/>
  <c r="B2610" i="1" s="1"/>
  <c r="A2611" i="1" l="1"/>
  <c r="B2611" i="1" s="1"/>
  <c r="A2612" i="1" l="1"/>
  <c r="B2612" i="1" s="1"/>
  <c r="A2613" i="1" l="1"/>
  <c r="B2613" i="1" s="1"/>
  <c r="A2614" i="1" l="1"/>
  <c r="B2614" i="1" s="1"/>
  <c r="A2615" i="1" l="1"/>
  <c r="B2615" i="1" s="1"/>
  <c r="A2616" i="1" l="1"/>
  <c r="B2616" i="1" s="1"/>
  <c r="A2617" i="1" l="1"/>
  <c r="B2617" i="1" s="1"/>
  <c r="A2618" i="1" l="1"/>
  <c r="B2618" i="1" s="1"/>
  <c r="A2619" i="1" l="1"/>
  <c r="B2619" i="1" s="1"/>
  <c r="A2620" i="1" l="1"/>
  <c r="B2620" i="1" s="1"/>
  <c r="A2621" i="1" l="1"/>
  <c r="B2621" i="1" s="1"/>
  <c r="A2622" i="1" l="1"/>
  <c r="B2622" i="1" s="1"/>
  <c r="A2623" i="1" l="1"/>
  <c r="B2623" i="1" s="1"/>
  <c r="A2624" i="1" l="1"/>
  <c r="B2624" i="1" s="1"/>
  <c r="A2625" i="1" l="1"/>
  <c r="B2625" i="1" s="1"/>
  <c r="A2626" i="1" l="1"/>
  <c r="B2626" i="1" s="1"/>
  <c r="A2627" i="1" l="1"/>
  <c r="B2627" i="1" s="1"/>
  <c r="A2628" i="1" l="1"/>
  <c r="B2628" i="1" s="1"/>
  <c r="A2629" i="1" l="1"/>
  <c r="B2629" i="1" s="1"/>
  <c r="A2630" i="1" l="1"/>
  <c r="B2630" i="1" s="1"/>
  <c r="A2631" i="1" l="1"/>
  <c r="B2631" i="1" s="1"/>
  <c r="A2632" i="1" l="1"/>
  <c r="B2632" i="1" s="1"/>
  <c r="A2633" i="1" l="1"/>
  <c r="B2633" i="1" s="1"/>
  <c r="A2634" i="1" l="1"/>
  <c r="B2634" i="1" s="1"/>
  <c r="A2635" i="1" l="1"/>
  <c r="B2635" i="1" s="1"/>
  <c r="A2636" i="1" l="1"/>
  <c r="B2636" i="1" s="1"/>
  <c r="A2637" i="1" l="1"/>
  <c r="B2637" i="1" s="1"/>
  <c r="A2638" i="1" l="1"/>
  <c r="B2638" i="1" s="1"/>
  <c r="A2639" i="1" l="1"/>
  <c r="B2639" i="1" s="1"/>
  <c r="A2640" i="1" l="1"/>
  <c r="B2640" i="1" s="1"/>
  <c r="A2641" i="1" l="1"/>
  <c r="B2641" i="1" s="1"/>
  <c r="A2642" i="1" l="1"/>
  <c r="B2642" i="1" s="1"/>
  <c r="A2643" i="1" l="1"/>
  <c r="B2643" i="1" s="1"/>
  <c r="A2644" i="1" l="1"/>
  <c r="B2644" i="1" s="1"/>
  <c r="A2645" i="1" l="1"/>
  <c r="B2645" i="1" s="1"/>
  <c r="A2646" i="1" l="1"/>
  <c r="B2646" i="1" s="1"/>
  <c r="A2647" i="1" l="1"/>
  <c r="B2647" i="1" s="1"/>
  <c r="A2648" i="1" l="1"/>
  <c r="B2648" i="1" s="1"/>
  <c r="A2649" i="1" l="1"/>
  <c r="B2649" i="1" s="1"/>
  <c r="A2650" i="1" l="1"/>
  <c r="B2650" i="1" s="1"/>
  <c r="A2651" i="1" l="1"/>
  <c r="B2651" i="1" s="1"/>
  <c r="A2652" i="1" l="1"/>
  <c r="B2652" i="1" s="1"/>
  <c r="A2653" i="1" l="1"/>
  <c r="B2653" i="1" s="1"/>
  <c r="A2654" i="1" l="1"/>
  <c r="B2654" i="1" s="1"/>
  <c r="A2655" i="1" l="1"/>
  <c r="B2655" i="1" s="1"/>
  <c r="A2656" i="1" l="1"/>
  <c r="B2656" i="1" s="1"/>
  <c r="A2657" i="1" l="1"/>
  <c r="B2657" i="1" s="1"/>
  <c r="A2658" i="1" l="1"/>
  <c r="B2658" i="1" s="1"/>
  <c r="A2659" i="1" l="1"/>
  <c r="B2659" i="1" s="1"/>
  <c r="A2660" i="1" l="1"/>
  <c r="B2660" i="1" s="1"/>
  <c r="A2661" i="1" l="1"/>
  <c r="B2661" i="1" s="1"/>
  <c r="A2662" i="1" l="1"/>
  <c r="B2662" i="1" s="1"/>
  <c r="A2663" i="1" l="1"/>
  <c r="B2663" i="1" s="1"/>
  <c r="A2664" i="1" l="1"/>
  <c r="B2664" i="1" s="1"/>
  <c r="A2665" i="1" l="1"/>
  <c r="B2665" i="1" s="1"/>
  <c r="A2666" i="1" l="1"/>
  <c r="B2666" i="1" s="1"/>
  <c r="A2667" i="1" l="1"/>
  <c r="B2667" i="1" s="1"/>
  <c r="A2668" i="1" l="1"/>
  <c r="B2668" i="1" s="1"/>
  <c r="A2669" i="1" l="1"/>
  <c r="B2669" i="1" s="1"/>
  <c r="A2670" i="1" l="1"/>
  <c r="B2670" i="1" s="1"/>
  <c r="A2671" i="1" l="1"/>
  <c r="B2671" i="1" s="1"/>
  <c r="A2672" i="1" l="1"/>
  <c r="B2672" i="1" s="1"/>
  <c r="A2673" i="1" l="1"/>
  <c r="B2673" i="1" s="1"/>
  <c r="A2674" i="1" l="1"/>
  <c r="B2674" i="1" s="1"/>
  <c r="A2675" i="1" l="1"/>
  <c r="B2675" i="1" s="1"/>
  <c r="A2676" i="1" l="1"/>
  <c r="B2676" i="1" s="1"/>
  <c r="A2677" i="1" l="1"/>
  <c r="B2677" i="1" s="1"/>
  <c r="A2678" i="1" l="1"/>
  <c r="B2678" i="1" s="1"/>
  <c r="A2679" i="1" l="1"/>
  <c r="B2679" i="1" s="1"/>
  <c r="A2680" i="1" l="1"/>
  <c r="B2680" i="1" s="1"/>
  <c r="A2681" i="1" l="1"/>
  <c r="B2681" i="1" s="1"/>
  <c r="A2682" i="1" l="1"/>
  <c r="B2682" i="1" s="1"/>
  <c r="A2683" i="1" l="1"/>
  <c r="B2683" i="1" s="1"/>
  <c r="A2684" i="1" l="1"/>
  <c r="B2684" i="1" s="1"/>
  <c r="A2685" i="1" l="1"/>
  <c r="B2685" i="1" s="1"/>
  <c r="A2686" i="1" l="1"/>
  <c r="B2686" i="1" s="1"/>
  <c r="A2687" i="1" l="1"/>
  <c r="B2687" i="1" s="1"/>
  <c r="A2688" i="1" l="1"/>
  <c r="B2688" i="1" s="1"/>
  <c r="A2689" i="1" l="1"/>
  <c r="B2689" i="1" s="1"/>
  <c r="A2690" i="1" l="1"/>
  <c r="B2690" i="1" s="1"/>
  <c r="A2691" i="1" l="1"/>
  <c r="B2691" i="1" s="1"/>
  <c r="A2692" i="1" l="1"/>
  <c r="B2692" i="1" s="1"/>
  <c r="A2693" i="1" l="1"/>
  <c r="B2693" i="1" s="1"/>
  <c r="A2694" i="1" l="1"/>
  <c r="B2694" i="1" s="1"/>
  <c r="A2695" i="1" l="1"/>
  <c r="B2695" i="1" s="1"/>
  <c r="A2696" i="1" l="1"/>
  <c r="B2696" i="1" s="1"/>
  <c r="A2697" i="1" l="1"/>
  <c r="B2697" i="1" s="1"/>
  <c r="A2698" i="1" l="1"/>
  <c r="B2698" i="1" s="1"/>
  <c r="A2699" i="1" l="1"/>
  <c r="B2699" i="1" s="1"/>
  <c r="A2700" i="1" l="1"/>
  <c r="B2700" i="1" s="1"/>
  <c r="A2701" i="1" l="1"/>
  <c r="B2701" i="1" s="1"/>
  <c r="A2702" i="1" l="1"/>
  <c r="B2702" i="1" s="1"/>
  <c r="A2703" i="1" l="1"/>
  <c r="B2703" i="1" s="1"/>
  <c r="A2704" i="1" l="1"/>
  <c r="B2704" i="1" s="1"/>
  <c r="A2705" i="1" l="1"/>
  <c r="B2705" i="1" s="1"/>
  <c r="A2706" i="1" l="1"/>
  <c r="B2706" i="1" s="1"/>
  <c r="A2707" i="1" l="1"/>
  <c r="B2707" i="1" s="1"/>
  <c r="A2708" i="1" l="1"/>
  <c r="B2708" i="1" s="1"/>
  <c r="A2709" i="1" l="1"/>
  <c r="B2709" i="1" s="1"/>
  <c r="A2710" i="1" l="1"/>
  <c r="B2710" i="1" s="1"/>
  <c r="A2711" i="1" l="1"/>
  <c r="B2711" i="1" s="1"/>
  <c r="A2712" i="1" l="1"/>
  <c r="B2712" i="1" s="1"/>
  <c r="A2713" i="1" l="1"/>
  <c r="B2713" i="1" s="1"/>
  <c r="A2714" i="1" l="1"/>
  <c r="B2714" i="1" s="1"/>
  <c r="A2715" i="1" l="1"/>
  <c r="B2715" i="1" s="1"/>
  <c r="A2716" i="1" l="1"/>
  <c r="B2716" i="1" s="1"/>
  <c r="A2717" i="1" l="1"/>
  <c r="B2717" i="1" s="1"/>
  <c r="A2718" i="1" l="1"/>
  <c r="B2718" i="1" s="1"/>
  <c r="A2719" i="1" l="1"/>
  <c r="B2719" i="1" s="1"/>
  <c r="A2720" i="1" l="1"/>
  <c r="B2720" i="1" s="1"/>
  <c r="A2721" i="1" l="1"/>
  <c r="B2721" i="1" s="1"/>
  <c r="A2722" i="1" l="1"/>
  <c r="B2722" i="1" s="1"/>
  <c r="A2723" i="1" l="1"/>
  <c r="B2723" i="1" s="1"/>
  <c r="A2724" i="1" l="1"/>
  <c r="B2724" i="1" s="1"/>
  <c r="A2725" i="1" l="1"/>
  <c r="B2725" i="1" s="1"/>
  <c r="A2726" i="1" l="1"/>
  <c r="B2726" i="1" s="1"/>
  <c r="A2727" i="1" l="1"/>
  <c r="B2727" i="1" s="1"/>
  <c r="A2728" i="1" l="1"/>
  <c r="B2728" i="1" s="1"/>
  <c r="A2729" i="1" l="1"/>
  <c r="B2729" i="1" s="1"/>
  <c r="A2730" i="1" l="1"/>
  <c r="B2730" i="1" s="1"/>
  <c r="A2731" i="1" l="1"/>
  <c r="B2731" i="1" s="1"/>
  <c r="A2732" i="1" l="1"/>
  <c r="B2732" i="1" s="1"/>
  <c r="A2733" i="1" l="1"/>
  <c r="B2733" i="1" s="1"/>
  <c r="A2734" i="1" l="1"/>
  <c r="B2734" i="1" s="1"/>
  <c r="A2735" i="1" l="1"/>
  <c r="B2735" i="1" s="1"/>
  <c r="A2736" i="1" l="1"/>
  <c r="B2736" i="1" s="1"/>
  <c r="A2737" i="1" l="1"/>
  <c r="B2737" i="1" s="1"/>
  <c r="A2738" i="1" l="1"/>
  <c r="B2738" i="1" s="1"/>
  <c r="A2739" i="1" l="1"/>
  <c r="B2739" i="1" s="1"/>
  <c r="A2740" i="1" l="1"/>
  <c r="B2740" i="1" s="1"/>
  <c r="A2741" i="1" l="1"/>
  <c r="B2741" i="1" s="1"/>
  <c r="A2742" i="1" l="1"/>
  <c r="B2742" i="1" s="1"/>
  <c r="A2743" i="1" l="1"/>
  <c r="B2743" i="1" s="1"/>
  <c r="A2744" i="1" l="1"/>
  <c r="B2744" i="1" s="1"/>
  <c r="A2745" i="1" l="1"/>
  <c r="B2745" i="1" s="1"/>
  <c r="A2746" i="1" l="1"/>
  <c r="B2746" i="1" s="1"/>
  <c r="A2747" i="1" l="1"/>
  <c r="B2747" i="1" s="1"/>
  <c r="A2748" i="1" l="1"/>
  <c r="B2748" i="1" s="1"/>
  <c r="A2749" i="1" l="1"/>
  <c r="B2749" i="1" s="1"/>
  <c r="A2750" i="1" l="1"/>
  <c r="B2750" i="1" s="1"/>
  <c r="A2751" i="1" l="1"/>
  <c r="B2751" i="1" s="1"/>
  <c r="A2752" i="1" l="1"/>
  <c r="B2752" i="1" s="1"/>
  <c r="A2753" i="1" l="1"/>
  <c r="B2753" i="1" s="1"/>
  <c r="A2754" i="1" l="1"/>
  <c r="B2754" i="1" s="1"/>
  <c r="A2755" i="1" l="1"/>
  <c r="B2755" i="1" s="1"/>
  <c r="A2756" i="1" l="1"/>
  <c r="B2756" i="1" s="1"/>
  <c r="A2757" i="1" l="1"/>
  <c r="B2757" i="1" s="1"/>
  <c r="A2758" i="1" l="1"/>
  <c r="B2758" i="1" s="1"/>
  <c r="A2759" i="1" l="1"/>
  <c r="B2759" i="1" s="1"/>
  <c r="A2760" i="1" l="1"/>
  <c r="B2760" i="1" s="1"/>
  <c r="A2761" i="1" l="1"/>
  <c r="B2761" i="1" s="1"/>
  <c r="A2762" i="1" l="1"/>
  <c r="B2762" i="1" s="1"/>
  <c r="A2763" i="1" l="1"/>
  <c r="B2763" i="1" s="1"/>
  <c r="A2764" i="1" l="1"/>
  <c r="B2764" i="1" s="1"/>
  <c r="A2765" i="1" l="1"/>
  <c r="B2765" i="1" s="1"/>
  <c r="A2766" i="1" l="1"/>
  <c r="B2766" i="1" s="1"/>
  <c r="A2767" i="1" l="1"/>
  <c r="B2767" i="1" s="1"/>
  <c r="A2768" i="1" l="1"/>
  <c r="B2768" i="1" s="1"/>
  <c r="A2769" i="1" l="1"/>
  <c r="B2769" i="1" s="1"/>
  <c r="A2770" i="1" l="1"/>
  <c r="B2770" i="1" s="1"/>
  <c r="A2771" i="1" l="1"/>
  <c r="B2771" i="1" s="1"/>
  <c r="A2772" i="1" l="1"/>
  <c r="B2772" i="1" s="1"/>
  <c r="A2773" i="1" l="1"/>
  <c r="B2773" i="1" s="1"/>
  <c r="A2774" i="1" l="1"/>
  <c r="B2774" i="1" s="1"/>
  <c r="A2775" i="1" l="1"/>
  <c r="B2775" i="1" s="1"/>
  <c r="A2776" i="1" l="1"/>
  <c r="B2776" i="1" s="1"/>
  <c r="A2777" i="1" l="1"/>
  <c r="B2777" i="1" s="1"/>
  <c r="A2778" i="1" l="1"/>
  <c r="B2778" i="1" s="1"/>
  <c r="A2779" i="1" l="1"/>
  <c r="B2779" i="1" s="1"/>
  <c r="A2780" i="1" l="1"/>
  <c r="B2780" i="1" s="1"/>
  <c r="A2781" i="1" l="1"/>
  <c r="B2781" i="1" s="1"/>
  <c r="A2782" i="1" l="1"/>
  <c r="B2782" i="1" s="1"/>
  <c r="A2783" i="1" l="1"/>
  <c r="B2783" i="1" s="1"/>
  <c r="A2784" i="1" l="1"/>
  <c r="B2784" i="1" s="1"/>
  <c r="A2785" i="1" l="1"/>
  <c r="B2785" i="1" s="1"/>
  <c r="A2786" i="1" l="1"/>
  <c r="B2786" i="1" s="1"/>
  <c r="A2787" i="1" l="1"/>
  <c r="B2787" i="1" s="1"/>
  <c r="A2788" i="1" l="1"/>
  <c r="B2788" i="1" s="1"/>
  <c r="A2789" i="1" l="1"/>
  <c r="B2789" i="1" s="1"/>
  <c r="A2790" i="1" l="1"/>
  <c r="B2790" i="1" s="1"/>
  <c r="A2791" i="1" l="1"/>
  <c r="B2791" i="1" s="1"/>
  <c r="A2792" i="1" l="1"/>
  <c r="B2792" i="1" s="1"/>
  <c r="A2793" i="1" l="1"/>
  <c r="B2793" i="1" s="1"/>
  <c r="A2794" i="1" l="1"/>
  <c r="B2794" i="1" s="1"/>
  <c r="A2795" i="1" l="1"/>
  <c r="B2795" i="1" s="1"/>
  <c r="A2796" i="1" l="1"/>
  <c r="B2796" i="1" s="1"/>
  <c r="A2797" i="1" l="1"/>
  <c r="B2797" i="1" s="1"/>
  <c r="A2798" i="1" l="1"/>
  <c r="B2798" i="1" s="1"/>
  <c r="A2799" i="1" l="1"/>
  <c r="B2799" i="1" s="1"/>
  <c r="A2800" i="1" l="1"/>
  <c r="B2800" i="1" s="1"/>
  <c r="A2801" i="1" l="1"/>
  <c r="B2801" i="1" s="1"/>
  <c r="A2802" i="1" l="1"/>
  <c r="B2802" i="1" s="1"/>
  <c r="A2803" i="1" l="1"/>
  <c r="B2803" i="1" s="1"/>
  <c r="A2804" i="1" l="1"/>
  <c r="B2804" i="1" s="1"/>
  <c r="A2805" i="1" l="1"/>
  <c r="B2805" i="1" s="1"/>
  <c r="A2806" i="1" l="1"/>
  <c r="B2806" i="1" s="1"/>
  <c r="A2807" i="1" l="1"/>
  <c r="B2807" i="1" s="1"/>
  <c r="A2808" i="1" l="1"/>
  <c r="B2808" i="1" s="1"/>
  <c r="A2809" i="1" l="1"/>
  <c r="B2809" i="1" s="1"/>
  <c r="A2810" i="1" l="1"/>
  <c r="B2810" i="1" s="1"/>
  <c r="A2811" i="1" l="1"/>
  <c r="B2811" i="1" s="1"/>
  <c r="A2812" i="1" l="1"/>
  <c r="B2812" i="1" s="1"/>
  <c r="A2813" i="1" l="1"/>
  <c r="B2813" i="1" s="1"/>
  <c r="A2814" i="1" l="1"/>
  <c r="B2814" i="1" s="1"/>
  <c r="A2815" i="1" l="1"/>
  <c r="B2815" i="1" s="1"/>
  <c r="A2816" i="1" l="1"/>
  <c r="B2816" i="1" s="1"/>
  <c r="A2817" i="1" l="1"/>
  <c r="B2817" i="1" s="1"/>
  <c r="A2818" i="1" l="1"/>
  <c r="B2818" i="1" s="1"/>
  <c r="A2819" i="1" l="1"/>
  <c r="B2819" i="1" s="1"/>
  <c r="A2820" i="1" l="1"/>
  <c r="B2820" i="1" s="1"/>
  <c r="A2821" i="1" l="1"/>
  <c r="B2821" i="1" s="1"/>
  <c r="A2822" i="1" l="1"/>
  <c r="B2822" i="1" s="1"/>
  <c r="A2823" i="1" l="1"/>
  <c r="B2823" i="1" s="1"/>
  <c r="A2824" i="1" l="1"/>
  <c r="B2824" i="1" s="1"/>
  <c r="A2825" i="1" l="1"/>
  <c r="B2825" i="1" s="1"/>
  <c r="A2826" i="1" l="1"/>
  <c r="B2826" i="1" s="1"/>
  <c r="A2827" i="1" l="1"/>
  <c r="B2827" i="1" s="1"/>
  <c r="A2828" i="1" l="1"/>
  <c r="B2828" i="1" s="1"/>
  <c r="A2829" i="1" l="1"/>
  <c r="B2829" i="1" s="1"/>
  <c r="A2830" i="1" l="1"/>
  <c r="B2830" i="1" s="1"/>
  <c r="A2831" i="1" l="1"/>
  <c r="B2831" i="1" s="1"/>
  <c r="A2832" i="1" l="1"/>
  <c r="B2832" i="1" s="1"/>
  <c r="A2833" i="1" l="1"/>
  <c r="B2833" i="1" s="1"/>
  <c r="A2834" i="1" l="1"/>
  <c r="B2834" i="1" s="1"/>
  <c r="A2835" i="1" l="1"/>
  <c r="B2835" i="1" s="1"/>
  <c r="A2836" i="1" l="1"/>
  <c r="B2836" i="1" s="1"/>
  <c r="A2837" i="1" l="1"/>
  <c r="B2837" i="1" s="1"/>
  <c r="A2838" i="1" l="1"/>
  <c r="B2838" i="1" s="1"/>
  <c r="A2839" i="1" l="1"/>
  <c r="B2839" i="1" s="1"/>
  <c r="A2840" i="1" l="1"/>
  <c r="B2840" i="1" s="1"/>
  <c r="A2841" i="1" l="1"/>
  <c r="B2841" i="1" s="1"/>
  <c r="A2842" i="1" l="1"/>
  <c r="B2842" i="1" s="1"/>
  <c r="A2843" i="1" l="1"/>
  <c r="B2843" i="1" s="1"/>
  <c r="A2844" i="1" l="1"/>
  <c r="B2844" i="1" s="1"/>
  <c r="A2845" i="1" l="1"/>
  <c r="B2845" i="1" s="1"/>
  <c r="A2846" i="1" l="1"/>
  <c r="B2846" i="1" s="1"/>
  <c r="A2847" i="1" l="1"/>
  <c r="B2847" i="1" s="1"/>
  <c r="A2848" i="1" l="1"/>
  <c r="B2848" i="1" s="1"/>
  <c r="A2849" i="1" l="1"/>
  <c r="B2849" i="1" s="1"/>
  <c r="A2850" i="1" l="1"/>
  <c r="B2850" i="1" s="1"/>
  <c r="A2851" i="1" l="1"/>
  <c r="B2851" i="1" s="1"/>
  <c r="A2852" i="1" l="1"/>
  <c r="B2852" i="1" s="1"/>
  <c r="A2853" i="1" l="1"/>
  <c r="B2853" i="1" s="1"/>
  <c r="A2854" i="1" l="1"/>
  <c r="B2854" i="1" s="1"/>
  <c r="A2855" i="1" l="1"/>
  <c r="B2855" i="1" s="1"/>
  <c r="A2856" i="1" l="1"/>
  <c r="B2856" i="1" s="1"/>
  <c r="A2857" i="1" l="1"/>
  <c r="B2857" i="1" s="1"/>
  <c r="A2858" i="1" l="1"/>
  <c r="B2858" i="1" s="1"/>
  <c r="A2859" i="1" l="1"/>
  <c r="B2859" i="1" s="1"/>
  <c r="A2860" i="1" l="1"/>
  <c r="B2860" i="1" s="1"/>
  <c r="A2861" i="1" l="1"/>
  <c r="B2861" i="1" s="1"/>
  <c r="A2862" i="1" l="1"/>
  <c r="B2862" i="1" s="1"/>
  <c r="A2863" i="1" l="1"/>
  <c r="B2863" i="1" s="1"/>
  <c r="A2864" i="1" l="1"/>
  <c r="B2864" i="1" s="1"/>
  <c r="A2865" i="1" l="1"/>
  <c r="B2865" i="1" s="1"/>
  <c r="A2866" i="1" l="1"/>
  <c r="B2866" i="1" s="1"/>
  <c r="A2867" i="1" l="1"/>
  <c r="B2867" i="1" s="1"/>
  <c r="A2868" i="1" l="1"/>
  <c r="B2868" i="1" s="1"/>
  <c r="A2869" i="1" l="1"/>
  <c r="B2869" i="1" s="1"/>
  <c r="A2870" i="1" l="1"/>
  <c r="B2870" i="1" s="1"/>
  <c r="A2871" i="1" l="1"/>
  <c r="B2871" i="1" s="1"/>
  <c r="A2872" i="1" l="1"/>
  <c r="B2872" i="1" s="1"/>
  <c r="A2873" i="1" l="1"/>
  <c r="B2873" i="1" s="1"/>
  <c r="A2874" i="1" l="1"/>
  <c r="B2874" i="1" s="1"/>
  <c r="A2875" i="1" l="1"/>
  <c r="B2875" i="1" s="1"/>
  <c r="A2876" i="1" l="1"/>
  <c r="B2876" i="1" s="1"/>
  <c r="A2877" i="1" l="1"/>
  <c r="B2877" i="1" s="1"/>
  <c r="A2878" i="1" l="1"/>
  <c r="B2878" i="1" s="1"/>
  <c r="A2879" i="1" l="1"/>
  <c r="B2879" i="1" s="1"/>
  <c r="A2880" i="1" l="1"/>
  <c r="B2880" i="1" s="1"/>
  <c r="A2881" i="1" l="1"/>
  <c r="B2881" i="1" s="1"/>
  <c r="A2882" i="1" l="1"/>
  <c r="B2882" i="1" s="1"/>
  <c r="A2883" i="1" l="1"/>
  <c r="B2883" i="1" s="1"/>
  <c r="A2884" i="1" l="1"/>
  <c r="B2884" i="1" s="1"/>
  <c r="A2885" i="1" l="1"/>
  <c r="B2885" i="1" s="1"/>
  <c r="A2886" i="1" l="1"/>
  <c r="B2886" i="1" s="1"/>
  <c r="A2887" i="1" l="1"/>
  <c r="B2887" i="1" s="1"/>
  <c r="A2888" i="1" l="1"/>
  <c r="B2888" i="1" s="1"/>
  <c r="A2889" i="1" l="1"/>
  <c r="B2889" i="1" s="1"/>
  <c r="A2890" i="1" l="1"/>
  <c r="B2890" i="1" s="1"/>
  <c r="A2891" i="1" l="1"/>
  <c r="B2891" i="1" s="1"/>
  <c r="A2892" i="1" l="1"/>
  <c r="B2892" i="1" s="1"/>
  <c r="A2893" i="1" l="1"/>
  <c r="B2893" i="1" s="1"/>
  <c r="A2894" i="1" l="1"/>
  <c r="B2894" i="1" s="1"/>
  <c r="A2895" i="1" l="1"/>
  <c r="B2895" i="1" s="1"/>
  <c r="A2896" i="1" l="1"/>
  <c r="B2896" i="1" s="1"/>
  <c r="A2897" i="1" l="1"/>
  <c r="B2897" i="1" s="1"/>
  <c r="A2898" i="1" l="1"/>
  <c r="B2898" i="1" s="1"/>
  <c r="A2899" i="1" l="1"/>
  <c r="B2899" i="1" s="1"/>
  <c r="A2900" i="1" l="1"/>
  <c r="B2900" i="1" s="1"/>
  <c r="A2901" i="1" l="1"/>
  <c r="B2901" i="1" s="1"/>
  <c r="A2902" i="1" l="1"/>
  <c r="B2902" i="1" s="1"/>
  <c r="A2903" i="1" l="1"/>
  <c r="B2903" i="1" s="1"/>
  <c r="A2904" i="1" l="1"/>
  <c r="B2904" i="1" s="1"/>
  <c r="A2905" i="1" l="1"/>
  <c r="B2905" i="1" s="1"/>
  <c r="A2906" i="1" l="1"/>
  <c r="B2906" i="1" s="1"/>
  <c r="A2907" i="1" l="1"/>
  <c r="B2907" i="1" s="1"/>
  <c r="A2908" i="1" l="1"/>
  <c r="B2908" i="1" s="1"/>
  <c r="A2909" i="1" l="1"/>
  <c r="B2909" i="1" s="1"/>
  <c r="A2910" i="1" l="1"/>
  <c r="B2910" i="1" s="1"/>
  <c r="A2911" i="1" l="1"/>
  <c r="B2911" i="1" s="1"/>
  <c r="A2912" i="1" l="1"/>
  <c r="B2912" i="1" s="1"/>
  <c r="A2913" i="1" l="1"/>
  <c r="B2913" i="1" s="1"/>
  <c r="A2914" i="1" l="1"/>
  <c r="B2914" i="1" s="1"/>
  <c r="A2915" i="1" l="1"/>
  <c r="B2915" i="1" s="1"/>
  <c r="A2916" i="1" l="1"/>
  <c r="B2916" i="1" s="1"/>
  <c r="A2917" i="1" l="1"/>
  <c r="B2917" i="1" s="1"/>
  <c r="A2918" i="1" l="1"/>
  <c r="B2918" i="1" s="1"/>
  <c r="A2919" i="1" l="1"/>
  <c r="B2919" i="1" s="1"/>
  <c r="A2920" i="1" l="1"/>
  <c r="B2920" i="1" s="1"/>
  <c r="A2921" i="1" l="1"/>
  <c r="B2921" i="1" s="1"/>
  <c r="A2922" i="1" l="1"/>
  <c r="B2922" i="1" s="1"/>
  <c r="A2923" i="1" l="1"/>
  <c r="B2923" i="1" s="1"/>
  <c r="A2924" i="1" l="1"/>
  <c r="B2924" i="1" s="1"/>
  <c r="A2925" i="1" l="1"/>
  <c r="B2925" i="1" s="1"/>
  <c r="A2926" i="1" l="1"/>
  <c r="B2926" i="1" s="1"/>
  <c r="A2927" i="1" l="1"/>
  <c r="B2927" i="1" s="1"/>
  <c r="A2928" i="1" l="1"/>
  <c r="B2928" i="1" s="1"/>
  <c r="A2929" i="1" l="1"/>
  <c r="B2929" i="1" s="1"/>
  <c r="A2930" i="1" l="1"/>
  <c r="B2930" i="1" s="1"/>
  <c r="A2931" i="1" l="1"/>
  <c r="B2931" i="1" s="1"/>
  <c r="A2932" i="1" l="1"/>
  <c r="B2932" i="1" s="1"/>
  <c r="A2933" i="1" l="1"/>
  <c r="B2933" i="1" s="1"/>
  <c r="A2934" i="1" l="1"/>
  <c r="B2934" i="1" s="1"/>
  <c r="A2935" i="1" l="1"/>
  <c r="B2935" i="1" s="1"/>
  <c r="A2936" i="1" l="1"/>
  <c r="B2936" i="1" s="1"/>
  <c r="A2937" i="1" l="1"/>
  <c r="B2937" i="1" s="1"/>
  <c r="A2938" i="1" l="1"/>
  <c r="B2938" i="1" s="1"/>
  <c r="A2939" i="1" l="1"/>
  <c r="B2939" i="1" s="1"/>
  <c r="A2940" i="1" l="1"/>
  <c r="B2940" i="1" s="1"/>
  <c r="A2941" i="1" l="1"/>
  <c r="B2941" i="1" s="1"/>
  <c r="A2942" i="1" l="1"/>
  <c r="B2942" i="1" s="1"/>
  <c r="A2943" i="1" l="1"/>
  <c r="B2943" i="1" s="1"/>
  <c r="A2944" i="1" l="1"/>
  <c r="B2944" i="1" s="1"/>
  <c r="A2945" i="1" l="1"/>
  <c r="B2945" i="1" s="1"/>
  <c r="A2946" i="1" l="1"/>
  <c r="B2946" i="1" s="1"/>
  <c r="A2947" i="1" l="1"/>
  <c r="B2947" i="1" s="1"/>
  <c r="A2948" i="1" l="1"/>
  <c r="B2948" i="1" s="1"/>
  <c r="A2949" i="1" l="1"/>
  <c r="B2949" i="1" s="1"/>
  <c r="A2950" i="1" l="1"/>
  <c r="B2950" i="1" s="1"/>
  <c r="A2951" i="1" l="1"/>
  <c r="B2951" i="1" s="1"/>
  <c r="A2952" i="1" l="1"/>
  <c r="B2952" i="1" s="1"/>
  <c r="A2953" i="1" l="1"/>
  <c r="B2953" i="1" s="1"/>
  <c r="A2954" i="1" l="1"/>
  <c r="B2954" i="1" s="1"/>
  <c r="A2955" i="1" l="1"/>
  <c r="B2955" i="1" s="1"/>
  <c r="A2956" i="1" l="1"/>
  <c r="B2956" i="1" s="1"/>
  <c r="A2957" i="1" l="1"/>
  <c r="B2957" i="1" s="1"/>
  <c r="A2958" i="1" l="1"/>
  <c r="B2958" i="1" s="1"/>
  <c r="A2959" i="1" l="1"/>
  <c r="B2959" i="1" s="1"/>
  <c r="A2960" i="1" l="1"/>
  <c r="B2960" i="1" s="1"/>
  <c r="A2961" i="1" l="1"/>
  <c r="B2961" i="1" s="1"/>
  <c r="A2962" i="1" l="1"/>
  <c r="B2962" i="1" s="1"/>
  <c r="A2963" i="1" l="1"/>
  <c r="B2963" i="1" s="1"/>
  <c r="A2964" i="1" l="1"/>
  <c r="B2964" i="1" s="1"/>
  <c r="A2965" i="1" l="1"/>
  <c r="B2965" i="1" s="1"/>
  <c r="A2966" i="1" l="1"/>
  <c r="B2966" i="1" s="1"/>
  <c r="A2967" i="1" l="1"/>
  <c r="B2967" i="1" s="1"/>
  <c r="A2968" i="1" l="1"/>
  <c r="B2968" i="1" s="1"/>
  <c r="A2969" i="1" l="1"/>
  <c r="B2969" i="1" s="1"/>
  <c r="A2970" i="1" l="1"/>
  <c r="B2970" i="1" s="1"/>
  <c r="A2971" i="1" l="1"/>
  <c r="B2971" i="1" s="1"/>
  <c r="A2972" i="1" l="1"/>
  <c r="B2972" i="1" s="1"/>
  <c r="A2973" i="1" l="1"/>
  <c r="B2973" i="1" s="1"/>
  <c r="A2974" i="1" l="1"/>
  <c r="B2974" i="1" s="1"/>
  <c r="A2975" i="1" l="1"/>
  <c r="B2975" i="1" s="1"/>
  <c r="A2976" i="1" l="1"/>
  <c r="B2976" i="1" s="1"/>
  <c r="A2977" i="1" l="1"/>
  <c r="B2977" i="1" s="1"/>
  <c r="A2978" i="1" l="1"/>
  <c r="B2978" i="1" s="1"/>
  <c r="A2979" i="1" l="1"/>
  <c r="B2979" i="1" s="1"/>
  <c r="A2980" i="1" l="1"/>
  <c r="B2980" i="1" s="1"/>
  <c r="A2981" i="1" l="1"/>
  <c r="B2981" i="1" s="1"/>
  <c r="A2982" i="1" l="1"/>
  <c r="B2982" i="1" s="1"/>
  <c r="A2983" i="1" l="1"/>
  <c r="B2983" i="1" s="1"/>
  <c r="A2984" i="1" l="1"/>
  <c r="B2984" i="1" s="1"/>
  <c r="A2985" i="1" l="1"/>
  <c r="B2985" i="1" s="1"/>
  <c r="A2986" i="1" l="1"/>
  <c r="B2986" i="1" s="1"/>
  <c r="A2987" i="1" l="1"/>
  <c r="B2987" i="1" s="1"/>
  <c r="A2988" i="1" l="1"/>
  <c r="B2988" i="1" s="1"/>
  <c r="A2989" i="1" l="1"/>
  <c r="B2989" i="1" s="1"/>
  <c r="A2990" i="1" l="1"/>
  <c r="B2990" i="1" s="1"/>
  <c r="A2991" i="1" l="1"/>
  <c r="B2991" i="1" s="1"/>
  <c r="A2992" i="1" l="1"/>
  <c r="B2992" i="1" s="1"/>
  <c r="A2993" i="1" l="1"/>
  <c r="B2993" i="1" s="1"/>
  <c r="A2994" i="1" l="1"/>
  <c r="B2994" i="1" s="1"/>
  <c r="A2995" i="1" l="1"/>
  <c r="B2995" i="1" s="1"/>
  <c r="A2996" i="1" l="1"/>
  <c r="B2996" i="1" s="1"/>
  <c r="A2997" i="1" l="1"/>
  <c r="B2997" i="1" s="1"/>
  <c r="A2998" i="1" l="1"/>
  <c r="B2998" i="1" s="1"/>
  <c r="A2999" i="1" l="1"/>
  <c r="B2999" i="1" s="1"/>
  <c r="A3000" i="1" l="1"/>
  <c r="B3000" i="1" s="1"/>
  <c r="A3001" i="1" l="1"/>
  <c r="B3001" i="1" s="1"/>
  <c r="A3002" i="1" l="1"/>
  <c r="B3002" i="1" s="1"/>
  <c r="A3003" i="1" l="1"/>
  <c r="B3003" i="1" s="1"/>
  <c r="A3004" i="1" l="1"/>
  <c r="B3004" i="1" s="1"/>
  <c r="A3005" i="1" l="1"/>
  <c r="B3005" i="1" s="1"/>
  <c r="A3006" i="1" l="1"/>
  <c r="B3006" i="1" s="1"/>
  <c r="A3007" i="1" l="1"/>
  <c r="B3007" i="1" s="1"/>
  <c r="A3008" i="1" l="1"/>
  <c r="B3008" i="1" s="1"/>
  <c r="A3009" i="1" l="1"/>
  <c r="B3009" i="1" s="1"/>
  <c r="A3010" i="1" l="1"/>
  <c r="B3010" i="1" s="1"/>
  <c r="A3011" i="1" l="1"/>
  <c r="B3011" i="1" s="1"/>
  <c r="A3012" i="1" l="1"/>
  <c r="B3012" i="1" s="1"/>
  <c r="A3013" i="1" l="1"/>
  <c r="B3013" i="1" s="1"/>
  <c r="A3014" i="1" l="1"/>
  <c r="B3014" i="1" s="1"/>
  <c r="A3015" i="1" l="1"/>
  <c r="B3015" i="1" s="1"/>
  <c r="A3016" i="1" l="1"/>
  <c r="B3016" i="1" s="1"/>
  <c r="A3017" i="1" l="1"/>
  <c r="B3017" i="1" s="1"/>
  <c r="A3018" i="1" l="1"/>
  <c r="B3018" i="1" s="1"/>
  <c r="A3019" i="1" l="1"/>
  <c r="B3019" i="1" s="1"/>
  <c r="A3020" i="1" l="1"/>
  <c r="B3020" i="1" s="1"/>
  <c r="A3021" i="1" l="1"/>
  <c r="B3021" i="1" s="1"/>
  <c r="A3022" i="1" l="1"/>
  <c r="B3022" i="1" s="1"/>
  <c r="A3023" i="1" l="1"/>
  <c r="B3023" i="1" s="1"/>
  <c r="A3024" i="1" l="1"/>
  <c r="B3024" i="1" s="1"/>
  <c r="A3025" i="1" l="1"/>
  <c r="B3025" i="1" s="1"/>
  <c r="A3026" i="1" l="1"/>
  <c r="B3026" i="1" s="1"/>
  <c r="A3027" i="1" l="1"/>
  <c r="B3027" i="1" s="1"/>
  <c r="A3028" i="1" l="1"/>
  <c r="B3028" i="1" s="1"/>
  <c r="A3029" i="1" l="1"/>
  <c r="B3029" i="1" s="1"/>
  <c r="A3030" i="1" l="1"/>
  <c r="B3030" i="1" s="1"/>
  <c r="A3031" i="1" l="1"/>
  <c r="B3031" i="1" s="1"/>
  <c r="A3032" i="1" l="1"/>
  <c r="B3032" i="1" s="1"/>
  <c r="A3033" i="1" l="1"/>
  <c r="B3033" i="1" s="1"/>
  <c r="A3034" i="1" l="1"/>
  <c r="B3034" i="1" s="1"/>
  <c r="A3035" i="1" l="1"/>
  <c r="B3035" i="1" s="1"/>
  <c r="A3036" i="1" l="1"/>
  <c r="B3036" i="1" s="1"/>
  <c r="A3037" i="1" l="1"/>
  <c r="B3037" i="1" s="1"/>
  <c r="A3038" i="1" l="1"/>
  <c r="B3038" i="1" s="1"/>
  <c r="A3039" i="1" l="1"/>
  <c r="B3039" i="1" s="1"/>
  <c r="A3040" i="1" l="1"/>
  <c r="B3040" i="1" s="1"/>
  <c r="A3041" i="1" l="1"/>
  <c r="B3041" i="1" s="1"/>
  <c r="A3042" i="1" l="1"/>
  <c r="B3042" i="1" s="1"/>
  <c r="A3043" i="1" l="1"/>
  <c r="B3043" i="1" s="1"/>
  <c r="A3044" i="1" l="1"/>
  <c r="B3044" i="1" s="1"/>
  <c r="A3045" i="1" l="1"/>
  <c r="B3045" i="1" s="1"/>
  <c r="A3046" i="1" l="1"/>
  <c r="B3046" i="1" s="1"/>
  <c r="A3047" i="1" l="1"/>
  <c r="B3047" i="1" s="1"/>
  <c r="A3048" i="1" l="1"/>
  <c r="B3048" i="1" s="1"/>
  <c r="A3049" i="1" l="1"/>
  <c r="B3049" i="1" s="1"/>
  <c r="A3050" i="1" l="1"/>
  <c r="B3050" i="1" s="1"/>
  <c r="A3051" i="1" l="1"/>
  <c r="B3051" i="1" s="1"/>
  <c r="A3052" i="1" l="1"/>
  <c r="B3052" i="1" s="1"/>
  <c r="A3053" i="1" l="1"/>
  <c r="B3053" i="1" s="1"/>
  <c r="A3054" i="1" l="1"/>
  <c r="B3054" i="1" s="1"/>
  <c r="A3055" i="1" l="1"/>
  <c r="B3055" i="1" s="1"/>
  <c r="A3056" i="1" l="1"/>
  <c r="B3056" i="1" s="1"/>
  <c r="A3057" i="1" l="1"/>
  <c r="B3057" i="1" s="1"/>
  <c r="A3058" i="1" l="1"/>
  <c r="B3058" i="1" s="1"/>
  <c r="A3059" i="1" l="1"/>
  <c r="B3059" i="1" s="1"/>
  <c r="A3060" i="1" l="1"/>
  <c r="B3060" i="1" s="1"/>
  <c r="A3061" i="1" l="1"/>
  <c r="B3061" i="1" s="1"/>
  <c r="A3062" i="1" l="1"/>
  <c r="B3062" i="1" s="1"/>
  <c r="A3063" i="1" l="1"/>
  <c r="B3063" i="1" s="1"/>
  <c r="A3064" i="1" l="1"/>
  <c r="B3064" i="1" s="1"/>
  <c r="A3065" i="1" l="1"/>
  <c r="B3065" i="1" s="1"/>
  <c r="A3066" i="1" l="1"/>
  <c r="B3066" i="1" s="1"/>
  <c r="A3067" i="1" l="1"/>
  <c r="B3067" i="1" s="1"/>
  <c r="A3068" i="1" l="1"/>
  <c r="B3068" i="1" s="1"/>
  <c r="A3069" i="1" l="1"/>
  <c r="B3069" i="1" s="1"/>
  <c r="A3070" i="1" l="1"/>
  <c r="B3070" i="1" s="1"/>
  <c r="A3071" i="1" l="1"/>
  <c r="B3071" i="1" s="1"/>
  <c r="A3072" i="1" l="1"/>
  <c r="B3072" i="1" s="1"/>
  <c r="A3073" i="1" l="1"/>
  <c r="B3073" i="1" s="1"/>
  <c r="A3074" i="1" l="1"/>
  <c r="B3074" i="1" s="1"/>
  <c r="A3075" i="1" l="1"/>
  <c r="B3075" i="1" s="1"/>
  <c r="A3076" i="1" l="1"/>
  <c r="B3076" i="1" s="1"/>
  <c r="A3077" i="1" l="1"/>
  <c r="B3077" i="1" s="1"/>
  <c r="A3078" i="1" l="1"/>
  <c r="B3078" i="1" s="1"/>
  <c r="A3079" i="1" l="1"/>
  <c r="B3079" i="1" s="1"/>
  <c r="A3080" i="1" l="1"/>
  <c r="B3080" i="1" s="1"/>
  <c r="A3081" i="1" l="1"/>
  <c r="B3081" i="1" s="1"/>
  <c r="A3082" i="1" l="1"/>
  <c r="B3082" i="1" s="1"/>
  <c r="A3083" i="1" l="1"/>
  <c r="B3083" i="1" s="1"/>
  <c r="A3084" i="1" l="1"/>
  <c r="B3084" i="1" s="1"/>
  <c r="A3085" i="1" l="1"/>
  <c r="B3085" i="1" s="1"/>
  <c r="A3086" i="1" l="1"/>
  <c r="B3086" i="1" s="1"/>
  <c r="A3087" i="1" l="1"/>
  <c r="B3087" i="1" s="1"/>
  <c r="A3088" i="1" l="1"/>
  <c r="B3088" i="1" s="1"/>
  <c r="A3089" i="1" l="1"/>
  <c r="B3089" i="1" s="1"/>
  <c r="A3090" i="1" l="1"/>
  <c r="B3090" i="1" s="1"/>
  <c r="A3091" i="1" l="1"/>
  <c r="B3091" i="1" s="1"/>
  <c r="A3092" i="1" l="1"/>
  <c r="B3092" i="1" s="1"/>
  <c r="A3093" i="1" l="1"/>
  <c r="B3093" i="1" s="1"/>
  <c r="A3094" i="1" l="1"/>
  <c r="B3094" i="1" s="1"/>
  <c r="A3095" i="1" l="1"/>
  <c r="B3095" i="1" s="1"/>
  <c r="A3096" i="1" l="1"/>
  <c r="B3096" i="1" s="1"/>
  <c r="A3097" i="1" l="1"/>
  <c r="B3097" i="1" s="1"/>
  <c r="A3098" i="1" l="1"/>
  <c r="B3098" i="1" s="1"/>
  <c r="A3099" i="1" l="1"/>
  <c r="B3099" i="1" s="1"/>
  <c r="A3100" i="1" l="1"/>
  <c r="B3100" i="1" s="1"/>
  <c r="A3101" i="1" l="1"/>
  <c r="B3101" i="1" s="1"/>
  <c r="A3102" i="1" l="1"/>
  <c r="B3102" i="1" s="1"/>
  <c r="A3103" i="1" l="1"/>
  <c r="B3103" i="1" s="1"/>
  <c r="A3104" i="1" l="1"/>
  <c r="B3104" i="1" s="1"/>
  <c r="A3105" i="1" l="1"/>
  <c r="B3105" i="1" s="1"/>
  <c r="A3106" i="1" l="1"/>
  <c r="B3106" i="1" s="1"/>
  <c r="A3107" i="1" l="1"/>
  <c r="B3107" i="1" s="1"/>
  <c r="A3108" i="1" l="1"/>
  <c r="B3108" i="1" s="1"/>
  <c r="A3109" i="1" l="1"/>
  <c r="B3109" i="1" s="1"/>
  <c r="A3110" i="1" l="1"/>
  <c r="B3110" i="1" s="1"/>
  <c r="A3111" i="1" l="1"/>
  <c r="B3111" i="1" s="1"/>
  <c r="A3112" i="1" l="1"/>
  <c r="B3112" i="1" s="1"/>
  <c r="A3113" i="1" l="1"/>
  <c r="B3113" i="1" s="1"/>
  <c r="A3114" i="1" l="1"/>
  <c r="B3114" i="1" s="1"/>
  <c r="A3115" i="1" l="1"/>
  <c r="B3115" i="1" s="1"/>
  <c r="A3116" i="1" l="1"/>
  <c r="B3116" i="1" s="1"/>
  <c r="A3117" i="1" l="1"/>
  <c r="B3117" i="1" s="1"/>
  <c r="A3118" i="1" l="1"/>
  <c r="B3118" i="1" s="1"/>
  <c r="A3119" i="1" l="1"/>
  <c r="B3119" i="1" s="1"/>
  <c r="A3120" i="1" l="1"/>
  <c r="B3120" i="1" s="1"/>
  <c r="A3121" i="1" l="1"/>
  <c r="B3121" i="1" s="1"/>
  <c r="A3122" i="1" l="1"/>
  <c r="B3122" i="1" s="1"/>
  <c r="A3123" i="1" l="1"/>
  <c r="B3123" i="1" s="1"/>
  <c r="A3124" i="1" l="1"/>
  <c r="B3124" i="1" s="1"/>
  <c r="A3125" i="1" l="1"/>
  <c r="B3125" i="1" s="1"/>
  <c r="A3126" i="1" l="1"/>
  <c r="B3126" i="1" s="1"/>
  <c r="A3127" i="1" l="1"/>
  <c r="B3127" i="1" s="1"/>
  <c r="A3128" i="1" l="1"/>
  <c r="B3128" i="1" s="1"/>
  <c r="A3129" i="1" l="1"/>
  <c r="B3129" i="1" s="1"/>
  <c r="A3130" i="1" l="1"/>
  <c r="B3130" i="1" s="1"/>
  <c r="A3131" i="1" l="1"/>
  <c r="B3131" i="1" s="1"/>
  <c r="A3132" i="1" l="1"/>
  <c r="B3132" i="1" s="1"/>
  <c r="A3133" i="1" l="1"/>
  <c r="B3133" i="1" s="1"/>
  <c r="A3134" i="1" l="1"/>
  <c r="B3134" i="1" s="1"/>
  <c r="A3135" i="1" l="1"/>
  <c r="B3135" i="1" s="1"/>
  <c r="A3136" i="1" l="1"/>
  <c r="B3136" i="1" s="1"/>
  <c r="A3137" i="1" l="1"/>
  <c r="B3137" i="1" s="1"/>
  <c r="A3138" i="1" l="1"/>
  <c r="B3138" i="1" s="1"/>
  <c r="A3139" i="1" l="1"/>
  <c r="B3139" i="1" s="1"/>
  <c r="A3140" i="1" l="1"/>
  <c r="B3140" i="1" s="1"/>
  <c r="A3141" i="1" l="1"/>
  <c r="B3141" i="1" s="1"/>
  <c r="A3142" i="1" l="1"/>
  <c r="B3142" i="1" s="1"/>
  <c r="A3143" i="1" l="1"/>
  <c r="B3143" i="1" s="1"/>
  <c r="A3144" i="1" l="1"/>
  <c r="B3144" i="1" s="1"/>
  <c r="A3145" i="1" l="1"/>
  <c r="B3145" i="1" s="1"/>
  <c r="A3146" i="1" l="1"/>
  <c r="B3146" i="1" s="1"/>
  <c r="A3147" i="1" l="1"/>
  <c r="B3147" i="1" s="1"/>
  <c r="A3148" i="1" l="1"/>
  <c r="B3148" i="1" s="1"/>
  <c r="A3149" i="1" l="1"/>
  <c r="B3149" i="1" s="1"/>
  <c r="A3150" i="1" l="1"/>
  <c r="B3150" i="1" s="1"/>
  <c r="A3151" i="1" l="1"/>
  <c r="B3151" i="1" s="1"/>
  <c r="A3152" i="1" l="1"/>
  <c r="B3152" i="1" s="1"/>
  <c r="A3153" i="1" l="1"/>
  <c r="B3153" i="1" s="1"/>
  <c r="A3154" i="1" l="1"/>
  <c r="B3154" i="1" s="1"/>
  <c r="A3155" i="1" l="1"/>
  <c r="B3155" i="1" s="1"/>
  <c r="A3156" i="1" l="1"/>
  <c r="B3156" i="1" s="1"/>
  <c r="A3157" i="1" l="1"/>
  <c r="B3157" i="1" s="1"/>
  <c r="A3158" i="1" l="1"/>
  <c r="B3158" i="1" s="1"/>
  <c r="A3159" i="1" l="1"/>
  <c r="B3159" i="1" s="1"/>
  <c r="A3160" i="1" l="1"/>
  <c r="B3160" i="1" s="1"/>
  <c r="A3161" i="1" l="1"/>
  <c r="B3161" i="1" s="1"/>
  <c r="A3162" i="1" l="1"/>
  <c r="B3162" i="1" s="1"/>
  <c r="A3163" i="1" l="1"/>
  <c r="B3163" i="1" s="1"/>
  <c r="A3164" i="1" l="1"/>
  <c r="B3164" i="1" s="1"/>
  <c r="A3165" i="1" l="1"/>
  <c r="B3165" i="1" s="1"/>
  <c r="A3166" i="1" l="1"/>
  <c r="B3166" i="1" s="1"/>
  <c r="A3167" i="1" l="1"/>
  <c r="B3167" i="1" s="1"/>
  <c r="A3168" i="1" l="1"/>
  <c r="B3168" i="1" s="1"/>
  <c r="A3169" i="1" l="1"/>
  <c r="B3169" i="1" s="1"/>
  <c r="A3170" i="1" l="1"/>
  <c r="B3170" i="1" s="1"/>
  <c r="A3171" i="1" l="1"/>
  <c r="B3171" i="1" s="1"/>
  <c r="A3172" i="1" l="1"/>
  <c r="B3172" i="1" s="1"/>
  <c r="A3173" i="1" l="1"/>
  <c r="B3173" i="1" s="1"/>
  <c r="A3174" i="1" l="1"/>
  <c r="B3174" i="1" s="1"/>
  <c r="A3175" i="1" l="1"/>
  <c r="B3175" i="1" s="1"/>
  <c r="A3176" i="1" l="1"/>
  <c r="B3176" i="1" s="1"/>
  <c r="A3177" i="1" l="1"/>
  <c r="B3177" i="1" s="1"/>
  <c r="A3178" i="1" l="1"/>
  <c r="B3178" i="1" s="1"/>
  <c r="A3179" i="1" l="1"/>
  <c r="B3179" i="1" s="1"/>
  <c r="A3180" i="1" l="1"/>
  <c r="B3180" i="1" s="1"/>
  <c r="A3181" i="1" l="1"/>
  <c r="B3181" i="1" s="1"/>
  <c r="A3182" i="1" l="1"/>
  <c r="B3182" i="1" s="1"/>
  <c r="A3183" i="1" l="1"/>
  <c r="B3183" i="1" s="1"/>
  <c r="A3184" i="1" l="1"/>
  <c r="B3184" i="1" s="1"/>
  <c r="A3185" i="1" l="1"/>
  <c r="B3185" i="1" s="1"/>
  <c r="A3186" i="1" l="1"/>
  <c r="B3186" i="1" s="1"/>
  <c r="A3187" i="1" l="1"/>
  <c r="B3187" i="1" s="1"/>
  <c r="A3188" i="1" l="1"/>
  <c r="B3188" i="1" s="1"/>
  <c r="A3189" i="1" l="1"/>
  <c r="B3189" i="1" s="1"/>
  <c r="A3190" i="1" l="1"/>
  <c r="B3190" i="1" s="1"/>
  <c r="A3191" i="1" l="1"/>
  <c r="B3191" i="1" s="1"/>
  <c r="A3192" i="1" l="1"/>
  <c r="B3192" i="1" s="1"/>
  <c r="A3193" i="1" l="1"/>
  <c r="B3193" i="1" s="1"/>
  <c r="A3194" i="1" l="1"/>
  <c r="B3194" i="1" s="1"/>
  <c r="A3195" i="1" l="1"/>
  <c r="B3195" i="1" s="1"/>
  <c r="A3196" i="1" l="1"/>
  <c r="B3196" i="1" s="1"/>
  <c r="A3197" i="1" l="1"/>
  <c r="B3197" i="1" s="1"/>
  <c r="A3198" i="1" l="1"/>
  <c r="B3198" i="1" s="1"/>
  <c r="A3199" i="1" l="1"/>
  <c r="B3199" i="1" s="1"/>
  <c r="A3200" i="1" l="1"/>
  <c r="B3200" i="1" s="1"/>
  <c r="A3201" i="1" l="1"/>
  <c r="B3201" i="1" s="1"/>
  <c r="A3202" i="1" l="1"/>
  <c r="B3202" i="1" s="1"/>
  <c r="A3203" i="1" l="1"/>
  <c r="B3203" i="1" s="1"/>
  <c r="A3204" i="1" l="1"/>
  <c r="B3204" i="1" s="1"/>
  <c r="A3205" i="1" l="1"/>
  <c r="B3205" i="1" s="1"/>
  <c r="A3206" i="1" l="1"/>
  <c r="B3206" i="1" s="1"/>
  <c r="A3207" i="1" l="1"/>
  <c r="B3207" i="1" s="1"/>
  <c r="A3208" i="1" l="1"/>
  <c r="B3208" i="1" s="1"/>
  <c r="A3209" i="1" l="1"/>
  <c r="B3209" i="1" s="1"/>
  <c r="A3210" i="1" l="1"/>
  <c r="B3210" i="1" s="1"/>
  <c r="A3211" i="1" l="1"/>
  <c r="B3211" i="1" s="1"/>
  <c r="A3212" i="1" l="1"/>
  <c r="B3212" i="1" s="1"/>
  <c r="A3213" i="1" l="1"/>
  <c r="B3213" i="1" s="1"/>
  <c r="A3214" i="1" l="1"/>
  <c r="B3214" i="1" s="1"/>
  <c r="A3215" i="1" l="1"/>
  <c r="B3215" i="1" s="1"/>
  <c r="A3216" i="1" l="1"/>
  <c r="B3216" i="1" s="1"/>
  <c r="A3217" i="1" l="1"/>
  <c r="B3217" i="1" s="1"/>
  <c r="A3218" i="1" l="1"/>
  <c r="B3218" i="1" s="1"/>
  <c r="A3219" i="1" l="1"/>
  <c r="B3219" i="1" s="1"/>
  <c r="A3220" i="1" l="1"/>
  <c r="B3220" i="1" s="1"/>
  <c r="A3221" i="1" l="1"/>
  <c r="B3221" i="1" s="1"/>
  <c r="A3222" i="1" l="1"/>
  <c r="B3222" i="1" s="1"/>
  <c r="A3223" i="1" l="1"/>
  <c r="B3223" i="1" s="1"/>
  <c r="A3224" i="1" l="1"/>
  <c r="B3224" i="1" s="1"/>
  <c r="A3225" i="1" l="1"/>
  <c r="B3225" i="1" s="1"/>
  <c r="A3226" i="1" l="1"/>
  <c r="B3226" i="1" s="1"/>
  <c r="A3227" i="1" l="1"/>
  <c r="B3227" i="1" s="1"/>
  <c r="A3228" i="1" l="1"/>
  <c r="B3228" i="1" s="1"/>
  <c r="A3229" i="1" l="1"/>
  <c r="B3229" i="1" s="1"/>
  <c r="A3230" i="1" l="1"/>
  <c r="B3230" i="1" s="1"/>
  <c r="A3231" i="1" l="1"/>
  <c r="B3231" i="1" s="1"/>
  <c r="A3232" i="1" l="1"/>
  <c r="B3232" i="1" s="1"/>
  <c r="A3233" i="1" l="1"/>
  <c r="B3233" i="1" s="1"/>
  <c r="A3234" i="1" l="1"/>
  <c r="B3234" i="1" s="1"/>
  <c r="A3235" i="1" l="1"/>
  <c r="B3235" i="1" s="1"/>
  <c r="A3236" i="1" l="1"/>
  <c r="B3236" i="1" s="1"/>
  <c r="A3237" i="1" l="1"/>
  <c r="B3237" i="1" s="1"/>
  <c r="A3238" i="1" l="1"/>
  <c r="B3238" i="1" s="1"/>
  <c r="A3239" i="1" l="1"/>
  <c r="B3239" i="1" s="1"/>
  <c r="A3240" i="1" l="1"/>
  <c r="B3240" i="1" s="1"/>
  <c r="A3241" i="1" l="1"/>
  <c r="B3241" i="1" s="1"/>
  <c r="A3242" i="1" l="1"/>
  <c r="B3242" i="1" s="1"/>
  <c r="A3243" i="1" l="1"/>
  <c r="B3243" i="1" s="1"/>
  <c r="A3244" i="1" l="1"/>
  <c r="B3244" i="1" s="1"/>
  <c r="A3245" i="1" l="1"/>
  <c r="B3245" i="1" s="1"/>
  <c r="A3246" i="1" l="1"/>
  <c r="B3246" i="1" s="1"/>
  <c r="A3247" i="1" l="1"/>
  <c r="B3247" i="1" s="1"/>
  <c r="A3248" i="1" l="1"/>
  <c r="B3248" i="1" s="1"/>
  <c r="A3249" i="1" l="1"/>
  <c r="B3249" i="1" s="1"/>
  <c r="A3250" i="1" l="1"/>
  <c r="B3250" i="1" s="1"/>
  <c r="A3251" i="1" l="1"/>
  <c r="B3251" i="1" s="1"/>
  <c r="A3252" i="1" l="1"/>
  <c r="B3252" i="1" s="1"/>
  <c r="A3253" i="1" l="1"/>
  <c r="B3253" i="1" s="1"/>
  <c r="A3254" i="1" l="1"/>
  <c r="B3254" i="1" s="1"/>
  <c r="A3255" i="1" l="1"/>
  <c r="B3255" i="1" s="1"/>
  <c r="A3256" i="1" l="1"/>
  <c r="B3256" i="1" s="1"/>
  <c r="A3257" i="1" l="1"/>
  <c r="B3257" i="1" s="1"/>
  <c r="A3258" i="1" l="1"/>
  <c r="B3258" i="1" s="1"/>
  <c r="A3259" i="1" l="1"/>
  <c r="B3259" i="1" s="1"/>
  <c r="A3260" i="1" l="1"/>
  <c r="B3260" i="1" s="1"/>
  <c r="A3261" i="1" l="1"/>
  <c r="B3261" i="1" s="1"/>
  <c r="A3262" i="1" l="1"/>
  <c r="B3262" i="1" s="1"/>
  <c r="A3263" i="1" l="1"/>
  <c r="B3263" i="1" s="1"/>
  <c r="A3264" i="1" l="1"/>
  <c r="B3264" i="1" s="1"/>
  <c r="A3265" i="1" l="1"/>
  <c r="B3265" i="1" s="1"/>
  <c r="A3266" i="1" l="1"/>
  <c r="B3266" i="1" s="1"/>
  <c r="A3267" i="1" l="1"/>
  <c r="B3267" i="1" s="1"/>
  <c r="A3268" i="1" l="1"/>
  <c r="B3268" i="1" s="1"/>
  <c r="A3269" i="1" l="1"/>
  <c r="B3269" i="1" s="1"/>
  <c r="A3270" i="1" l="1"/>
  <c r="B3270" i="1" s="1"/>
  <c r="A3271" i="1" l="1"/>
  <c r="B3271" i="1" s="1"/>
  <c r="A3272" i="1" l="1"/>
  <c r="B3272" i="1" s="1"/>
  <c r="A3273" i="1" l="1"/>
  <c r="B3273" i="1" s="1"/>
  <c r="A3274" i="1" l="1"/>
  <c r="B3274" i="1" s="1"/>
  <c r="A3275" i="1" l="1"/>
  <c r="B3275" i="1" s="1"/>
  <c r="A3276" i="1" l="1"/>
  <c r="B3276" i="1" s="1"/>
  <c r="A3277" i="1" l="1"/>
  <c r="B3277" i="1" s="1"/>
  <c r="A3278" i="1" l="1"/>
  <c r="B3278" i="1" s="1"/>
  <c r="A3279" i="1" l="1"/>
  <c r="B3279" i="1" s="1"/>
  <c r="A3280" i="1" l="1"/>
  <c r="B3280" i="1" s="1"/>
  <c r="A3281" i="1" l="1"/>
  <c r="B3281" i="1" s="1"/>
  <c r="A3282" i="1" l="1"/>
  <c r="B3282" i="1" s="1"/>
  <c r="A3283" i="1" l="1"/>
  <c r="B3283" i="1" s="1"/>
  <c r="A3284" i="1" l="1"/>
  <c r="B3284" i="1" s="1"/>
  <c r="A3285" i="1" l="1"/>
  <c r="B3285" i="1" s="1"/>
  <c r="A3286" i="1" l="1"/>
  <c r="B3286" i="1" s="1"/>
  <c r="A3287" i="1" l="1"/>
  <c r="B3287" i="1" s="1"/>
  <c r="A3288" i="1" l="1"/>
  <c r="B3288" i="1" s="1"/>
  <c r="A3289" i="1" l="1"/>
  <c r="B3289" i="1" s="1"/>
  <c r="A3290" i="1" l="1"/>
  <c r="B3290" i="1" s="1"/>
  <c r="A3291" i="1" l="1"/>
  <c r="B3291" i="1" s="1"/>
  <c r="A3292" i="1" l="1"/>
  <c r="B3292" i="1" s="1"/>
  <c r="A3293" i="1" l="1"/>
  <c r="B3293" i="1" s="1"/>
  <c r="A3294" i="1" l="1"/>
  <c r="B3294" i="1" s="1"/>
  <c r="A3295" i="1" l="1"/>
  <c r="B3295" i="1" s="1"/>
  <c r="A3296" i="1" l="1"/>
  <c r="B3296" i="1" s="1"/>
  <c r="A3297" i="1" l="1"/>
  <c r="B3297" i="1" s="1"/>
  <c r="A3298" i="1" l="1"/>
  <c r="B3298" i="1" s="1"/>
  <c r="A3299" i="1" l="1"/>
  <c r="B3299" i="1" s="1"/>
  <c r="A3300" i="1" l="1"/>
  <c r="B3300" i="1" s="1"/>
  <c r="A3301" i="1" l="1"/>
  <c r="B3301" i="1" s="1"/>
  <c r="A3302" i="1" l="1"/>
  <c r="B3302" i="1" s="1"/>
  <c r="A3303" i="1" l="1"/>
  <c r="B3303" i="1" s="1"/>
  <c r="A3304" i="1" l="1"/>
  <c r="B3304" i="1" s="1"/>
  <c r="A3305" i="1" l="1"/>
  <c r="B3305" i="1" s="1"/>
  <c r="A3306" i="1" l="1"/>
  <c r="B3306" i="1" s="1"/>
  <c r="A3307" i="1" l="1"/>
  <c r="B3307" i="1" s="1"/>
  <c r="A3308" i="1" l="1"/>
  <c r="B3308" i="1" s="1"/>
  <c r="A3309" i="1" l="1"/>
  <c r="B3309" i="1" s="1"/>
  <c r="A3310" i="1" l="1"/>
  <c r="B3310" i="1" s="1"/>
  <c r="A3311" i="1" l="1"/>
  <c r="B3311" i="1" s="1"/>
  <c r="A3312" i="1" l="1"/>
  <c r="B3312" i="1" s="1"/>
  <c r="A3313" i="1" l="1"/>
  <c r="B3313" i="1" s="1"/>
  <c r="A3314" i="1" l="1"/>
  <c r="B3314" i="1" s="1"/>
  <c r="A3315" i="1" l="1"/>
  <c r="B3315" i="1" s="1"/>
  <c r="A3316" i="1" l="1"/>
  <c r="B3316" i="1" s="1"/>
  <c r="A3317" i="1" l="1"/>
  <c r="B3317" i="1" s="1"/>
  <c r="A3318" i="1" l="1"/>
  <c r="B3318" i="1" s="1"/>
  <c r="A3319" i="1" l="1"/>
  <c r="B3319" i="1" s="1"/>
  <c r="A3320" i="1" l="1"/>
  <c r="B3320" i="1" s="1"/>
  <c r="A3321" i="1" l="1"/>
  <c r="B3321" i="1" s="1"/>
  <c r="A3322" i="1" l="1"/>
  <c r="B3322" i="1" s="1"/>
  <c r="A3323" i="1" l="1"/>
  <c r="B3323" i="1" s="1"/>
  <c r="A3324" i="1" l="1"/>
  <c r="B3324" i="1" s="1"/>
  <c r="A3325" i="1" l="1"/>
  <c r="B3325" i="1" s="1"/>
  <c r="A3326" i="1" l="1"/>
  <c r="B3326" i="1" s="1"/>
  <c r="A3327" i="1" l="1"/>
  <c r="B3327" i="1" s="1"/>
  <c r="A3328" i="1" l="1"/>
  <c r="B3328" i="1" s="1"/>
  <c r="A3329" i="1" l="1"/>
  <c r="B3329" i="1" s="1"/>
  <c r="A3330" i="1" l="1"/>
  <c r="B3330" i="1" s="1"/>
  <c r="A3331" i="1" l="1"/>
  <c r="B3331" i="1" s="1"/>
  <c r="A3332" i="1" l="1"/>
  <c r="B3332" i="1" s="1"/>
  <c r="A3333" i="1" l="1"/>
  <c r="B3333" i="1" s="1"/>
  <c r="A3334" i="1" l="1"/>
  <c r="B3334" i="1" s="1"/>
  <c r="A3335" i="1" l="1"/>
  <c r="B3335" i="1" s="1"/>
  <c r="A3336" i="1" l="1"/>
  <c r="B3336" i="1" s="1"/>
  <c r="A3337" i="1" l="1"/>
  <c r="B3337" i="1" s="1"/>
  <c r="A3338" i="1" l="1"/>
  <c r="B3338" i="1" s="1"/>
  <c r="A3339" i="1" l="1"/>
  <c r="B3339" i="1" s="1"/>
  <c r="A3340" i="1" l="1"/>
  <c r="B3340" i="1" s="1"/>
  <c r="A3341" i="1" l="1"/>
  <c r="B3341" i="1" s="1"/>
  <c r="A3342" i="1" l="1"/>
  <c r="B3342" i="1" s="1"/>
  <c r="A3343" i="1" l="1"/>
  <c r="B3343" i="1" s="1"/>
  <c r="A3344" i="1" l="1"/>
  <c r="B3344" i="1" s="1"/>
  <c r="A3345" i="1" l="1"/>
  <c r="B3345" i="1" s="1"/>
  <c r="A3346" i="1" l="1"/>
  <c r="B3346" i="1" s="1"/>
  <c r="A3347" i="1" l="1"/>
  <c r="B3347" i="1" s="1"/>
  <c r="A3348" i="1" l="1"/>
  <c r="B3348" i="1" s="1"/>
  <c r="A3349" i="1" l="1"/>
  <c r="B3349" i="1" s="1"/>
  <c r="A3350" i="1" l="1"/>
  <c r="B3350" i="1" s="1"/>
  <c r="A3351" i="1" l="1"/>
  <c r="B3351" i="1" s="1"/>
  <c r="A3352" i="1" l="1"/>
  <c r="B3352" i="1" s="1"/>
  <c r="A3353" i="1" l="1"/>
  <c r="B3353" i="1" s="1"/>
  <c r="A3354" i="1" l="1"/>
  <c r="B3354" i="1" s="1"/>
  <c r="A3355" i="1" l="1"/>
  <c r="B3355" i="1" s="1"/>
  <c r="A3356" i="1" l="1"/>
  <c r="B3356" i="1" s="1"/>
  <c r="A3357" i="1" l="1"/>
  <c r="B3357" i="1" s="1"/>
  <c r="A3358" i="1" l="1"/>
  <c r="B3358" i="1" s="1"/>
  <c r="A3359" i="1" l="1"/>
  <c r="B3359" i="1" s="1"/>
  <c r="A3360" i="1" l="1"/>
  <c r="B3360" i="1" s="1"/>
  <c r="A3361" i="1" l="1"/>
  <c r="B3361" i="1" s="1"/>
  <c r="A3362" i="1" l="1"/>
  <c r="B3362" i="1" s="1"/>
  <c r="A3363" i="1" l="1"/>
  <c r="B3363" i="1" s="1"/>
  <c r="A3364" i="1" l="1"/>
  <c r="B3364" i="1" s="1"/>
  <c r="A3365" i="1" l="1"/>
  <c r="B3365" i="1" s="1"/>
  <c r="A3366" i="1" l="1"/>
  <c r="B3366" i="1" s="1"/>
  <c r="A3367" i="1" l="1"/>
  <c r="B3367" i="1" s="1"/>
  <c r="A3368" i="1" l="1"/>
  <c r="B3368" i="1" s="1"/>
  <c r="A3369" i="1" l="1"/>
  <c r="B3369" i="1" s="1"/>
  <c r="A3370" i="1" l="1"/>
  <c r="B3370" i="1" s="1"/>
  <c r="A3371" i="1" l="1"/>
  <c r="B3371" i="1" s="1"/>
  <c r="A3372" i="1" l="1"/>
  <c r="B3372" i="1" s="1"/>
  <c r="A3373" i="1" l="1"/>
  <c r="B3373" i="1" s="1"/>
  <c r="A3374" i="1" l="1"/>
  <c r="B3374" i="1" s="1"/>
  <c r="A3375" i="1" l="1"/>
  <c r="B3375" i="1" s="1"/>
  <c r="A3376" i="1" l="1"/>
  <c r="B3376" i="1" s="1"/>
  <c r="A3377" i="1" l="1"/>
  <c r="B3377" i="1" s="1"/>
  <c r="A3378" i="1" l="1"/>
  <c r="B3378" i="1" s="1"/>
  <c r="A3379" i="1" l="1"/>
  <c r="B3379" i="1" s="1"/>
  <c r="A3380" i="1" l="1"/>
  <c r="B3380" i="1" s="1"/>
  <c r="A3381" i="1" l="1"/>
  <c r="B3381" i="1" s="1"/>
  <c r="A3382" i="1" l="1"/>
  <c r="B3382" i="1" s="1"/>
  <c r="A3383" i="1" l="1"/>
  <c r="B3383" i="1" s="1"/>
  <c r="A3384" i="1" l="1"/>
  <c r="B3384" i="1" s="1"/>
  <c r="A3385" i="1" l="1"/>
  <c r="B3385" i="1" s="1"/>
  <c r="A3386" i="1" l="1"/>
  <c r="B3386" i="1" s="1"/>
  <c r="A3387" i="1" l="1"/>
  <c r="B3387" i="1" s="1"/>
  <c r="A3388" i="1" l="1"/>
  <c r="B3388" i="1" s="1"/>
  <c r="A3389" i="1" l="1"/>
  <c r="B3389" i="1" s="1"/>
  <c r="A3390" i="1" l="1"/>
  <c r="B3390" i="1" s="1"/>
  <c r="A3391" i="1" l="1"/>
  <c r="B3391" i="1" s="1"/>
  <c r="A3392" i="1" l="1"/>
  <c r="B3392" i="1" s="1"/>
  <c r="A3393" i="1" l="1"/>
  <c r="B3393" i="1" s="1"/>
  <c r="A3394" i="1" l="1"/>
  <c r="B3394" i="1" s="1"/>
  <c r="A3395" i="1" l="1"/>
  <c r="B3395" i="1" s="1"/>
  <c r="A3396" i="1" l="1"/>
  <c r="B3396" i="1" s="1"/>
  <c r="A3397" i="1" l="1"/>
  <c r="B3397" i="1" s="1"/>
  <c r="A3398" i="1" l="1"/>
  <c r="B3398" i="1" s="1"/>
  <c r="A3399" i="1" l="1"/>
  <c r="B3399" i="1" s="1"/>
  <c r="A3400" i="1" l="1"/>
  <c r="B3400" i="1" s="1"/>
  <c r="A3401" i="1" l="1"/>
  <c r="B3401" i="1" s="1"/>
  <c r="A3402" i="1" l="1"/>
  <c r="B3402" i="1" s="1"/>
  <c r="A3403" i="1" l="1"/>
  <c r="B3403" i="1" s="1"/>
  <c r="A3404" i="1" l="1"/>
  <c r="B3404" i="1" s="1"/>
  <c r="A3405" i="1" l="1"/>
  <c r="B3405" i="1" s="1"/>
  <c r="A3406" i="1" l="1"/>
  <c r="B3406" i="1" s="1"/>
  <c r="A3407" i="1" l="1"/>
  <c r="B3407" i="1" s="1"/>
  <c r="A3408" i="1" l="1"/>
  <c r="B3408" i="1" s="1"/>
  <c r="A3409" i="1" l="1"/>
  <c r="B3409" i="1" s="1"/>
  <c r="A3410" i="1" l="1"/>
  <c r="B3410" i="1" s="1"/>
  <c r="A3411" i="1" l="1"/>
  <c r="B3411" i="1" s="1"/>
  <c r="A3412" i="1" l="1"/>
  <c r="B3412" i="1" s="1"/>
  <c r="A3413" i="1" l="1"/>
  <c r="B3413" i="1" s="1"/>
  <c r="A3414" i="1" l="1"/>
  <c r="B3414" i="1" s="1"/>
  <c r="A3415" i="1" l="1"/>
  <c r="B3415" i="1" s="1"/>
  <c r="A3416" i="1" l="1"/>
  <c r="B3416" i="1" s="1"/>
  <c r="A3417" i="1" l="1"/>
  <c r="B3417" i="1" s="1"/>
  <c r="A3418" i="1" l="1"/>
  <c r="B3418" i="1" s="1"/>
  <c r="A3419" i="1" l="1"/>
  <c r="B3419" i="1" s="1"/>
  <c r="A3420" i="1" l="1"/>
  <c r="B3420" i="1" s="1"/>
  <c r="A3421" i="1" l="1"/>
  <c r="B3421" i="1" s="1"/>
  <c r="A3422" i="1" l="1"/>
  <c r="B3422" i="1" s="1"/>
  <c r="A3423" i="1" l="1"/>
  <c r="B3423" i="1" s="1"/>
  <c r="A3424" i="1" l="1"/>
  <c r="B3424" i="1" s="1"/>
  <c r="A3425" i="1" l="1"/>
  <c r="B3425" i="1" s="1"/>
  <c r="A3426" i="1" l="1"/>
  <c r="B3426" i="1" s="1"/>
  <c r="A3427" i="1" l="1"/>
  <c r="B3427" i="1" s="1"/>
  <c r="A3428" i="1" l="1"/>
  <c r="B3428" i="1" s="1"/>
  <c r="A3429" i="1" l="1"/>
  <c r="B3429" i="1" s="1"/>
  <c r="A3430" i="1" l="1"/>
  <c r="B3430" i="1" s="1"/>
  <c r="A3431" i="1" l="1"/>
  <c r="B3431" i="1" s="1"/>
  <c r="A3432" i="1" l="1"/>
  <c r="B3432" i="1" s="1"/>
  <c r="A3433" i="1" l="1"/>
  <c r="B3433" i="1" s="1"/>
  <c r="A3434" i="1" l="1"/>
  <c r="B3434" i="1" s="1"/>
  <c r="A3435" i="1" l="1"/>
  <c r="B3435" i="1" s="1"/>
  <c r="A3436" i="1" l="1"/>
  <c r="B3436" i="1" s="1"/>
  <c r="A3437" i="1" l="1"/>
  <c r="B3437" i="1" s="1"/>
  <c r="A3438" i="1" l="1"/>
  <c r="B3438" i="1" s="1"/>
  <c r="A3439" i="1" l="1"/>
  <c r="B3439" i="1" s="1"/>
  <c r="A3440" i="1" l="1"/>
  <c r="B3440" i="1" s="1"/>
  <c r="A3441" i="1" l="1"/>
  <c r="B3441" i="1" s="1"/>
  <c r="A3442" i="1" l="1"/>
  <c r="B3442" i="1" s="1"/>
  <c r="A3443" i="1" l="1"/>
  <c r="B3443" i="1" s="1"/>
  <c r="A3444" i="1" l="1"/>
  <c r="B3444" i="1" s="1"/>
  <c r="A3445" i="1" l="1"/>
  <c r="B3445" i="1" s="1"/>
  <c r="A3446" i="1" l="1"/>
  <c r="B3446" i="1" s="1"/>
  <c r="A3447" i="1" l="1"/>
  <c r="B3447" i="1" s="1"/>
  <c r="A3448" i="1" l="1"/>
  <c r="B3448" i="1" s="1"/>
  <c r="A3449" i="1" l="1"/>
  <c r="B3449" i="1" s="1"/>
  <c r="A3450" i="1" l="1"/>
  <c r="B3450" i="1" s="1"/>
  <c r="A3451" i="1" l="1"/>
  <c r="B3451" i="1" s="1"/>
  <c r="A3452" i="1" l="1"/>
  <c r="B3452" i="1" s="1"/>
  <c r="A3453" i="1" l="1"/>
  <c r="B3453" i="1" s="1"/>
  <c r="A3454" i="1" l="1"/>
  <c r="B3454" i="1" s="1"/>
  <c r="A3455" i="1" l="1"/>
  <c r="B3455" i="1" s="1"/>
  <c r="A3456" i="1" l="1"/>
  <c r="B3456" i="1" s="1"/>
  <c r="A3457" i="1" l="1"/>
  <c r="B3457" i="1" s="1"/>
  <c r="A3458" i="1" l="1"/>
  <c r="B3458" i="1" s="1"/>
  <c r="A3459" i="1" l="1"/>
  <c r="B3459" i="1" s="1"/>
  <c r="A3460" i="1" l="1"/>
  <c r="B3460" i="1" s="1"/>
  <c r="A3461" i="1" l="1"/>
  <c r="B3461" i="1" s="1"/>
  <c r="A3462" i="1" l="1"/>
  <c r="B3462" i="1" s="1"/>
  <c r="A3463" i="1" l="1"/>
  <c r="B3463" i="1" s="1"/>
  <c r="A3464" i="1" l="1"/>
  <c r="B3464" i="1" s="1"/>
  <c r="A3465" i="1" l="1"/>
  <c r="B3465" i="1" s="1"/>
  <c r="A3466" i="1" l="1"/>
  <c r="B3466" i="1" s="1"/>
  <c r="A3467" i="1" l="1"/>
  <c r="B3467" i="1" s="1"/>
  <c r="A3468" i="1" l="1"/>
  <c r="B3468" i="1" s="1"/>
  <c r="A3469" i="1" l="1"/>
  <c r="B3469" i="1" s="1"/>
  <c r="A3470" i="1" l="1"/>
  <c r="B3470" i="1" s="1"/>
  <c r="A3471" i="1" l="1"/>
  <c r="B3471" i="1" s="1"/>
  <c r="A3472" i="1" l="1"/>
  <c r="B3472" i="1" s="1"/>
  <c r="A3473" i="1" l="1"/>
  <c r="B3473" i="1" s="1"/>
  <c r="A3474" i="1" l="1"/>
  <c r="B3474" i="1" s="1"/>
  <c r="A3475" i="1" l="1"/>
  <c r="B3475" i="1" s="1"/>
  <c r="A3476" i="1" l="1"/>
  <c r="B3476" i="1" s="1"/>
  <c r="A3477" i="1" l="1"/>
  <c r="B3477" i="1" s="1"/>
  <c r="A3478" i="1" l="1"/>
  <c r="B3478" i="1" s="1"/>
  <c r="A3479" i="1" l="1"/>
  <c r="B3479" i="1" s="1"/>
  <c r="A3480" i="1" l="1"/>
  <c r="B3480" i="1" s="1"/>
  <c r="A3481" i="1" l="1"/>
  <c r="B3481" i="1" s="1"/>
  <c r="A3482" i="1" l="1"/>
  <c r="B3482" i="1" s="1"/>
  <c r="A3483" i="1" l="1"/>
  <c r="B3483" i="1" s="1"/>
  <c r="A3484" i="1" l="1"/>
  <c r="B3484" i="1" s="1"/>
  <c r="A3485" i="1" l="1"/>
  <c r="B3485" i="1" s="1"/>
  <c r="A3486" i="1" l="1"/>
  <c r="B3486" i="1" s="1"/>
  <c r="A3487" i="1" l="1"/>
  <c r="B3487" i="1" s="1"/>
  <c r="A3488" i="1" l="1"/>
  <c r="B3488" i="1" s="1"/>
  <c r="A3489" i="1" l="1"/>
  <c r="B3489" i="1" s="1"/>
  <c r="A3490" i="1" l="1"/>
  <c r="B3490" i="1" s="1"/>
  <c r="A3491" i="1" l="1"/>
  <c r="B3491" i="1" s="1"/>
  <c r="A3492" i="1" l="1"/>
  <c r="B3492" i="1" s="1"/>
  <c r="A3493" i="1" l="1"/>
  <c r="B3493" i="1" s="1"/>
  <c r="A3494" i="1" l="1"/>
  <c r="B3494" i="1" s="1"/>
  <c r="A3495" i="1" l="1"/>
  <c r="B3495" i="1" s="1"/>
  <c r="A3496" i="1" l="1"/>
  <c r="B3496" i="1" s="1"/>
  <c r="A3497" i="1" l="1"/>
  <c r="B3497" i="1" s="1"/>
  <c r="A3498" i="1" l="1"/>
  <c r="B3498" i="1" s="1"/>
  <c r="A3499" i="1" l="1"/>
  <c r="B3499" i="1" s="1"/>
  <c r="A3500" i="1" l="1"/>
  <c r="B3500" i="1" s="1"/>
  <c r="A3501" i="1" l="1"/>
  <c r="B3501" i="1" s="1"/>
  <c r="A3502" i="1" l="1"/>
  <c r="B3502" i="1" s="1"/>
  <c r="A3503" i="1" l="1"/>
  <c r="B3503" i="1" s="1"/>
  <c r="A3504" i="1" l="1"/>
  <c r="B3504" i="1" s="1"/>
  <c r="A3505" i="1" l="1"/>
  <c r="B3505" i="1" s="1"/>
  <c r="A3506" i="1" l="1"/>
  <c r="B3506" i="1" s="1"/>
  <c r="A3507" i="1" l="1"/>
  <c r="B3507" i="1" s="1"/>
  <c r="A3508" i="1" l="1"/>
  <c r="B3508" i="1" s="1"/>
  <c r="A3509" i="1" l="1"/>
  <c r="B3509" i="1" s="1"/>
  <c r="A3510" i="1" l="1"/>
  <c r="B3510" i="1" s="1"/>
  <c r="A3511" i="1" l="1"/>
  <c r="B3511" i="1" s="1"/>
  <c r="A3512" i="1" l="1"/>
  <c r="B3512" i="1" s="1"/>
  <c r="A3513" i="1" l="1"/>
  <c r="B3513" i="1" s="1"/>
  <c r="A3514" i="1" l="1"/>
  <c r="B3514" i="1" s="1"/>
  <c r="A3515" i="1" l="1"/>
  <c r="B3515" i="1" s="1"/>
  <c r="A3516" i="1" l="1"/>
  <c r="B3516" i="1" s="1"/>
  <c r="A3517" i="1" l="1"/>
  <c r="B3517" i="1" s="1"/>
  <c r="A3518" i="1" l="1"/>
  <c r="B3518" i="1" s="1"/>
  <c r="A3519" i="1" l="1"/>
  <c r="B3519" i="1" s="1"/>
  <c r="A3520" i="1" l="1"/>
  <c r="B3520" i="1" s="1"/>
  <c r="A3521" i="1" l="1"/>
  <c r="B3521" i="1" s="1"/>
  <c r="A3522" i="1" l="1"/>
  <c r="B3522" i="1" s="1"/>
  <c r="A3523" i="1" l="1"/>
  <c r="B3523" i="1" s="1"/>
  <c r="A3524" i="1" l="1"/>
  <c r="B3524" i="1" s="1"/>
  <c r="A3525" i="1" l="1"/>
  <c r="B3525" i="1" s="1"/>
  <c r="A3526" i="1" l="1"/>
  <c r="B3526" i="1" s="1"/>
  <c r="A3527" i="1" l="1"/>
  <c r="B3527" i="1" s="1"/>
  <c r="A3528" i="1" l="1"/>
  <c r="B3528" i="1" s="1"/>
  <c r="A3529" i="1" l="1"/>
  <c r="B3529" i="1" s="1"/>
  <c r="A3530" i="1" l="1"/>
  <c r="B3530" i="1" s="1"/>
  <c r="A3531" i="1" l="1"/>
  <c r="B3531" i="1" s="1"/>
  <c r="A3532" i="1" l="1"/>
  <c r="B3532" i="1" s="1"/>
  <c r="A3533" i="1" l="1"/>
  <c r="B3533" i="1" s="1"/>
  <c r="A3534" i="1" l="1"/>
  <c r="B3534" i="1" s="1"/>
  <c r="A3535" i="1" l="1"/>
  <c r="B3535" i="1" s="1"/>
  <c r="A3536" i="1" l="1"/>
  <c r="B3536" i="1" s="1"/>
  <c r="A3537" i="1" l="1"/>
  <c r="B3537" i="1" s="1"/>
  <c r="A3538" i="1" l="1"/>
  <c r="B3538" i="1" s="1"/>
  <c r="A3539" i="1" l="1"/>
  <c r="B3539" i="1" s="1"/>
  <c r="A3540" i="1" l="1"/>
  <c r="B3540" i="1" s="1"/>
  <c r="A3541" i="1" l="1"/>
  <c r="B3541" i="1" s="1"/>
  <c r="A3542" i="1" l="1"/>
  <c r="B3542" i="1" s="1"/>
  <c r="A3543" i="1" l="1"/>
  <c r="B3543" i="1" s="1"/>
  <c r="A3544" i="1" l="1"/>
  <c r="B3544" i="1" s="1"/>
  <c r="A3545" i="1" l="1"/>
  <c r="B3545" i="1" s="1"/>
  <c r="A3546" i="1" l="1"/>
  <c r="B3546" i="1" s="1"/>
  <c r="A3547" i="1" l="1"/>
  <c r="B3547" i="1" s="1"/>
  <c r="A3548" i="1" l="1"/>
  <c r="B3548" i="1" s="1"/>
  <c r="A3549" i="1" l="1"/>
  <c r="B3549" i="1" s="1"/>
  <c r="A3550" i="1" l="1"/>
  <c r="B3550" i="1" s="1"/>
  <c r="A3551" i="1" l="1"/>
  <c r="B3551" i="1" s="1"/>
  <c r="A3552" i="1" l="1"/>
  <c r="B3552" i="1" s="1"/>
  <c r="A3553" i="1" l="1"/>
  <c r="B3553" i="1" s="1"/>
  <c r="A3554" i="1" l="1"/>
  <c r="B3554" i="1" s="1"/>
  <c r="A3555" i="1" l="1"/>
  <c r="B3555" i="1" s="1"/>
  <c r="A3556" i="1" l="1"/>
  <c r="B3556" i="1" s="1"/>
  <c r="A3557" i="1" l="1"/>
  <c r="B3557" i="1" s="1"/>
  <c r="A3558" i="1" l="1"/>
  <c r="B3558" i="1" s="1"/>
  <c r="A3559" i="1" l="1"/>
  <c r="B3559" i="1" s="1"/>
  <c r="A3560" i="1" l="1"/>
  <c r="B3560" i="1" s="1"/>
  <c r="A3561" i="1" l="1"/>
  <c r="B3561" i="1" s="1"/>
  <c r="A3562" i="1" l="1"/>
  <c r="B3562" i="1" s="1"/>
  <c r="A3563" i="1" l="1"/>
  <c r="B3563" i="1" s="1"/>
  <c r="A3564" i="1" l="1"/>
  <c r="B3564" i="1" s="1"/>
  <c r="A3565" i="1" l="1"/>
  <c r="B3565" i="1" s="1"/>
  <c r="A3566" i="1" l="1"/>
  <c r="B3566" i="1" s="1"/>
  <c r="A3567" i="1" l="1"/>
  <c r="B3567" i="1" s="1"/>
  <c r="A3568" i="1" l="1"/>
  <c r="B3568" i="1" s="1"/>
  <c r="A3569" i="1" l="1"/>
  <c r="B3569" i="1" s="1"/>
  <c r="A3570" i="1" l="1"/>
  <c r="B3570" i="1" s="1"/>
  <c r="A3571" i="1" l="1"/>
  <c r="B3571" i="1" s="1"/>
  <c r="A3572" i="1" l="1"/>
  <c r="B3572" i="1" s="1"/>
  <c r="A3573" i="1" l="1"/>
  <c r="B3573" i="1" s="1"/>
  <c r="A3574" i="1" l="1"/>
  <c r="B3574" i="1" s="1"/>
  <c r="A3575" i="1" l="1"/>
  <c r="B3575" i="1" s="1"/>
  <c r="A3576" i="1" l="1"/>
  <c r="B3576" i="1" s="1"/>
  <c r="A3577" i="1" l="1"/>
  <c r="B3577" i="1" s="1"/>
  <c r="A3578" i="1" l="1"/>
  <c r="B3578" i="1" s="1"/>
  <c r="A3579" i="1" l="1"/>
  <c r="B3579" i="1" s="1"/>
  <c r="A3580" i="1" l="1"/>
  <c r="B3580" i="1" s="1"/>
  <c r="A3581" i="1" l="1"/>
  <c r="B3581" i="1" s="1"/>
  <c r="A3582" i="1" l="1"/>
  <c r="B3582" i="1" s="1"/>
  <c r="A3583" i="1" l="1"/>
  <c r="B3583" i="1" s="1"/>
  <c r="A3584" i="1" l="1"/>
  <c r="B3584" i="1" s="1"/>
  <c r="A3585" i="1" l="1"/>
  <c r="B3585" i="1" s="1"/>
  <c r="A3586" i="1" l="1"/>
  <c r="B3586" i="1" s="1"/>
  <c r="A3587" i="1" l="1"/>
  <c r="B3587" i="1" s="1"/>
  <c r="A3588" i="1" l="1"/>
  <c r="B3588" i="1" s="1"/>
  <c r="A3589" i="1" l="1"/>
  <c r="B3589" i="1" s="1"/>
  <c r="A3590" i="1" l="1"/>
  <c r="B3590" i="1" s="1"/>
  <c r="A3591" i="1" l="1"/>
  <c r="B3591" i="1" s="1"/>
  <c r="A3592" i="1" l="1"/>
  <c r="B3592" i="1" s="1"/>
  <c r="A3593" i="1" l="1"/>
  <c r="B3593" i="1" s="1"/>
  <c r="A3594" i="1" l="1"/>
  <c r="B3594" i="1" s="1"/>
  <c r="A3595" i="1" l="1"/>
  <c r="B3595" i="1" s="1"/>
  <c r="A3596" i="1" l="1"/>
  <c r="B3596" i="1" s="1"/>
  <c r="A3597" i="1" l="1"/>
  <c r="B3597" i="1" s="1"/>
  <c r="A3598" i="1" l="1"/>
  <c r="B3598" i="1" s="1"/>
  <c r="A3599" i="1" l="1"/>
  <c r="B3599" i="1" s="1"/>
  <c r="A3600" i="1" l="1"/>
  <c r="B3600" i="1" s="1"/>
  <c r="A3601" i="1" l="1"/>
  <c r="B3601" i="1" s="1"/>
  <c r="A3602" i="1" l="1"/>
  <c r="B3602" i="1" s="1"/>
  <c r="A3603" i="1" l="1"/>
  <c r="B3603" i="1" s="1"/>
  <c r="A3604" i="1" l="1"/>
  <c r="B3604" i="1" s="1"/>
  <c r="A3605" i="1" l="1"/>
  <c r="B3605" i="1" s="1"/>
  <c r="A3606" i="1" l="1"/>
  <c r="B3606" i="1" s="1"/>
  <c r="A3607" i="1" l="1"/>
  <c r="B3607" i="1" s="1"/>
  <c r="A3608" i="1" l="1"/>
  <c r="B3608" i="1" s="1"/>
  <c r="A3609" i="1" l="1"/>
  <c r="B3609" i="1" s="1"/>
  <c r="A3610" i="1" l="1"/>
  <c r="B3610" i="1" s="1"/>
  <c r="A3611" i="1" l="1"/>
  <c r="B3611" i="1" s="1"/>
  <c r="A3612" i="1" l="1"/>
  <c r="B3612" i="1" s="1"/>
  <c r="A3613" i="1" l="1"/>
  <c r="B3613" i="1" s="1"/>
  <c r="A3614" i="1" l="1"/>
  <c r="B3614" i="1" s="1"/>
  <c r="A3615" i="1" l="1"/>
  <c r="B3615" i="1" s="1"/>
  <c r="A3616" i="1" l="1"/>
  <c r="B3616" i="1" s="1"/>
  <c r="A3617" i="1" l="1"/>
  <c r="B3617" i="1" s="1"/>
  <c r="A3618" i="1" l="1"/>
  <c r="B3618" i="1" s="1"/>
  <c r="A3619" i="1" l="1"/>
  <c r="B3619" i="1" s="1"/>
  <c r="A3620" i="1" l="1"/>
  <c r="B3620" i="1" s="1"/>
  <c r="A3621" i="1" l="1"/>
  <c r="B3621" i="1" s="1"/>
  <c r="A3622" i="1" l="1"/>
  <c r="B3622" i="1" s="1"/>
  <c r="A3623" i="1" l="1"/>
  <c r="B3623" i="1" s="1"/>
  <c r="A3624" i="1" l="1"/>
  <c r="B3624" i="1" s="1"/>
  <c r="A3625" i="1" l="1"/>
  <c r="B3625" i="1" s="1"/>
  <c r="A3626" i="1" l="1"/>
  <c r="B3626" i="1" s="1"/>
  <c r="A3627" i="1" l="1"/>
  <c r="B3627" i="1" s="1"/>
  <c r="A3628" i="1" l="1"/>
  <c r="B3628" i="1" s="1"/>
  <c r="A3629" i="1" l="1"/>
  <c r="B3629" i="1" s="1"/>
  <c r="A3630" i="1" l="1"/>
  <c r="B3630" i="1" s="1"/>
  <c r="A3631" i="1" l="1"/>
  <c r="B3631" i="1" s="1"/>
  <c r="A3632" i="1" l="1"/>
  <c r="B3632" i="1" s="1"/>
  <c r="A3633" i="1" l="1"/>
  <c r="B3633" i="1" s="1"/>
  <c r="A3634" i="1" l="1"/>
  <c r="B3634" i="1" s="1"/>
  <c r="A3635" i="1" l="1"/>
  <c r="B3635" i="1" s="1"/>
  <c r="A3636" i="1" l="1"/>
  <c r="B3636" i="1" s="1"/>
  <c r="A3637" i="1" l="1"/>
  <c r="B3637" i="1" s="1"/>
  <c r="A3638" i="1" l="1"/>
  <c r="B3638" i="1" s="1"/>
  <c r="A3639" i="1" l="1"/>
  <c r="B3639" i="1" s="1"/>
  <c r="A3640" i="1" l="1"/>
  <c r="B3640" i="1" s="1"/>
  <c r="A3641" i="1" l="1"/>
  <c r="B3641" i="1" s="1"/>
  <c r="A3642" i="1" l="1"/>
  <c r="B3642" i="1" s="1"/>
  <c r="A3643" i="1" l="1"/>
  <c r="B3643" i="1" s="1"/>
  <c r="A3644" i="1" l="1"/>
  <c r="B3644" i="1" s="1"/>
  <c r="A3645" i="1" l="1"/>
  <c r="B3645" i="1" s="1"/>
  <c r="A3646" i="1" l="1"/>
  <c r="B3646" i="1" s="1"/>
  <c r="A3647" i="1" l="1"/>
  <c r="B3647" i="1" s="1"/>
  <c r="A3648" i="1" l="1"/>
  <c r="B3648" i="1" s="1"/>
  <c r="A3649" i="1" l="1"/>
  <c r="B3649" i="1" s="1"/>
  <c r="A3650" i="1" l="1"/>
  <c r="B3650" i="1" s="1"/>
  <c r="A3651" i="1" l="1"/>
  <c r="B3651" i="1" s="1"/>
  <c r="A3652" i="1" l="1"/>
  <c r="B3652" i="1" s="1"/>
  <c r="A3653" i="1" l="1"/>
  <c r="B3653" i="1" s="1"/>
  <c r="A3654" i="1" l="1"/>
  <c r="B3654" i="1" s="1"/>
  <c r="A3655" i="1" l="1"/>
  <c r="B3655" i="1" s="1"/>
  <c r="A3656" i="1" l="1"/>
  <c r="B3656" i="1" s="1"/>
  <c r="A3657" i="1" l="1"/>
  <c r="B3657" i="1" s="1"/>
  <c r="A3658" i="1" l="1"/>
  <c r="B3658" i="1" s="1"/>
  <c r="A3659" i="1" l="1"/>
  <c r="B3659" i="1" s="1"/>
  <c r="A3660" i="1" l="1"/>
  <c r="B3660" i="1" s="1"/>
  <c r="A3661" i="1" l="1"/>
  <c r="B3661" i="1" s="1"/>
  <c r="A3662" i="1" l="1"/>
  <c r="B3662" i="1" s="1"/>
  <c r="A3663" i="1" l="1"/>
  <c r="B3663" i="1" s="1"/>
  <c r="A3664" i="1" l="1"/>
  <c r="B3664" i="1" s="1"/>
  <c r="A3665" i="1" l="1"/>
  <c r="B3665" i="1" s="1"/>
  <c r="A3666" i="1" l="1"/>
  <c r="B3666" i="1" s="1"/>
  <c r="A3667" i="1" l="1"/>
  <c r="B3667" i="1" s="1"/>
  <c r="A3668" i="1" l="1"/>
  <c r="B3668" i="1" s="1"/>
  <c r="A3669" i="1" l="1"/>
  <c r="B3669" i="1" s="1"/>
  <c r="A3670" i="1" l="1"/>
  <c r="B3670" i="1" s="1"/>
  <c r="A3671" i="1" l="1"/>
  <c r="B3671" i="1" s="1"/>
  <c r="A3672" i="1" l="1"/>
  <c r="B3672" i="1" s="1"/>
  <c r="A3673" i="1" l="1"/>
  <c r="B3673" i="1" s="1"/>
  <c r="A3674" i="1" l="1"/>
  <c r="B3674" i="1" s="1"/>
  <c r="A3675" i="1" l="1"/>
  <c r="B3675" i="1" s="1"/>
  <c r="A3676" i="1" l="1"/>
  <c r="B3676" i="1" s="1"/>
  <c r="A3677" i="1" l="1"/>
  <c r="B3677" i="1" s="1"/>
  <c r="A3678" i="1" l="1"/>
  <c r="B3678" i="1" s="1"/>
  <c r="A3679" i="1" l="1"/>
  <c r="B3679" i="1" s="1"/>
  <c r="A3680" i="1" l="1"/>
  <c r="B3680" i="1" s="1"/>
  <c r="A3681" i="1" l="1"/>
  <c r="B3681" i="1" s="1"/>
  <c r="A3682" i="1" l="1"/>
  <c r="B3682" i="1" s="1"/>
  <c r="A3683" i="1" l="1"/>
  <c r="B3683" i="1" s="1"/>
  <c r="A3684" i="1" l="1"/>
  <c r="B3684" i="1" s="1"/>
  <c r="A3685" i="1" l="1"/>
  <c r="B3685" i="1" s="1"/>
  <c r="A3686" i="1" l="1"/>
  <c r="B3686" i="1" s="1"/>
  <c r="A3687" i="1" l="1"/>
  <c r="B3687" i="1" s="1"/>
  <c r="A3688" i="1" l="1"/>
  <c r="B3688" i="1" s="1"/>
  <c r="A3689" i="1" l="1"/>
  <c r="B3689" i="1" s="1"/>
  <c r="A3690" i="1" l="1"/>
  <c r="B3690" i="1" s="1"/>
  <c r="A3691" i="1" l="1"/>
  <c r="B3691" i="1" s="1"/>
  <c r="A3692" i="1" l="1"/>
  <c r="B3692" i="1" s="1"/>
  <c r="A3693" i="1" l="1"/>
  <c r="B3693" i="1" s="1"/>
  <c r="A3694" i="1" l="1"/>
  <c r="B3694" i="1" s="1"/>
  <c r="A3695" i="1" l="1"/>
  <c r="B3695" i="1" s="1"/>
  <c r="A3696" i="1" l="1"/>
  <c r="B3696" i="1" s="1"/>
  <c r="A3697" i="1" l="1"/>
  <c r="B3697" i="1" s="1"/>
  <c r="A3698" i="1" l="1"/>
  <c r="B3698" i="1" s="1"/>
  <c r="A3699" i="1" l="1"/>
  <c r="B3699" i="1" s="1"/>
  <c r="A3700" i="1" l="1"/>
  <c r="B3700" i="1" s="1"/>
  <c r="A3701" i="1" l="1"/>
  <c r="B3701" i="1" s="1"/>
  <c r="A3702" i="1" l="1"/>
  <c r="B3702" i="1" s="1"/>
  <c r="A3703" i="1" l="1"/>
  <c r="B3703" i="1" s="1"/>
  <c r="A3704" i="1" l="1"/>
  <c r="B3704" i="1" s="1"/>
  <c r="A3705" i="1" l="1"/>
  <c r="B3705" i="1" s="1"/>
  <c r="A3706" i="1" l="1"/>
  <c r="B3706" i="1" s="1"/>
  <c r="A3707" i="1" l="1"/>
  <c r="B3707" i="1" s="1"/>
  <c r="A3708" i="1" l="1"/>
  <c r="B3708" i="1" s="1"/>
  <c r="A3709" i="1" l="1"/>
  <c r="B3709" i="1" s="1"/>
  <c r="A3710" i="1" l="1"/>
  <c r="B3710" i="1" s="1"/>
  <c r="A3711" i="1" l="1"/>
  <c r="B3711" i="1" s="1"/>
  <c r="A3712" i="1" l="1"/>
  <c r="B3712" i="1" s="1"/>
  <c r="A3713" i="1" l="1"/>
  <c r="B3713" i="1" s="1"/>
  <c r="A3714" i="1" l="1"/>
  <c r="B3714" i="1" s="1"/>
  <c r="A3715" i="1" l="1"/>
  <c r="B3715" i="1" s="1"/>
  <c r="A3716" i="1" l="1"/>
  <c r="B3716" i="1" s="1"/>
  <c r="A3717" i="1" l="1"/>
  <c r="B3717" i="1" s="1"/>
  <c r="A3718" i="1" l="1"/>
  <c r="B3718" i="1" s="1"/>
  <c r="A3719" i="1" l="1"/>
  <c r="B3719" i="1" s="1"/>
  <c r="A3720" i="1" l="1"/>
  <c r="B3720" i="1" s="1"/>
  <c r="A3721" i="1" l="1"/>
  <c r="B3721" i="1" s="1"/>
  <c r="A3722" i="1" l="1"/>
  <c r="B3722" i="1" s="1"/>
  <c r="A3723" i="1" l="1"/>
  <c r="B3723" i="1" s="1"/>
  <c r="A3724" i="1" l="1"/>
  <c r="B3724" i="1" s="1"/>
  <c r="A3725" i="1" l="1"/>
  <c r="B3725" i="1" s="1"/>
  <c r="A3726" i="1" l="1"/>
  <c r="B3726" i="1" s="1"/>
  <c r="A3727" i="1" l="1"/>
  <c r="B3727" i="1" s="1"/>
  <c r="A3728" i="1" l="1"/>
  <c r="B3728" i="1" s="1"/>
  <c r="A3729" i="1" l="1"/>
  <c r="B3729" i="1" s="1"/>
  <c r="A3730" i="1" l="1"/>
  <c r="B3730" i="1" s="1"/>
  <c r="A3731" i="1" l="1"/>
  <c r="B3731" i="1" s="1"/>
  <c r="A3732" i="1" l="1"/>
  <c r="B3732" i="1" s="1"/>
  <c r="A3733" i="1" l="1"/>
  <c r="B3733" i="1" s="1"/>
  <c r="A3734" i="1" l="1"/>
  <c r="B3734" i="1" s="1"/>
  <c r="A3735" i="1" l="1"/>
  <c r="B3735" i="1" s="1"/>
  <c r="A3736" i="1" l="1"/>
  <c r="B3736" i="1" s="1"/>
  <c r="A3737" i="1" l="1"/>
  <c r="B3737" i="1" s="1"/>
  <c r="A3738" i="1" l="1"/>
  <c r="B3738" i="1" s="1"/>
  <c r="A3739" i="1" l="1"/>
  <c r="B3739" i="1" s="1"/>
  <c r="A3740" i="1" l="1"/>
  <c r="B3740" i="1" s="1"/>
  <c r="A3741" i="1" l="1"/>
  <c r="B3741" i="1" s="1"/>
  <c r="A3742" i="1" l="1"/>
  <c r="B3742" i="1" s="1"/>
  <c r="A3743" i="1" l="1"/>
  <c r="B3743" i="1" s="1"/>
  <c r="A3744" i="1" l="1"/>
  <c r="B3744" i="1" s="1"/>
  <c r="A3745" i="1" l="1"/>
  <c r="B3745" i="1" s="1"/>
  <c r="A3746" i="1" l="1"/>
  <c r="B3746" i="1" s="1"/>
  <c r="A3747" i="1" l="1"/>
  <c r="B3747" i="1" s="1"/>
  <c r="A3748" i="1" l="1"/>
  <c r="B3748" i="1" s="1"/>
  <c r="A3749" i="1" l="1"/>
  <c r="B3749" i="1" s="1"/>
  <c r="A3750" i="1" l="1"/>
  <c r="B3750" i="1" s="1"/>
  <c r="A3751" i="1" l="1"/>
  <c r="B3751" i="1" s="1"/>
  <c r="A3752" i="1" l="1"/>
  <c r="B3752" i="1" s="1"/>
  <c r="A3753" i="1" l="1"/>
  <c r="B3753" i="1" s="1"/>
  <c r="A3754" i="1" l="1"/>
  <c r="B3754" i="1" s="1"/>
  <c r="A3755" i="1" l="1"/>
  <c r="B3755" i="1" s="1"/>
  <c r="A3756" i="1" l="1"/>
  <c r="B3756" i="1" s="1"/>
  <c r="A3757" i="1" l="1"/>
  <c r="B3757" i="1" s="1"/>
  <c r="A3758" i="1" l="1"/>
  <c r="B3758" i="1" s="1"/>
  <c r="A3759" i="1" l="1"/>
  <c r="B3759" i="1" s="1"/>
  <c r="A3760" i="1" l="1"/>
  <c r="B3760" i="1" s="1"/>
  <c r="A3761" i="1" l="1"/>
  <c r="B3761" i="1" s="1"/>
  <c r="A3762" i="1" l="1"/>
  <c r="B3762" i="1" s="1"/>
  <c r="A3763" i="1" l="1"/>
  <c r="B3763" i="1" s="1"/>
  <c r="A3764" i="1" l="1"/>
  <c r="B3764" i="1" s="1"/>
  <c r="A3765" i="1" l="1"/>
  <c r="B3765" i="1" s="1"/>
  <c r="A3766" i="1" l="1"/>
  <c r="B3766" i="1" s="1"/>
  <c r="A3767" i="1" l="1"/>
  <c r="B3767" i="1" s="1"/>
  <c r="A3768" i="1" l="1"/>
  <c r="B3768" i="1" s="1"/>
  <c r="A3769" i="1" l="1"/>
  <c r="B3769" i="1" s="1"/>
  <c r="A3770" i="1" l="1"/>
  <c r="B3770" i="1" s="1"/>
  <c r="A3771" i="1" l="1"/>
  <c r="B3771" i="1" s="1"/>
  <c r="A3772" i="1" l="1"/>
  <c r="B3772" i="1" s="1"/>
  <c r="A3773" i="1" l="1"/>
  <c r="B3773" i="1" s="1"/>
  <c r="A3774" i="1" l="1"/>
  <c r="B3774" i="1" s="1"/>
  <c r="A3775" i="1" l="1"/>
  <c r="B3775" i="1" s="1"/>
  <c r="A3776" i="1" l="1"/>
  <c r="B3776" i="1" s="1"/>
  <c r="A3777" i="1" l="1"/>
  <c r="B3777" i="1" s="1"/>
  <c r="A3778" i="1" l="1"/>
  <c r="B3778" i="1" s="1"/>
  <c r="A3779" i="1" l="1"/>
  <c r="B3779" i="1" s="1"/>
  <c r="A3780" i="1" l="1"/>
  <c r="B3780" i="1" s="1"/>
  <c r="A3781" i="1" l="1"/>
  <c r="B3781" i="1" s="1"/>
  <c r="A3782" i="1" l="1"/>
  <c r="B3782" i="1" s="1"/>
  <c r="A3783" i="1" l="1"/>
  <c r="B3783" i="1" s="1"/>
  <c r="A3784" i="1" l="1"/>
  <c r="B3784" i="1" s="1"/>
  <c r="A3785" i="1" l="1"/>
  <c r="B3785" i="1" s="1"/>
  <c r="A3786" i="1" l="1"/>
  <c r="B3786" i="1" s="1"/>
  <c r="A3787" i="1" l="1"/>
  <c r="B3787" i="1" s="1"/>
  <c r="A3788" i="1" l="1"/>
  <c r="B3788" i="1" s="1"/>
  <c r="A3789" i="1" l="1"/>
  <c r="B3789" i="1" s="1"/>
  <c r="A3790" i="1" l="1"/>
  <c r="B3790" i="1" s="1"/>
  <c r="A3791" i="1" l="1"/>
  <c r="B3791" i="1" s="1"/>
  <c r="A3792" i="1" l="1"/>
  <c r="B3792" i="1" s="1"/>
  <c r="A3793" i="1" l="1"/>
  <c r="B3793" i="1" s="1"/>
  <c r="A3794" i="1" l="1"/>
  <c r="B3794" i="1" s="1"/>
  <c r="A3795" i="1" l="1"/>
  <c r="B3795" i="1" s="1"/>
  <c r="A3796" i="1" l="1"/>
  <c r="B3796" i="1" s="1"/>
  <c r="A3797" i="1" l="1"/>
  <c r="B3797" i="1" s="1"/>
  <c r="A3798" i="1" l="1"/>
  <c r="B3798" i="1" s="1"/>
  <c r="A3799" i="1" l="1"/>
  <c r="B3799" i="1" s="1"/>
  <c r="A3800" i="1" l="1"/>
  <c r="B3800" i="1" s="1"/>
  <c r="A3801" i="1" l="1"/>
  <c r="B3801" i="1" s="1"/>
  <c r="A3802" i="1" l="1"/>
  <c r="B3802" i="1" s="1"/>
  <c r="A3803" i="1" l="1"/>
  <c r="B3803" i="1" s="1"/>
  <c r="A3804" i="1" l="1"/>
  <c r="B3804" i="1" s="1"/>
  <c r="A3805" i="1" l="1"/>
  <c r="B3805" i="1" s="1"/>
  <c r="A3806" i="1" l="1"/>
  <c r="B3806" i="1" s="1"/>
  <c r="A3807" i="1" l="1"/>
  <c r="B3807" i="1" s="1"/>
  <c r="A3808" i="1" l="1"/>
  <c r="B3808" i="1" s="1"/>
  <c r="A3809" i="1" l="1"/>
  <c r="B3809" i="1" s="1"/>
  <c r="A3810" i="1" l="1"/>
  <c r="B3810" i="1" s="1"/>
  <c r="A3811" i="1" l="1"/>
  <c r="B3811" i="1" s="1"/>
  <c r="A3812" i="1" l="1"/>
  <c r="B3812" i="1" s="1"/>
  <c r="A3813" i="1" l="1"/>
  <c r="B3813" i="1" s="1"/>
  <c r="A3814" i="1" l="1"/>
  <c r="B3814" i="1" s="1"/>
  <c r="A3815" i="1" l="1"/>
  <c r="B3815" i="1" s="1"/>
  <c r="A3816" i="1" l="1"/>
  <c r="B3816" i="1" s="1"/>
  <c r="A3817" i="1" l="1"/>
  <c r="B3817" i="1" s="1"/>
  <c r="A3818" i="1" l="1"/>
  <c r="B3818" i="1" s="1"/>
  <c r="A3819" i="1" l="1"/>
  <c r="B3819" i="1" s="1"/>
  <c r="A3820" i="1" l="1"/>
  <c r="B3820" i="1" s="1"/>
  <c r="A3821" i="1" l="1"/>
  <c r="B3821" i="1" s="1"/>
  <c r="A3822" i="1" l="1"/>
  <c r="B3822" i="1" s="1"/>
  <c r="A3823" i="1" l="1"/>
  <c r="B3823" i="1" s="1"/>
  <c r="A3824" i="1" l="1"/>
  <c r="B3824" i="1" s="1"/>
  <c r="A3825" i="1" l="1"/>
  <c r="B3825" i="1" s="1"/>
  <c r="A3826" i="1" l="1"/>
  <c r="B3826" i="1" s="1"/>
  <c r="A3827" i="1" l="1"/>
  <c r="B3827" i="1" s="1"/>
  <c r="A3828" i="1" l="1"/>
  <c r="B3828" i="1" s="1"/>
  <c r="A3829" i="1" l="1"/>
  <c r="B3829" i="1" s="1"/>
  <c r="A3830" i="1" l="1"/>
  <c r="B3830" i="1" s="1"/>
  <c r="A3831" i="1" l="1"/>
  <c r="B3831" i="1" s="1"/>
  <c r="A3832" i="1" l="1"/>
  <c r="B3832" i="1" s="1"/>
  <c r="A3833" i="1" l="1"/>
  <c r="B3833" i="1" s="1"/>
  <c r="A3834" i="1" l="1"/>
  <c r="B3834" i="1" s="1"/>
  <c r="A3835" i="1" l="1"/>
  <c r="B3835" i="1" s="1"/>
  <c r="A3836" i="1" l="1"/>
  <c r="B3836" i="1" s="1"/>
  <c r="A3837" i="1" l="1"/>
  <c r="B3837" i="1" s="1"/>
  <c r="A3838" i="1" l="1"/>
  <c r="B3838" i="1" s="1"/>
  <c r="A3839" i="1" l="1"/>
  <c r="B3839" i="1" s="1"/>
  <c r="A3840" i="1" l="1"/>
  <c r="B3840" i="1" s="1"/>
  <c r="A3841" i="1" l="1"/>
  <c r="B3841" i="1" s="1"/>
  <c r="A3842" i="1" l="1"/>
  <c r="B3842" i="1" s="1"/>
  <c r="A3843" i="1" l="1"/>
  <c r="B3843" i="1" s="1"/>
  <c r="A3844" i="1" l="1"/>
  <c r="B3844" i="1" s="1"/>
  <c r="A3845" i="1" l="1"/>
  <c r="B3845" i="1" s="1"/>
  <c r="A3846" i="1" l="1"/>
  <c r="B3846" i="1" s="1"/>
  <c r="A3847" i="1" l="1"/>
  <c r="B3847" i="1" s="1"/>
  <c r="A3848" i="1" l="1"/>
  <c r="B3848" i="1" s="1"/>
  <c r="A3849" i="1" l="1"/>
  <c r="B3849" i="1" s="1"/>
  <c r="A3850" i="1" l="1"/>
  <c r="B3850" i="1" s="1"/>
  <c r="A3851" i="1" l="1"/>
  <c r="B3851" i="1" s="1"/>
  <c r="A3852" i="1" l="1"/>
  <c r="B3852" i="1" s="1"/>
  <c r="A3853" i="1" l="1"/>
  <c r="B3853" i="1" s="1"/>
  <c r="A3854" i="1" l="1"/>
  <c r="B3854" i="1" s="1"/>
  <c r="A3855" i="1" l="1"/>
  <c r="B3855" i="1" s="1"/>
  <c r="A3856" i="1" l="1"/>
  <c r="B3856" i="1" s="1"/>
  <c r="A3857" i="1" l="1"/>
  <c r="B3857" i="1" s="1"/>
  <c r="A3858" i="1" l="1"/>
  <c r="B3858" i="1" s="1"/>
  <c r="A3859" i="1" l="1"/>
  <c r="B3859" i="1" s="1"/>
  <c r="A3860" i="1" l="1"/>
  <c r="B3860" i="1" s="1"/>
  <c r="A3861" i="1" l="1"/>
  <c r="B3861" i="1" s="1"/>
  <c r="A3862" i="1" l="1"/>
  <c r="B3862" i="1" s="1"/>
  <c r="A3863" i="1" l="1"/>
  <c r="B3863" i="1" s="1"/>
  <c r="A3864" i="1" l="1"/>
  <c r="B3864" i="1" s="1"/>
  <c r="A3865" i="1" l="1"/>
  <c r="B3865" i="1" s="1"/>
  <c r="A3866" i="1" l="1"/>
  <c r="B3866" i="1" s="1"/>
  <c r="A3867" i="1" l="1"/>
  <c r="B3867" i="1" s="1"/>
  <c r="A3868" i="1" l="1"/>
  <c r="B3868" i="1" s="1"/>
  <c r="A3869" i="1" l="1"/>
  <c r="B3869" i="1" s="1"/>
  <c r="A3870" i="1" l="1"/>
  <c r="B3870" i="1" s="1"/>
  <c r="A3871" i="1" l="1"/>
  <c r="B3871" i="1" s="1"/>
  <c r="A3872" i="1" l="1"/>
  <c r="B3872" i="1" s="1"/>
  <c r="A3873" i="1" l="1"/>
  <c r="B3873" i="1" s="1"/>
  <c r="A3874" i="1" l="1"/>
  <c r="B3874" i="1" s="1"/>
  <c r="A3875" i="1" l="1"/>
  <c r="B3875" i="1" s="1"/>
  <c r="A3876" i="1" l="1"/>
  <c r="B3876" i="1" s="1"/>
  <c r="A3877" i="1" l="1"/>
  <c r="B3877" i="1" s="1"/>
  <c r="A3878" i="1" l="1"/>
  <c r="B3878" i="1" s="1"/>
  <c r="A3879" i="1" l="1"/>
  <c r="B3879" i="1" s="1"/>
  <c r="A3880" i="1" l="1"/>
  <c r="B3880" i="1" s="1"/>
  <c r="A3881" i="1" l="1"/>
  <c r="B3881" i="1" s="1"/>
  <c r="A3882" i="1" l="1"/>
  <c r="B3882" i="1" s="1"/>
  <c r="A3883" i="1" l="1"/>
  <c r="B3883" i="1" s="1"/>
  <c r="A3884" i="1" l="1"/>
  <c r="B3884" i="1" s="1"/>
  <c r="A3885" i="1" l="1"/>
  <c r="B3885" i="1" s="1"/>
  <c r="A3886" i="1" l="1"/>
  <c r="B3886" i="1" s="1"/>
  <c r="A3887" i="1" l="1"/>
  <c r="B3887" i="1" s="1"/>
  <c r="A3888" i="1" l="1"/>
  <c r="B3888" i="1" s="1"/>
  <c r="A3889" i="1" l="1"/>
  <c r="B3889" i="1" s="1"/>
  <c r="A3890" i="1" l="1"/>
  <c r="B3890" i="1" s="1"/>
  <c r="A3891" i="1" l="1"/>
  <c r="B3891" i="1" s="1"/>
  <c r="A3892" i="1" l="1"/>
  <c r="B3892" i="1" s="1"/>
  <c r="A3893" i="1" l="1"/>
  <c r="B3893" i="1" s="1"/>
  <c r="A3894" i="1" l="1"/>
  <c r="B3894" i="1" s="1"/>
  <c r="A3895" i="1" l="1"/>
  <c r="B3895" i="1" s="1"/>
  <c r="A3896" i="1" l="1"/>
  <c r="B3896" i="1" s="1"/>
  <c r="A3897" i="1" l="1"/>
  <c r="B3897" i="1" s="1"/>
  <c r="A3898" i="1" l="1"/>
  <c r="B3898" i="1" s="1"/>
  <c r="A3899" i="1" l="1"/>
  <c r="B3899" i="1" s="1"/>
  <c r="A3900" i="1" l="1"/>
  <c r="B3900" i="1" s="1"/>
  <c r="A3901" i="1" l="1"/>
  <c r="B3901" i="1" s="1"/>
  <c r="A3902" i="1" l="1"/>
  <c r="B3902" i="1" s="1"/>
  <c r="A3903" i="1" l="1"/>
  <c r="B3903" i="1" s="1"/>
  <c r="A3904" i="1" l="1"/>
  <c r="B3904" i="1" s="1"/>
  <c r="A3905" i="1" l="1"/>
  <c r="B3905" i="1" s="1"/>
  <c r="A3906" i="1" l="1"/>
  <c r="B3906" i="1" s="1"/>
  <c r="A3907" i="1" l="1"/>
  <c r="B3907" i="1" s="1"/>
  <c r="A3908" i="1" l="1"/>
  <c r="B3908" i="1" s="1"/>
  <c r="A3909" i="1" l="1"/>
  <c r="B3909" i="1" s="1"/>
  <c r="A3910" i="1" l="1"/>
  <c r="B3910" i="1" s="1"/>
  <c r="A3911" i="1" l="1"/>
  <c r="B3911" i="1" s="1"/>
  <c r="A3912" i="1" l="1"/>
  <c r="B3912" i="1" s="1"/>
  <c r="A3913" i="1" l="1"/>
  <c r="B3913" i="1" s="1"/>
  <c r="A3914" i="1" l="1"/>
  <c r="B3914" i="1" s="1"/>
  <c r="A3915" i="1" l="1"/>
  <c r="B3915" i="1" s="1"/>
  <c r="A3916" i="1" l="1"/>
  <c r="B3916" i="1" s="1"/>
  <c r="A3917" i="1" l="1"/>
  <c r="B3917" i="1" s="1"/>
  <c r="A3918" i="1" l="1"/>
  <c r="B3918" i="1" s="1"/>
  <c r="A3919" i="1" l="1"/>
  <c r="B3919" i="1" s="1"/>
  <c r="A3920" i="1" l="1"/>
  <c r="B3920" i="1" s="1"/>
  <c r="A3921" i="1" l="1"/>
  <c r="B3921" i="1" s="1"/>
  <c r="A3922" i="1" l="1"/>
  <c r="B3922" i="1" s="1"/>
  <c r="A3923" i="1" l="1"/>
  <c r="B3923" i="1" s="1"/>
  <c r="A3924" i="1" l="1"/>
  <c r="B3924" i="1" s="1"/>
  <c r="A3925" i="1" l="1"/>
  <c r="B3925" i="1" s="1"/>
  <c r="A3926" i="1" l="1"/>
  <c r="B3926" i="1" s="1"/>
  <c r="A3927" i="1" l="1"/>
  <c r="B3927" i="1" s="1"/>
  <c r="A3928" i="1" l="1"/>
  <c r="B3928" i="1" s="1"/>
  <c r="A3929" i="1" l="1"/>
  <c r="B3929" i="1" s="1"/>
  <c r="A3930" i="1" l="1"/>
  <c r="B3930" i="1" s="1"/>
  <c r="A3931" i="1" l="1"/>
  <c r="B3931" i="1" s="1"/>
  <c r="A3932" i="1" l="1"/>
  <c r="B3932" i="1" s="1"/>
  <c r="A3933" i="1" l="1"/>
  <c r="B3933" i="1" s="1"/>
  <c r="A3934" i="1" l="1"/>
  <c r="B3934" i="1" s="1"/>
  <c r="A3935" i="1" l="1"/>
  <c r="B3935" i="1" s="1"/>
  <c r="A3936" i="1" l="1"/>
  <c r="B3936" i="1" s="1"/>
  <c r="A3937" i="1" l="1"/>
  <c r="B3937" i="1" s="1"/>
  <c r="A3938" i="1" l="1"/>
  <c r="B3938" i="1" s="1"/>
  <c r="A3939" i="1" l="1"/>
  <c r="B3939" i="1" s="1"/>
  <c r="A3940" i="1" l="1"/>
  <c r="B3940" i="1" s="1"/>
  <c r="A3941" i="1" l="1"/>
  <c r="B3941" i="1" s="1"/>
  <c r="A3942" i="1" l="1"/>
  <c r="B3942" i="1" s="1"/>
  <c r="A3943" i="1" l="1"/>
  <c r="B3943" i="1" s="1"/>
  <c r="A3944" i="1" l="1"/>
  <c r="B3944" i="1" s="1"/>
  <c r="A3945" i="1" l="1"/>
  <c r="B3945" i="1" s="1"/>
  <c r="A3946" i="1" l="1"/>
  <c r="B3946" i="1" s="1"/>
  <c r="A3947" i="1" l="1"/>
  <c r="B3947" i="1" s="1"/>
  <c r="A3948" i="1" l="1"/>
  <c r="B3948" i="1" s="1"/>
  <c r="A3949" i="1" l="1"/>
  <c r="B3949" i="1" s="1"/>
  <c r="A3950" i="1" l="1"/>
  <c r="B3950" i="1" s="1"/>
  <c r="A3951" i="1" l="1"/>
  <c r="B3951" i="1" s="1"/>
  <c r="A3952" i="1" l="1"/>
  <c r="B3952" i="1" s="1"/>
  <c r="A3953" i="1" l="1"/>
  <c r="B3953" i="1" s="1"/>
  <c r="A3954" i="1" l="1"/>
  <c r="B3954" i="1" s="1"/>
  <c r="A3955" i="1" l="1"/>
  <c r="B3955" i="1" s="1"/>
  <c r="A3956" i="1" l="1"/>
  <c r="B3956" i="1" s="1"/>
  <c r="A3957" i="1" l="1"/>
  <c r="B3957" i="1" s="1"/>
  <c r="A3958" i="1" l="1"/>
  <c r="B3958" i="1" s="1"/>
  <c r="A3959" i="1" l="1"/>
  <c r="B3959" i="1" s="1"/>
  <c r="A3960" i="1" l="1"/>
  <c r="B3960" i="1" s="1"/>
  <c r="A3961" i="1" l="1"/>
  <c r="B3961" i="1" s="1"/>
  <c r="A3962" i="1" l="1"/>
  <c r="B3962" i="1" s="1"/>
  <c r="A3963" i="1" l="1"/>
  <c r="B3963" i="1" s="1"/>
  <c r="A3964" i="1" l="1"/>
  <c r="B3964" i="1" s="1"/>
  <c r="A3965" i="1" l="1"/>
  <c r="B3965" i="1" s="1"/>
  <c r="A3966" i="1" l="1"/>
  <c r="B3966" i="1" s="1"/>
  <c r="A3967" i="1" l="1"/>
  <c r="B3967" i="1" s="1"/>
  <c r="A3968" i="1" l="1"/>
  <c r="B3968" i="1" s="1"/>
  <c r="A3969" i="1" l="1"/>
  <c r="B3969" i="1" s="1"/>
  <c r="A3970" i="1" l="1"/>
  <c r="B3970" i="1" s="1"/>
  <c r="A3971" i="1" l="1"/>
  <c r="B3971" i="1" s="1"/>
  <c r="A3972" i="1" l="1"/>
  <c r="B3972" i="1" s="1"/>
  <c r="A3973" i="1" l="1"/>
  <c r="B3973" i="1" s="1"/>
  <c r="A3974" i="1" l="1"/>
  <c r="B3974" i="1" s="1"/>
  <c r="A3975" i="1" l="1"/>
  <c r="B3975" i="1" s="1"/>
  <c r="A3976" i="1" l="1"/>
  <c r="B3976" i="1" s="1"/>
  <c r="A3977" i="1" l="1"/>
  <c r="B3977" i="1" s="1"/>
  <c r="A3978" i="1" l="1"/>
  <c r="B3978" i="1" s="1"/>
  <c r="A3979" i="1" l="1"/>
  <c r="B3979" i="1" s="1"/>
  <c r="A3980" i="1" l="1"/>
  <c r="B3980" i="1" s="1"/>
  <c r="A3981" i="1" l="1"/>
  <c r="B3981" i="1" s="1"/>
  <c r="A3982" i="1" l="1"/>
  <c r="B3982" i="1" s="1"/>
  <c r="A3983" i="1" l="1"/>
  <c r="B3983" i="1" s="1"/>
  <c r="A3984" i="1" l="1"/>
  <c r="B3984" i="1" s="1"/>
  <c r="A3985" i="1" l="1"/>
  <c r="B3985" i="1" s="1"/>
  <c r="A3986" i="1" l="1"/>
  <c r="B3986" i="1" s="1"/>
  <c r="A3987" i="1" l="1"/>
  <c r="B3987" i="1" s="1"/>
  <c r="A3988" i="1" l="1"/>
  <c r="B3988" i="1" s="1"/>
  <c r="A3989" i="1" l="1"/>
  <c r="B3989" i="1" s="1"/>
  <c r="A3990" i="1" l="1"/>
  <c r="B3990" i="1" s="1"/>
  <c r="A3991" i="1" l="1"/>
  <c r="B3991" i="1" s="1"/>
  <c r="A3992" i="1" l="1"/>
  <c r="B3992" i="1" s="1"/>
  <c r="A3993" i="1" l="1"/>
  <c r="B3993" i="1" s="1"/>
  <c r="A3994" i="1" l="1"/>
  <c r="B3994" i="1" s="1"/>
  <c r="A3995" i="1" l="1"/>
  <c r="B3995" i="1" s="1"/>
  <c r="A3996" i="1" l="1"/>
  <c r="B3996" i="1" s="1"/>
  <c r="A3997" i="1" l="1"/>
  <c r="B3997" i="1" s="1"/>
  <c r="A3998" i="1" l="1"/>
  <c r="B3998" i="1" s="1"/>
  <c r="A3999" i="1" l="1"/>
  <c r="B3999" i="1" s="1"/>
  <c r="A4000" i="1" l="1"/>
  <c r="B4000" i="1" s="1"/>
  <c r="A4001" i="1" l="1"/>
  <c r="B4001" i="1" s="1"/>
  <c r="A4002" i="1" l="1"/>
  <c r="B4002" i="1" s="1"/>
  <c r="A4003" i="1" l="1"/>
  <c r="B4003" i="1" s="1"/>
  <c r="A4004" i="1" l="1"/>
  <c r="B4004" i="1" s="1"/>
  <c r="A4005" i="1" l="1"/>
  <c r="B4005" i="1" s="1"/>
  <c r="A4006" i="1" l="1"/>
  <c r="B4006" i="1" s="1"/>
  <c r="A4007" i="1" l="1"/>
  <c r="B4007" i="1" s="1"/>
  <c r="A4008" i="1" l="1"/>
  <c r="B4008" i="1" s="1"/>
  <c r="A4009" i="1" l="1"/>
  <c r="B4009" i="1" s="1"/>
  <c r="A4010" i="1" l="1"/>
  <c r="B4010" i="1" s="1"/>
  <c r="A4011" i="1" l="1"/>
  <c r="B4011" i="1" s="1"/>
  <c r="A4012" i="1" l="1"/>
  <c r="B4012" i="1" s="1"/>
  <c r="A4013" i="1" l="1"/>
  <c r="B4013" i="1" s="1"/>
  <c r="A4014" i="1" l="1"/>
  <c r="B4014" i="1" s="1"/>
  <c r="A4015" i="1" l="1"/>
  <c r="B4015" i="1" s="1"/>
  <c r="A4016" i="1" l="1"/>
  <c r="B4016" i="1" s="1"/>
  <c r="A4017" i="1" l="1"/>
  <c r="B4017" i="1" s="1"/>
  <c r="A4018" i="1" l="1"/>
  <c r="B4018" i="1" s="1"/>
  <c r="A4019" i="1" l="1"/>
  <c r="B4019" i="1" s="1"/>
  <c r="A4020" i="1" l="1"/>
  <c r="B4020" i="1" s="1"/>
  <c r="A4021" i="1" l="1"/>
  <c r="B4021" i="1" s="1"/>
  <c r="A4022" i="1" l="1"/>
  <c r="B4022" i="1" s="1"/>
  <c r="A4023" i="1" l="1"/>
  <c r="B4023" i="1" s="1"/>
  <c r="A4024" i="1" l="1"/>
  <c r="B4024" i="1" s="1"/>
  <c r="A4025" i="1" l="1"/>
  <c r="B4025" i="1" s="1"/>
  <c r="A4026" i="1" l="1"/>
  <c r="B4026" i="1" s="1"/>
  <c r="A4027" i="1" l="1"/>
  <c r="B4027" i="1" s="1"/>
  <c r="A4028" i="1" l="1"/>
  <c r="B4028" i="1" s="1"/>
  <c r="A4029" i="1" l="1"/>
  <c r="B4029" i="1" s="1"/>
  <c r="A4030" i="1" l="1"/>
  <c r="B4030" i="1" s="1"/>
  <c r="A4031" i="1" l="1"/>
  <c r="B4031" i="1" s="1"/>
  <c r="A4032" i="1" l="1"/>
  <c r="B4032" i="1" s="1"/>
  <c r="A4033" i="1" l="1"/>
  <c r="B4033" i="1" s="1"/>
  <c r="A4034" i="1" l="1"/>
  <c r="B4034" i="1" s="1"/>
  <c r="A4035" i="1" l="1"/>
  <c r="B4035" i="1" s="1"/>
  <c r="A4036" i="1" l="1"/>
  <c r="B4036" i="1" s="1"/>
  <c r="A4037" i="1" l="1"/>
  <c r="B4037" i="1" s="1"/>
  <c r="A4038" i="1" l="1"/>
  <c r="B4038" i="1" s="1"/>
  <c r="A4039" i="1" l="1"/>
  <c r="B4039" i="1" s="1"/>
  <c r="A4040" i="1" l="1"/>
  <c r="B4040" i="1" s="1"/>
  <c r="A4041" i="1" l="1"/>
  <c r="B4041" i="1" s="1"/>
  <c r="A4042" i="1" l="1"/>
  <c r="B4042" i="1" s="1"/>
  <c r="A4043" i="1" l="1"/>
  <c r="B4043" i="1" s="1"/>
  <c r="A4044" i="1" l="1"/>
  <c r="B4044" i="1" s="1"/>
  <c r="A4045" i="1" l="1"/>
  <c r="B4045" i="1" s="1"/>
  <c r="A4046" i="1" l="1"/>
  <c r="B4046" i="1" s="1"/>
  <c r="A4047" i="1" l="1"/>
  <c r="B4047" i="1" s="1"/>
  <c r="A4048" i="1" l="1"/>
  <c r="B4048" i="1" s="1"/>
  <c r="A4049" i="1" l="1"/>
  <c r="B4049" i="1" s="1"/>
  <c r="A4050" i="1" l="1"/>
  <c r="B4050" i="1" s="1"/>
  <c r="A4051" i="1" l="1"/>
  <c r="B4051" i="1" s="1"/>
  <c r="A4052" i="1" l="1"/>
  <c r="B4052" i="1" s="1"/>
  <c r="A4053" i="1" l="1"/>
  <c r="B4053" i="1" s="1"/>
  <c r="A4054" i="1" l="1"/>
  <c r="B4054" i="1" s="1"/>
  <c r="A4055" i="1" l="1"/>
  <c r="B4055" i="1" s="1"/>
  <c r="A4056" i="1" l="1"/>
  <c r="B4056" i="1" s="1"/>
  <c r="A4057" i="1" l="1"/>
  <c r="B4057" i="1" s="1"/>
  <c r="A4058" i="1" l="1"/>
  <c r="B4058" i="1" s="1"/>
  <c r="A4059" i="1" l="1"/>
  <c r="B4059" i="1" s="1"/>
  <c r="A4060" i="1" l="1"/>
  <c r="B4060" i="1" s="1"/>
  <c r="A4061" i="1" l="1"/>
  <c r="B4061" i="1" s="1"/>
  <c r="A4062" i="1" l="1"/>
  <c r="B4062" i="1" s="1"/>
  <c r="A4063" i="1" l="1"/>
  <c r="B4063" i="1" s="1"/>
  <c r="A4064" i="1" l="1"/>
  <c r="B4064" i="1" s="1"/>
  <c r="A4065" i="1" l="1"/>
  <c r="B4065" i="1" s="1"/>
  <c r="A4066" i="1" l="1"/>
  <c r="B4066" i="1" s="1"/>
  <c r="A4067" i="1" l="1"/>
  <c r="B4067" i="1" s="1"/>
  <c r="A4068" i="1" l="1"/>
  <c r="B4068" i="1" s="1"/>
  <c r="A4069" i="1" l="1"/>
  <c r="B4069" i="1" s="1"/>
  <c r="A4070" i="1" l="1"/>
  <c r="B4070" i="1" s="1"/>
  <c r="A4071" i="1" l="1"/>
  <c r="B4071" i="1" s="1"/>
  <c r="A4072" i="1" l="1"/>
  <c r="B4072" i="1" s="1"/>
  <c r="A4073" i="1" l="1"/>
  <c r="B4073" i="1" s="1"/>
  <c r="A4074" i="1" l="1"/>
  <c r="B4074" i="1" s="1"/>
  <c r="A4075" i="1" l="1"/>
  <c r="B4075" i="1" s="1"/>
  <c r="A4076" i="1" l="1"/>
  <c r="B4076" i="1" s="1"/>
  <c r="A4077" i="1" l="1"/>
  <c r="B4077" i="1" s="1"/>
  <c r="A4078" i="1" l="1"/>
  <c r="B4078" i="1" s="1"/>
  <c r="A4079" i="1" l="1"/>
  <c r="B4079" i="1" s="1"/>
  <c r="A4080" i="1" l="1"/>
  <c r="B4080" i="1" s="1"/>
  <c r="A4081" i="1" l="1"/>
  <c r="B4081" i="1" s="1"/>
  <c r="A4082" i="1" l="1"/>
  <c r="B4082" i="1" s="1"/>
  <c r="A4083" i="1" l="1"/>
  <c r="B4083" i="1" s="1"/>
  <c r="A4084" i="1" l="1"/>
  <c r="B4084" i="1" s="1"/>
  <c r="A4085" i="1" l="1"/>
  <c r="B4085" i="1" s="1"/>
  <c r="A4086" i="1" l="1"/>
  <c r="B4086" i="1" s="1"/>
  <c r="A4087" i="1" l="1"/>
  <c r="B4087" i="1" s="1"/>
  <c r="A4088" i="1" l="1"/>
  <c r="B4088" i="1" s="1"/>
  <c r="A4089" i="1" l="1"/>
  <c r="B4089" i="1" s="1"/>
  <c r="A4090" i="1" l="1"/>
  <c r="B4090" i="1" s="1"/>
  <c r="A4091" i="1" l="1"/>
  <c r="B4091" i="1" s="1"/>
  <c r="A4092" i="1" l="1"/>
  <c r="B4092" i="1" s="1"/>
  <c r="A4093" i="1" l="1"/>
  <c r="B4093" i="1" s="1"/>
  <c r="A4094" i="1" l="1"/>
  <c r="B4094" i="1" s="1"/>
  <c r="A4095" i="1" l="1"/>
  <c r="B4095" i="1" s="1"/>
  <c r="A4096" i="1" l="1"/>
  <c r="B4096" i="1" s="1"/>
  <c r="A4097" i="1" l="1"/>
  <c r="B4097" i="1" s="1"/>
  <c r="A4098" i="1" l="1"/>
  <c r="B4098" i="1" s="1"/>
  <c r="A4099" i="1" l="1"/>
  <c r="B4099" i="1" s="1"/>
  <c r="A4100" i="1" l="1"/>
  <c r="B4100" i="1" s="1"/>
  <c r="A4101" i="1" l="1"/>
  <c r="B4101" i="1" s="1"/>
  <c r="A4102" i="1" l="1"/>
  <c r="B4102" i="1" s="1"/>
  <c r="A4103" i="1" l="1"/>
  <c r="B4103" i="1" s="1"/>
  <c r="A4104" i="1" l="1"/>
  <c r="B4104" i="1" s="1"/>
  <c r="A4105" i="1" l="1"/>
  <c r="B4105" i="1" s="1"/>
  <c r="A4106" i="1" l="1"/>
  <c r="B4106" i="1" s="1"/>
  <c r="A4107" i="1" l="1"/>
  <c r="B4107" i="1" s="1"/>
  <c r="A4108" i="1" l="1"/>
  <c r="B4108" i="1" s="1"/>
  <c r="A4109" i="1" l="1"/>
  <c r="B4109" i="1" s="1"/>
  <c r="A4110" i="1" l="1"/>
  <c r="B4110" i="1" s="1"/>
  <c r="A4111" i="1" l="1"/>
  <c r="B4111" i="1" s="1"/>
  <c r="A4112" i="1" l="1"/>
  <c r="B4112" i="1" s="1"/>
  <c r="A4113" i="1" l="1"/>
  <c r="B4113" i="1" s="1"/>
  <c r="A4114" i="1" l="1"/>
  <c r="B4114" i="1" s="1"/>
  <c r="A4115" i="1" l="1"/>
  <c r="B4115" i="1" s="1"/>
  <c r="A4116" i="1" l="1"/>
  <c r="B4116" i="1" s="1"/>
  <c r="A4117" i="1" l="1"/>
  <c r="B4117" i="1" s="1"/>
  <c r="A4118" i="1" l="1"/>
  <c r="B4118" i="1" s="1"/>
  <c r="A4119" i="1" l="1"/>
  <c r="B4119" i="1" s="1"/>
  <c r="A4120" i="1" l="1"/>
  <c r="B4120" i="1" s="1"/>
  <c r="A4121" i="1" l="1"/>
  <c r="B4121" i="1" s="1"/>
  <c r="A4122" i="1" l="1"/>
  <c r="B4122" i="1" s="1"/>
  <c r="A4123" i="1" l="1"/>
  <c r="B4123" i="1" s="1"/>
  <c r="A4124" i="1" l="1"/>
  <c r="B4124" i="1" s="1"/>
  <c r="A4125" i="1" l="1"/>
  <c r="B4125" i="1" s="1"/>
  <c r="A4126" i="1" l="1"/>
  <c r="B4126" i="1" s="1"/>
  <c r="A4127" i="1" l="1"/>
  <c r="B4127" i="1" s="1"/>
  <c r="A4128" i="1" l="1"/>
  <c r="B4128" i="1" s="1"/>
  <c r="A4129" i="1" l="1"/>
  <c r="B4129" i="1" s="1"/>
  <c r="A4130" i="1" l="1"/>
  <c r="B4130" i="1" s="1"/>
  <c r="A4131" i="1" l="1"/>
  <c r="B4131" i="1" s="1"/>
  <c r="A4132" i="1" l="1"/>
  <c r="B4132" i="1" s="1"/>
  <c r="A4133" i="1" l="1"/>
  <c r="B4133" i="1" s="1"/>
  <c r="A4134" i="1" l="1"/>
  <c r="B4134" i="1" s="1"/>
  <c r="A4135" i="1" l="1"/>
  <c r="B4135" i="1" s="1"/>
  <c r="A4136" i="1" l="1"/>
  <c r="B4136" i="1" s="1"/>
  <c r="A4137" i="1" l="1"/>
  <c r="B4137" i="1" s="1"/>
  <c r="A4138" i="1" l="1"/>
  <c r="B4138" i="1" s="1"/>
  <c r="A4139" i="1" l="1"/>
  <c r="B4139" i="1" s="1"/>
  <c r="A4140" i="1" l="1"/>
  <c r="B4140" i="1" s="1"/>
  <c r="A4141" i="1" l="1"/>
  <c r="B4141" i="1" s="1"/>
  <c r="A4142" i="1" l="1"/>
  <c r="B4142" i="1" s="1"/>
  <c r="A4143" i="1" l="1"/>
  <c r="B4143" i="1" s="1"/>
  <c r="A4144" i="1" l="1"/>
  <c r="B4144" i="1" s="1"/>
  <c r="A4145" i="1" l="1"/>
  <c r="B4145" i="1" s="1"/>
  <c r="A4146" i="1" l="1"/>
  <c r="B4146" i="1" s="1"/>
  <c r="A4147" i="1" l="1"/>
  <c r="B4147" i="1" s="1"/>
  <c r="A4148" i="1" l="1"/>
  <c r="B4148" i="1" s="1"/>
  <c r="A4149" i="1" l="1"/>
  <c r="B4149" i="1" s="1"/>
  <c r="A4150" i="1" l="1"/>
  <c r="B4150" i="1" s="1"/>
  <c r="A4151" i="1" l="1"/>
  <c r="B4151" i="1" s="1"/>
  <c r="A4152" i="1" l="1"/>
  <c r="B4152" i="1" s="1"/>
  <c r="A4153" i="1" l="1"/>
  <c r="B4153" i="1" s="1"/>
  <c r="A4154" i="1" l="1"/>
  <c r="B4154" i="1" s="1"/>
  <c r="A4155" i="1" l="1"/>
  <c r="B4155" i="1" s="1"/>
  <c r="A4156" i="1" l="1"/>
  <c r="B4156" i="1" s="1"/>
  <c r="A4157" i="1" l="1"/>
  <c r="B4157" i="1" s="1"/>
  <c r="A4158" i="1" l="1"/>
  <c r="B4158" i="1" s="1"/>
  <c r="A4159" i="1" l="1"/>
  <c r="B4159" i="1" s="1"/>
  <c r="A4160" i="1" l="1"/>
  <c r="B4160" i="1" s="1"/>
  <c r="A4161" i="1" l="1"/>
  <c r="B4161" i="1" s="1"/>
  <c r="A4162" i="1" l="1"/>
  <c r="B4162" i="1" s="1"/>
  <c r="A4163" i="1" l="1"/>
  <c r="B4163" i="1" s="1"/>
  <c r="A4164" i="1" l="1"/>
  <c r="B4164" i="1" s="1"/>
  <c r="A4165" i="1" l="1"/>
  <c r="B4165" i="1" s="1"/>
  <c r="A4166" i="1" l="1"/>
  <c r="B4166" i="1" s="1"/>
  <c r="A4167" i="1" l="1"/>
  <c r="B4167" i="1" s="1"/>
  <c r="A4168" i="1" l="1"/>
  <c r="B4168" i="1" s="1"/>
  <c r="A4169" i="1" l="1"/>
  <c r="B4169" i="1" s="1"/>
  <c r="A4170" i="1" l="1"/>
  <c r="B4170" i="1" s="1"/>
  <c r="A4171" i="1" l="1"/>
  <c r="B4171" i="1" s="1"/>
  <c r="A4172" i="1" l="1"/>
  <c r="B4172" i="1" s="1"/>
  <c r="A4173" i="1" l="1"/>
  <c r="B4173" i="1" s="1"/>
  <c r="A4174" i="1" l="1"/>
  <c r="B4174" i="1" s="1"/>
  <c r="A4175" i="1" l="1"/>
  <c r="B4175" i="1" s="1"/>
  <c r="A4176" i="1" l="1"/>
  <c r="B4176" i="1" s="1"/>
  <c r="A4177" i="1" l="1"/>
  <c r="B4177" i="1" s="1"/>
  <c r="A4178" i="1" l="1"/>
  <c r="B4178" i="1" s="1"/>
  <c r="A4179" i="1" l="1"/>
  <c r="B4179" i="1" s="1"/>
  <c r="A4180" i="1" l="1"/>
  <c r="B4180" i="1" s="1"/>
  <c r="A4181" i="1" l="1"/>
  <c r="B4181" i="1" s="1"/>
  <c r="A4182" i="1" l="1"/>
  <c r="B4182" i="1" s="1"/>
  <c r="A4183" i="1" l="1"/>
  <c r="B4183" i="1" s="1"/>
  <c r="A4184" i="1" l="1"/>
  <c r="B4184" i="1" s="1"/>
  <c r="A4185" i="1" l="1"/>
  <c r="B4185" i="1" s="1"/>
  <c r="A4186" i="1" l="1"/>
  <c r="B4186" i="1" s="1"/>
  <c r="A4187" i="1" l="1"/>
  <c r="B4187" i="1" s="1"/>
  <c r="A4188" i="1" l="1"/>
  <c r="B4188" i="1" s="1"/>
  <c r="A4189" i="1" l="1"/>
  <c r="B4189" i="1" s="1"/>
  <c r="A4190" i="1" l="1"/>
  <c r="B4190" i="1" s="1"/>
  <c r="A4191" i="1" l="1"/>
  <c r="B4191" i="1" s="1"/>
  <c r="A4192" i="1" l="1"/>
  <c r="B4192" i="1" s="1"/>
  <c r="A4193" i="1" l="1"/>
  <c r="B4193" i="1" s="1"/>
  <c r="A4194" i="1" l="1"/>
  <c r="B4194" i="1" s="1"/>
  <c r="A4195" i="1" l="1"/>
  <c r="B4195" i="1" s="1"/>
  <c r="A4196" i="1" l="1"/>
  <c r="B4196" i="1" s="1"/>
  <c r="A4197" i="1" l="1"/>
  <c r="B4197" i="1" s="1"/>
  <c r="A4198" i="1" l="1"/>
  <c r="B4198" i="1" s="1"/>
  <c r="A4199" i="1" l="1"/>
  <c r="B4199" i="1" s="1"/>
  <c r="A4200" i="1" l="1"/>
  <c r="B4200" i="1" s="1"/>
  <c r="A4201" i="1" l="1"/>
  <c r="B4201" i="1" s="1"/>
  <c r="A4202" i="1" l="1"/>
  <c r="B4202" i="1" s="1"/>
  <c r="A4203" i="1" l="1"/>
  <c r="B4203" i="1" s="1"/>
  <c r="A4204" i="1" l="1"/>
  <c r="B4204" i="1" s="1"/>
  <c r="A4205" i="1" l="1"/>
  <c r="B4205" i="1" s="1"/>
  <c r="A4206" i="1" l="1"/>
  <c r="B4206" i="1" s="1"/>
  <c r="A4207" i="1" l="1"/>
  <c r="B4207" i="1" s="1"/>
  <c r="A4208" i="1" l="1"/>
  <c r="B4208" i="1" s="1"/>
  <c r="A4209" i="1" l="1"/>
  <c r="B4209" i="1" s="1"/>
  <c r="A4210" i="1" l="1"/>
  <c r="B4210" i="1" s="1"/>
  <c r="A4211" i="1" l="1"/>
  <c r="B4211" i="1" s="1"/>
  <c r="A4212" i="1" l="1"/>
  <c r="B4212" i="1" s="1"/>
  <c r="A4213" i="1" l="1"/>
  <c r="B4213" i="1" s="1"/>
  <c r="A4214" i="1" l="1"/>
  <c r="B4214" i="1" s="1"/>
  <c r="A4215" i="1" l="1"/>
  <c r="B4215" i="1" s="1"/>
  <c r="A4216" i="1" l="1"/>
  <c r="B4216" i="1" s="1"/>
  <c r="A4217" i="1" l="1"/>
  <c r="B4217" i="1" s="1"/>
  <c r="A4218" i="1" l="1"/>
  <c r="B4218" i="1" s="1"/>
  <c r="A4219" i="1" l="1"/>
  <c r="B4219" i="1" s="1"/>
  <c r="A4220" i="1" l="1"/>
  <c r="B4220" i="1" s="1"/>
  <c r="A4221" i="1" l="1"/>
  <c r="B4221" i="1" s="1"/>
  <c r="A4222" i="1" l="1"/>
  <c r="B4222" i="1" s="1"/>
  <c r="A4223" i="1" l="1"/>
  <c r="B4223" i="1" s="1"/>
  <c r="A4224" i="1" l="1"/>
  <c r="B4224" i="1" s="1"/>
  <c r="A4225" i="1" l="1"/>
  <c r="B4225" i="1" s="1"/>
  <c r="A4226" i="1" l="1"/>
  <c r="B4226" i="1" s="1"/>
  <c r="A4227" i="1" l="1"/>
  <c r="B4227" i="1" s="1"/>
  <c r="A4228" i="1" l="1"/>
  <c r="B4228" i="1" s="1"/>
  <c r="A4229" i="1" l="1"/>
  <c r="B4229" i="1" s="1"/>
  <c r="A4230" i="1" l="1"/>
  <c r="B4230" i="1" s="1"/>
  <c r="A4231" i="1" l="1"/>
  <c r="B4231" i="1" s="1"/>
  <c r="A4232" i="1" l="1"/>
  <c r="B4232" i="1" s="1"/>
  <c r="A4233" i="1" l="1"/>
  <c r="B4233" i="1" s="1"/>
  <c r="A4234" i="1" l="1"/>
  <c r="B4234" i="1" s="1"/>
  <c r="A4235" i="1" l="1"/>
  <c r="B4235" i="1" s="1"/>
  <c r="A4236" i="1" l="1"/>
  <c r="B4236" i="1" s="1"/>
  <c r="A4237" i="1" l="1"/>
  <c r="B4237" i="1" s="1"/>
  <c r="A4238" i="1" l="1"/>
  <c r="B4238" i="1" s="1"/>
  <c r="A4239" i="1" l="1"/>
  <c r="B4239" i="1" s="1"/>
  <c r="A4240" i="1" l="1"/>
  <c r="B4240" i="1" s="1"/>
  <c r="A4241" i="1" l="1"/>
  <c r="B4241" i="1" s="1"/>
  <c r="A4242" i="1" l="1"/>
  <c r="B4242" i="1" s="1"/>
  <c r="A4243" i="1" l="1"/>
  <c r="B4243" i="1" s="1"/>
  <c r="A4244" i="1" l="1"/>
  <c r="B4244" i="1" s="1"/>
  <c r="A4245" i="1" l="1"/>
  <c r="B4245" i="1" s="1"/>
  <c r="A4246" i="1" l="1"/>
  <c r="B4246" i="1" s="1"/>
  <c r="A4247" i="1" l="1"/>
  <c r="B4247" i="1" s="1"/>
  <c r="A4248" i="1" l="1"/>
  <c r="B4248" i="1" s="1"/>
  <c r="A4249" i="1" l="1"/>
  <c r="B4249" i="1" s="1"/>
  <c r="A4250" i="1" l="1"/>
  <c r="B4250" i="1" s="1"/>
  <c r="A4251" i="1" l="1"/>
  <c r="B4251" i="1" s="1"/>
  <c r="A4252" i="1" l="1"/>
  <c r="B4252" i="1" s="1"/>
  <c r="A4253" i="1" l="1"/>
  <c r="B4253" i="1" s="1"/>
  <c r="A4254" i="1" l="1"/>
  <c r="B4254" i="1" s="1"/>
  <c r="A4255" i="1" l="1"/>
  <c r="B4255" i="1" s="1"/>
  <c r="A4256" i="1" l="1"/>
  <c r="B4256" i="1" s="1"/>
  <c r="A4257" i="1" l="1"/>
  <c r="B4257" i="1" s="1"/>
  <c r="A4258" i="1" l="1"/>
  <c r="B4258" i="1" s="1"/>
  <c r="A4259" i="1" l="1"/>
  <c r="B4259" i="1" s="1"/>
  <c r="A4260" i="1" l="1"/>
  <c r="B4260" i="1" s="1"/>
  <c r="A4261" i="1" l="1"/>
  <c r="B4261" i="1" s="1"/>
  <c r="A4262" i="1" l="1"/>
  <c r="B4262" i="1" s="1"/>
  <c r="A4263" i="1" l="1"/>
  <c r="B4263" i="1" s="1"/>
  <c r="A4264" i="1" l="1"/>
  <c r="B4264" i="1" s="1"/>
  <c r="A4265" i="1" l="1"/>
  <c r="B4265" i="1" s="1"/>
  <c r="A4266" i="1" l="1"/>
  <c r="B4266" i="1" s="1"/>
  <c r="A4267" i="1" l="1"/>
  <c r="B4267" i="1" s="1"/>
  <c r="A4268" i="1" l="1"/>
  <c r="B4268" i="1" s="1"/>
  <c r="A4269" i="1" l="1"/>
  <c r="B4269" i="1" s="1"/>
  <c r="A4270" i="1" l="1"/>
  <c r="B4270" i="1" s="1"/>
  <c r="A4271" i="1" l="1"/>
  <c r="B4271" i="1" s="1"/>
  <c r="A4272" i="1" l="1"/>
  <c r="B4272" i="1" s="1"/>
  <c r="A4273" i="1" l="1"/>
  <c r="B4273" i="1" s="1"/>
  <c r="A4274" i="1" l="1"/>
  <c r="B4274" i="1" s="1"/>
  <c r="A4275" i="1" l="1"/>
  <c r="B4275" i="1" s="1"/>
  <c r="A4276" i="1" l="1"/>
  <c r="B4276" i="1" s="1"/>
  <c r="A4277" i="1" l="1"/>
  <c r="B4277" i="1" s="1"/>
  <c r="A4278" i="1" l="1"/>
  <c r="B4278" i="1" s="1"/>
  <c r="A4279" i="1" l="1"/>
  <c r="B4279" i="1" s="1"/>
  <c r="A4280" i="1" l="1"/>
  <c r="B4280" i="1" s="1"/>
  <c r="A4281" i="1" l="1"/>
  <c r="B4281" i="1" s="1"/>
  <c r="A4282" i="1" l="1"/>
  <c r="B4282" i="1" s="1"/>
  <c r="A4283" i="1" l="1"/>
  <c r="B4283" i="1" s="1"/>
  <c r="A4284" i="1" l="1"/>
  <c r="B4284" i="1" s="1"/>
  <c r="A4285" i="1" l="1"/>
  <c r="B4285" i="1" s="1"/>
  <c r="A4286" i="1" l="1"/>
  <c r="B4286" i="1" s="1"/>
  <c r="A4287" i="1" l="1"/>
  <c r="B4287" i="1" s="1"/>
  <c r="A4288" i="1" l="1"/>
  <c r="B4288" i="1" s="1"/>
  <c r="A4289" i="1" l="1"/>
  <c r="B4289" i="1" s="1"/>
  <c r="A4290" i="1" l="1"/>
  <c r="B4290" i="1" s="1"/>
  <c r="A4291" i="1" l="1"/>
  <c r="B4291" i="1" s="1"/>
  <c r="A4292" i="1" l="1"/>
  <c r="B4292" i="1" s="1"/>
  <c r="A4293" i="1" l="1"/>
  <c r="B4293" i="1" s="1"/>
  <c r="A4294" i="1" l="1"/>
  <c r="B4294" i="1" s="1"/>
  <c r="A4295" i="1" l="1"/>
  <c r="B4295" i="1" s="1"/>
  <c r="A4296" i="1" l="1"/>
  <c r="B4296" i="1" s="1"/>
  <c r="A4297" i="1" l="1"/>
  <c r="B4297" i="1" s="1"/>
  <c r="A4298" i="1" l="1"/>
  <c r="B4298" i="1" s="1"/>
  <c r="A4299" i="1" l="1"/>
  <c r="B4299" i="1" s="1"/>
  <c r="A4300" i="1" l="1"/>
  <c r="B4300" i="1" s="1"/>
  <c r="A4301" i="1" l="1"/>
  <c r="B4301" i="1" s="1"/>
  <c r="A4302" i="1" l="1"/>
  <c r="B4302" i="1" s="1"/>
  <c r="A4303" i="1" l="1"/>
  <c r="B4303" i="1" s="1"/>
  <c r="A4304" i="1" l="1"/>
  <c r="B4304" i="1" s="1"/>
  <c r="A4305" i="1" l="1"/>
  <c r="B4305" i="1" s="1"/>
  <c r="A4306" i="1" l="1"/>
  <c r="B4306" i="1" s="1"/>
  <c r="A4307" i="1" l="1"/>
  <c r="B4307" i="1" s="1"/>
  <c r="A4308" i="1" l="1"/>
  <c r="B4308" i="1" s="1"/>
  <c r="A4309" i="1" l="1"/>
  <c r="B4309" i="1" s="1"/>
  <c r="A4310" i="1" l="1"/>
  <c r="B4310" i="1" s="1"/>
  <c r="A4311" i="1" l="1"/>
  <c r="B4311" i="1" s="1"/>
  <c r="A4312" i="1" l="1"/>
  <c r="B4312" i="1" s="1"/>
  <c r="A4313" i="1" l="1"/>
  <c r="B4313" i="1" s="1"/>
  <c r="A4314" i="1" l="1"/>
  <c r="B4314" i="1" s="1"/>
  <c r="A4315" i="1" l="1"/>
  <c r="B4315" i="1" s="1"/>
  <c r="A4316" i="1" l="1"/>
  <c r="B4316" i="1" s="1"/>
  <c r="A4317" i="1" l="1"/>
  <c r="B4317" i="1" s="1"/>
  <c r="A4318" i="1" l="1"/>
  <c r="B4318" i="1" s="1"/>
  <c r="A4319" i="1" l="1"/>
  <c r="B4319" i="1" s="1"/>
  <c r="A4320" i="1" l="1"/>
  <c r="B4320" i="1" s="1"/>
  <c r="A4321" i="1" l="1"/>
  <c r="B4321" i="1" s="1"/>
  <c r="A4322" i="1" l="1"/>
  <c r="B4322" i="1" s="1"/>
  <c r="A4323" i="1" l="1"/>
  <c r="B4323" i="1" s="1"/>
  <c r="A4324" i="1" l="1"/>
  <c r="B4324" i="1" s="1"/>
  <c r="A4325" i="1" l="1"/>
  <c r="B4325" i="1" s="1"/>
  <c r="A4326" i="1" l="1"/>
  <c r="B4326" i="1" s="1"/>
  <c r="A4327" i="1" l="1"/>
  <c r="B4327" i="1" s="1"/>
  <c r="A4328" i="1" l="1"/>
  <c r="B4328" i="1" s="1"/>
  <c r="A4329" i="1" l="1"/>
  <c r="B4329" i="1" s="1"/>
  <c r="A4330" i="1" l="1"/>
  <c r="B4330" i="1" s="1"/>
  <c r="A4331" i="1" l="1"/>
  <c r="B4331" i="1" s="1"/>
  <c r="A4332" i="1" l="1"/>
  <c r="B4332" i="1" s="1"/>
  <c r="A4333" i="1" l="1"/>
  <c r="B4333" i="1" s="1"/>
  <c r="A4334" i="1" l="1"/>
  <c r="B4334" i="1" s="1"/>
  <c r="A4335" i="1" l="1"/>
  <c r="B4335" i="1" s="1"/>
  <c r="A4336" i="1" l="1"/>
  <c r="B4336" i="1" s="1"/>
  <c r="A4337" i="1" l="1"/>
  <c r="B4337" i="1" s="1"/>
  <c r="A4338" i="1" l="1"/>
  <c r="B4338" i="1" s="1"/>
  <c r="A4339" i="1" l="1"/>
  <c r="B4339" i="1" s="1"/>
  <c r="A4340" i="1" l="1"/>
  <c r="B4340" i="1" s="1"/>
  <c r="A4341" i="1" l="1"/>
  <c r="B4341" i="1" s="1"/>
  <c r="A4342" i="1" l="1"/>
  <c r="B4342" i="1" s="1"/>
  <c r="A4343" i="1" l="1"/>
  <c r="B4343" i="1" s="1"/>
  <c r="A4344" i="1" l="1"/>
  <c r="B4344" i="1" s="1"/>
  <c r="A4345" i="1" l="1"/>
  <c r="B4345" i="1" s="1"/>
  <c r="A4346" i="1" l="1"/>
  <c r="B4346" i="1" s="1"/>
  <c r="A4347" i="1" l="1"/>
  <c r="B4347" i="1" s="1"/>
  <c r="A4348" i="1" l="1"/>
  <c r="B4348" i="1" s="1"/>
  <c r="A4349" i="1" l="1"/>
  <c r="B4349" i="1" s="1"/>
  <c r="A4350" i="1" l="1"/>
  <c r="B4350" i="1" s="1"/>
  <c r="A4351" i="1" l="1"/>
  <c r="B4351" i="1" s="1"/>
  <c r="A4352" i="1" l="1"/>
  <c r="B4352" i="1" s="1"/>
  <c r="A4353" i="1" l="1"/>
  <c r="B4353" i="1" s="1"/>
  <c r="A4354" i="1" l="1"/>
  <c r="B4354" i="1" s="1"/>
  <c r="A4355" i="1" l="1"/>
  <c r="B4355" i="1" s="1"/>
  <c r="A4356" i="1" l="1"/>
  <c r="B4356" i="1" s="1"/>
  <c r="A4357" i="1" l="1"/>
  <c r="B4357" i="1" s="1"/>
  <c r="A4358" i="1" l="1"/>
  <c r="B4358" i="1" s="1"/>
  <c r="A4359" i="1" l="1"/>
  <c r="B4359" i="1" s="1"/>
  <c r="A4360" i="1" l="1"/>
  <c r="B4360" i="1" s="1"/>
  <c r="A4361" i="1" l="1"/>
  <c r="B4361" i="1" s="1"/>
  <c r="A4362" i="1" l="1"/>
  <c r="B4362" i="1" s="1"/>
  <c r="A4363" i="1" l="1"/>
  <c r="B4363" i="1" s="1"/>
  <c r="A4364" i="1" l="1"/>
  <c r="B4364" i="1" s="1"/>
  <c r="A4365" i="1" l="1"/>
  <c r="B4365" i="1" s="1"/>
  <c r="A4366" i="1" l="1"/>
  <c r="B4366" i="1" s="1"/>
  <c r="A4367" i="1" l="1"/>
  <c r="B4367" i="1" s="1"/>
  <c r="A4368" i="1" l="1"/>
  <c r="B4368" i="1" s="1"/>
  <c r="A4369" i="1" l="1"/>
  <c r="B4369" i="1" s="1"/>
  <c r="A4370" i="1" l="1"/>
  <c r="B4370" i="1" s="1"/>
  <c r="A4371" i="1" l="1"/>
  <c r="B4371" i="1" s="1"/>
  <c r="A4372" i="1" l="1"/>
  <c r="B4372" i="1" s="1"/>
  <c r="A4373" i="1" l="1"/>
  <c r="B4373" i="1" s="1"/>
  <c r="A4374" i="1" l="1"/>
  <c r="B4374" i="1" s="1"/>
  <c r="A4375" i="1" l="1"/>
  <c r="B4375" i="1" s="1"/>
  <c r="A4376" i="1" l="1"/>
  <c r="B4376" i="1" s="1"/>
  <c r="A4377" i="1" l="1"/>
  <c r="B4377" i="1" s="1"/>
  <c r="A4378" i="1" l="1"/>
  <c r="B4378" i="1" s="1"/>
  <c r="A4379" i="1" l="1"/>
  <c r="B4379" i="1" s="1"/>
  <c r="A4380" i="1" l="1"/>
  <c r="B4380" i="1" s="1"/>
  <c r="A4381" i="1" l="1"/>
  <c r="B4381" i="1" s="1"/>
  <c r="A4382" i="1" l="1"/>
  <c r="B4382" i="1" s="1"/>
  <c r="A4383" i="1" l="1"/>
  <c r="B4383" i="1" s="1"/>
  <c r="A4384" i="1" l="1"/>
  <c r="B4384" i="1" s="1"/>
  <c r="A4385" i="1" l="1"/>
  <c r="B4385" i="1" s="1"/>
  <c r="A4386" i="1" l="1"/>
  <c r="B4386" i="1" s="1"/>
  <c r="A4387" i="1" l="1"/>
  <c r="B4387" i="1" s="1"/>
  <c r="A4388" i="1" l="1"/>
  <c r="B4388" i="1" s="1"/>
  <c r="A4389" i="1" l="1"/>
  <c r="B4389" i="1" s="1"/>
  <c r="A4390" i="1" l="1"/>
  <c r="B4390" i="1" s="1"/>
  <c r="A4391" i="1" l="1"/>
  <c r="B4391" i="1" s="1"/>
  <c r="A4392" i="1" l="1"/>
  <c r="B4392" i="1" s="1"/>
  <c r="A4393" i="1" l="1"/>
  <c r="B4393" i="1" s="1"/>
  <c r="A4394" i="1" l="1"/>
  <c r="B4394" i="1" s="1"/>
  <c r="A4395" i="1" l="1"/>
  <c r="B4395" i="1" s="1"/>
  <c r="A4396" i="1" l="1"/>
  <c r="B4396" i="1" s="1"/>
  <c r="A4397" i="1" l="1"/>
  <c r="B4397" i="1" s="1"/>
  <c r="A4398" i="1" l="1"/>
  <c r="B4398" i="1" s="1"/>
  <c r="A4399" i="1" l="1"/>
  <c r="B4399" i="1" s="1"/>
  <c r="A4400" i="1" l="1"/>
  <c r="B4400" i="1" s="1"/>
  <c r="A4401" i="1" l="1"/>
  <c r="B4401" i="1" s="1"/>
  <c r="A4402" i="1" l="1"/>
  <c r="B4402" i="1" s="1"/>
  <c r="A4403" i="1" l="1"/>
  <c r="B4403" i="1" s="1"/>
  <c r="A4404" i="1" l="1"/>
  <c r="B4404" i="1" s="1"/>
  <c r="A4405" i="1" l="1"/>
  <c r="B4405" i="1" s="1"/>
  <c r="A4406" i="1" l="1"/>
  <c r="B4406" i="1" s="1"/>
  <c r="A4407" i="1" l="1"/>
  <c r="B4407" i="1" s="1"/>
  <c r="A4408" i="1" l="1"/>
  <c r="B4408" i="1" s="1"/>
  <c r="A4409" i="1" l="1"/>
  <c r="B4409" i="1" s="1"/>
  <c r="A4410" i="1" l="1"/>
  <c r="B4410" i="1" s="1"/>
  <c r="A4411" i="1" l="1"/>
  <c r="B4411" i="1" s="1"/>
  <c r="A4412" i="1" l="1"/>
  <c r="B4412" i="1" s="1"/>
  <c r="A4413" i="1" l="1"/>
  <c r="B4413" i="1" s="1"/>
  <c r="A4414" i="1" l="1"/>
  <c r="B4414" i="1" s="1"/>
  <c r="A4415" i="1" l="1"/>
  <c r="B4415" i="1" s="1"/>
  <c r="A4416" i="1" l="1"/>
  <c r="B4416" i="1" s="1"/>
  <c r="A4417" i="1" l="1"/>
  <c r="B4417" i="1" s="1"/>
  <c r="A4418" i="1" l="1"/>
  <c r="B4418" i="1" s="1"/>
  <c r="A4419" i="1" l="1"/>
  <c r="B4419" i="1" s="1"/>
  <c r="A4420" i="1" l="1"/>
  <c r="B4420" i="1" s="1"/>
  <c r="A4421" i="1" l="1"/>
  <c r="B4421" i="1" s="1"/>
  <c r="A4422" i="1" l="1"/>
  <c r="B4422" i="1" s="1"/>
  <c r="A4423" i="1" l="1"/>
  <c r="B4423" i="1" s="1"/>
  <c r="A4424" i="1" l="1"/>
  <c r="B4424" i="1" s="1"/>
  <c r="A4425" i="1" l="1"/>
  <c r="B4425" i="1" s="1"/>
  <c r="A4426" i="1" l="1"/>
  <c r="B4426" i="1" s="1"/>
  <c r="A4427" i="1" l="1"/>
  <c r="B4427" i="1" s="1"/>
  <c r="A4428" i="1" l="1"/>
  <c r="B4428" i="1" s="1"/>
  <c r="A4429" i="1" l="1"/>
  <c r="B4429" i="1" s="1"/>
  <c r="A4430" i="1" l="1"/>
  <c r="B4430" i="1" s="1"/>
  <c r="A4431" i="1" l="1"/>
  <c r="B4431" i="1" s="1"/>
  <c r="A4432" i="1" l="1"/>
  <c r="B4432" i="1" s="1"/>
  <c r="A4433" i="1" l="1"/>
  <c r="B4433" i="1" s="1"/>
  <c r="A4434" i="1" l="1"/>
  <c r="B4434" i="1" s="1"/>
  <c r="A4435" i="1" l="1"/>
  <c r="B4435" i="1" s="1"/>
  <c r="A4436" i="1" l="1"/>
  <c r="B4436" i="1" s="1"/>
  <c r="A4437" i="1" l="1"/>
  <c r="B4437" i="1" s="1"/>
  <c r="A4438" i="1" l="1"/>
  <c r="B4438" i="1" s="1"/>
  <c r="A4439" i="1" l="1"/>
  <c r="B4439" i="1" s="1"/>
  <c r="A4440" i="1" l="1"/>
  <c r="B4440" i="1" s="1"/>
  <c r="A4441" i="1" l="1"/>
  <c r="B4441" i="1" s="1"/>
  <c r="A4442" i="1" l="1"/>
  <c r="B4442" i="1" s="1"/>
  <c r="A4443" i="1" l="1"/>
  <c r="B4443" i="1" s="1"/>
  <c r="A4444" i="1" l="1"/>
  <c r="B4444" i="1" s="1"/>
  <c r="A4445" i="1" l="1"/>
  <c r="B4445" i="1" s="1"/>
  <c r="A4446" i="1" l="1"/>
  <c r="B4446" i="1" s="1"/>
  <c r="A4447" i="1" l="1"/>
  <c r="B4447" i="1" s="1"/>
  <c r="A4448" i="1" l="1"/>
  <c r="B4448" i="1" s="1"/>
  <c r="A4449" i="1" l="1"/>
  <c r="B4449" i="1" s="1"/>
  <c r="A4450" i="1" l="1"/>
  <c r="B4450" i="1" s="1"/>
  <c r="A4451" i="1" l="1"/>
  <c r="B4451" i="1" s="1"/>
  <c r="A4452" i="1" l="1"/>
  <c r="B4452" i="1" s="1"/>
  <c r="A4453" i="1" l="1"/>
  <c r="B4453" i="1" s="1"/>
  <c r="A4454" i="1" l="1"/>
  <c r="B4454" i="1" s="1"/>
  <c r="A4455" i="1" l="1"/>
  <c r="B4455" i="1" s="1"/>
  <c r="A4456" i="1" l="1"/>
  <c r="B4456" i="1" s="1"/>
  <c r="A4457" i="1" l="1"/>
  <c r="B4457" i="1" s="1"/>
  <c r="A4458" i="1" l="1"/>
  <c r="B4458" i="1" s="1"/>
  <c r="A4459" i="1" l="1"/>
  <c r="B4459" i="1" s="1"/>
  <c r="A4460" i="1" l="1"/>
  <c r="B4460" i="1" s="1"/>
  <c r="A4461" i="1" l="1"/>
  <c r="B4461" i="1" s="1"/>
  <c r="A4462" i="1" l="1"/>
  <c r="B4462" i="1" s="1"/>
  <c r="A4463" i="1" l="1"/>
  <c r="B4463" i="1" s="1"/>
  <c r="A4464" i="1" l="1"/>
  <c r="B4464" i="1" s="1"/>
  <c r="A4465" i="1" l="1"/>
  <c r="B4465" i="1" s="1"/>
  <c r="A4466" i="1" l="1"/>
  <c r="B4466" i="1" s="1"/>
  <c r="A4467" i="1" l="1"/>
  <c r="B4467" i="1" s="1"/>
  <c r="A4468" i="1" l="1"/>
  <c r="B4468" i="1" s="1"/>
  <c r="A4469" i="1" l="1"/>
  <c r="B4469" i="1" s="1"/>
  <c r="A4470" i="1" l="1"/>
  <c r="B4470" i="1" s="1"/>
  <c r="A4471" i="1" l="1"/>
  <c r="B4471" i="1" s="1"/>
  <c r="A4472" i="1" l="1"/>
  <c r="B4472" i="1" s="1"/>
  <c r="A4473" i="1" l="1"/>
  <c r="B4473" i="1" s="1"/>
  <c r="A4474" i="1" l="1"/>
  <c r="B4474" i="1" s="1"/>
  <c r="A4475" i="1" l="1"/>
  <c r="B4475" i="1" s="1"/>
  <c r="A4476" i="1" l="1"/>
  <c r="B4476" i="1" s="1"/>
  <c r="A4477" i="1" l="1"/>
  <c r="B4477" i="1" s="1"/>
  <c r="A4478" i="1" l="1"/>
  <c r="B4478" i="1" s="1"/>
  <c r="A4479" i="1" l="1"/>
  <c r="B4479" i="1" s="1"/>
  <c r="A4480" i="1" l="1"/>
  <c r="B4480" i="1" s="1"/>
  <c r="A4481" i="1" l="1"/>
  <c r="B4481" i="1" s="1"/>
  <c r="A4482" i="1" l="1"/>
  <c r="B4482" i="1" s="1"/>
  <c r="A4483" i="1" l="1"/>
  <c r="B4483" i="1" s="1"/>
  <c r="A4484" i="1" l="1"/>
  <c r="B4484" i="1" s="1"/>
  <c r="A4485" i="1" l="1"/>
  <c r="B4485" i="1" s="1"/>
  <c r="A4486" i="1" l="1"/>
  <c r="B4486" i="1" s="1"/>
  <c r="A4487" i="1" l="1"/>
  <c r="B4487" i="1" s="1"/>
  <c r="A4488" i="1" l="1"/>
  <c r="B4488" i="1" s="1"/>
  <c r="A4489" i="1" l="1"/>
  <c r="B4489" i="1" s="1"/>
  <c r="A4490" i="1" l="1"/>
  <c r="B4490" i="1" s="1"/>
  <c r="A4491" i="1" l="1"/>
  <c r="B4491" i="1" s="1"/>
  <c r="A4492" i="1" l="1"/>
  <c r="B4492" i="1" s="1"/>
  <c r="A4493" i="1" l="1"/>
  <c r="B4493" i="1" s="1"/>
  <c r="A4494" i="1" l="1"/>
  <c r="B4494" i="1" s="1"/>
  <c r="A4495" i="1" l="1"/>
  <c r="B4495" i="1" s="1"/>
  <c r="A4496" i="1" l="1"/>
  <c r="B4496" i="1" s="1"/>
  <c r="A4497" i="1" l="1"/>
  <c r="B4497" i="1" s="1"/>
  <c r="A4498" i="1" l="1"/>
  <c r="B4498" i="1" s="1"/>
  <c r="A4499" i="1" l="1"/>
  <c r="B4499" i="1" s="1"/>
  <c r="A4500" i="1" l="1"/>
  <c r="B4500" i="1" s="1"/>
  <c r="A4501" i="1" l="1"/>
  <c r="B4501" i="1" s="1"/>
  <c r="A4502" i="1" l="1"/>
  <c r="B4502" i="1" s="1"/>
  <c r="A4503" i="1" l="1"/>
  <c r="B4503" i="1" s="1"/>
  <c r="A4504" i="1" l="1"/>
  <c r="B4504" i="1" s="1"/>
  <c r="A4505" i="1" l="1"/>
  <c r="B4505" i="1" s="1"/>
  <c r="A4506" i="1" l="1"/>
  <c r="B4506" i="1" s="1"/>
  <c r="A4507" i="1" l="1"/>
  <c r="B4507" i="1" s="1"/>
  <c r="A4508" i="1" l="1"/>
  <c r="B4508" i="1" s="1"/>
  <c r="A4509" i="1" l="1"/>
  <c r="B4509" i="1" s="1"/>
  <c r="A4510" i="1" l="1"/>
  <c r="B4510" i="1" s="1"/>
  <c r="A4511" i="1" l="1"/>
  <c r="B4511" i="1" s="1"/>
  <c r="A4512" i="1" l="1"/>
  <c r="B4512" i="1" s="1"/>
  <c r="A4513" i="1" l="1"/>
  <c r="B4513" i="1" s="1"/>
  <c r="A4514" i="1" l="1"/>
  <c r="B4514" i="1" s="1"/>
  <c r="A4515" i="1" l="1"/>
  <c r="B4515" i="1" s="1"/>
  <c r="A4516" i="1" l="1"/>
  <c r="B4516" i="1" s="1"/>
  <c r="A4517" i="1" l="1"/>
  <c r="B4517" i="1" s="1"/>
  <c r="A4518" i="1" l="1"/>
  <c r="B4518" i="1" s="1"/>
  <c r="A4519" i="1" l="1"/>
  <c r="B4519" i="1" s="1"/>
  <c r="A4520" i="1" l="1"/>
  <c r="B4520" i="1" s="1"/>
  <c r="A4521" i="1" l="1"/>
  <c r="B4521" i="1" s="1"/>
  <c r="A4522" i="1" l="1"/>
  <c r="B4522" i="1" s="1"/>
  <c r="A4523" i="1" l="1"/>
  <c r="B4523" i="1" s="1"/>
  <c r="A4524" i="1" l="1"/>
  <c r="B4524" i="1" s="1"/>
  <c r="A4525" i="1" l="1"/>
  <c r="B4525" i="1" s="1"/>
  <c r="A4526" i="1" l="1"/>
  <c r="B4526" i="1" s="1"/>
  <c r="A4527" i="1" l="1"/>
  <c r="B4527" i="1" s="1"/>
  <c r="A4528" i="1" l="1"/>
  <c r="B4528" i="1" s="1"/>
  <c r="A4529" i="1" l="1"/>
  <c r="B4529" i="1" s="1"/>
  <c r="A4530" i="1" l="1"/>
  <c r="B4530" i="1" s="1"/>
  <c r="A4531" i="1" l="1"/>
  <c r="B4531" i="1" s="1"/>
  <c r="A4532" i="1" l="1"/>
  <c r="B4532" i="1" s="1"/>
  <c r="A4533" i="1" l="1"/>
  <c r="B4533" i="1" s="1"/>
  <c r="A4534" i="1" l="1"/>
  <c r="B4534" i="1" s="1"/>
  <c r="A4535" i="1" l="1"/>
  <c r="B4535" i="1" s="1"/>
  <c r="A4536" i="1" l="1"/>
  <c r="B4536" i="1" s="1"/>
  <c r="A4537" i="1" l="1"/>
  <c r="B4537" i="1" s="1"/>
  <c r="A4538" i="1" l="1"/>
  <c r="B4538" i="1" s="1"/>
  <c r="A4539" i="1" l="1"/>
  <c r="B4539" i="1" s="1"/>
  <c r="A4540" i="1" l="1"/>
  <c r="B4540" i="1" s="1"/>
  <c r="A4541" i="1" l="1"/>
  <c r="B4541" i="1" s="1"/>
  <c r="A4542" i="1" l="1"/>
  <c r="B4542" i="1" s="1"/>
  <c r="A4543" i="1" l="1"/>
  <c r="B4543" i="1" s="1"/>
  <c r="A4544" i="1" l="1"/>
  <c r="B4544" i="1" s="1"/>
  <c r="A4545" i="1" l="1"/>
  <c r="B4545" i="1" s="1"/>
  <c r="A4546" i="1" l="1"/>
  <c r="B4546" i="1" s="1"/>
  <c r="A4547" i="1" l="1"/>
  <c r="B4547" i="1" s="1"/>
  <c r="A4548" i="1" l="1"/>
  <c r="B4548" i="1" s="1"/>
  <c r="A4549" i="1" l="1"/>
  <c r="B4549" i="1" s="1"/>
  <c r="A4550" i="1" l="1"/>
  <c r="B4550" i="1" s="1"/>
  <c r="A4551" i="1" l="1"/>
  <c r="B4551" i="1" s="1"/>
  <c r="A4552" i="1" l="1"/>
  <c r="B4552" i="1" s="1"/>
  <c r="A4553" i="1" l="1"/>
  <c r="B4553" i="1" s="1"/>
  <c r="A4554" i="1" l="1"/>
  <c r="B4554" i="1" s="1"/>
  <c r="A4555" i="1" l="1"/>
  <c r="B4555" i="1" s="1"/>
  <c r="A4556" i="1" l="1"/>
  <c r="B4556" i="1" s="1"/>
  <c r="A4557" i="1" l="1"/>
  <c r="B4557" i="1" s="1"/>
  <c r="A4558" i="1" l="1"/>
  <c r="B4558" i="1" s="1"/>
  <c r="A4559" i="1" l="1"/>
  <c r="B4559" i="1" s="1"/>
  <c r="A4560" i="1" l="1"/>
  <c r="B4560" i="1" s="1"/>
  <c r="A4561" i="1" l="1"/>
  <c r="B4561" i="1" s="1"/>
  <c r="A4562" i="1" l="1"/>
  <c r="B4562" i="1" s="1"/>
  <c r="A4563" i="1" l="1"/>
  <c r="B4563" i="1" s="1"/>
  <c r="A4564" i="1" l="1"/>
  <c r="B4564" i="1" s="1"/>
  <c r="A4565" i="1" l="1"/>
  <c r="B4565" i="1" s="1"/>
  <c r="A4566" i="1" l="1"/>
  <c r="B4566" i="1" s="1"/>
  <c r="A4567" i="1" l="1"/>
  <c r="B4567" i="1" s="1"/>
  <c r="A4568" i="1" l="1"/>
  <c r="B4568" i="1" s="1"/>
  <c r="A4569" i="1" l="1"/>
  <c r="B4569" i="1" s="1"/>
  <c r="A4570" i="1" l="1"/>
  <c r="B4570" i="1" s="1"/>
  <c r="A4571" i="1" l="1"/>
  <c r="B4571" i="1" s="1"/>
  <c r="A4572" i="1" l="1"/>
  <c r="B4572" i="1" s="1"/>
  <c r="A4573" i="1" l="1"/>
  <c r="B4573" i="1" s="1"/>
  <c r="A4574" i="1" l="1"/>
  <c r="B4574" i="1" s="1"/>
  <c r="A4575" i="1" l="1"/>
  <c r="B4575" i="1" s="1"/>
  <c r="A4576" i="1" l="1"/>
  <c r="B4576" i="1" s="1"/>
  <c r="A4577" i="1" l="1"/>
  <c r="B4577" i="1" s="1"/>
  <c r="A4578" i="1" l="1"/>
  <c r="B4578" i="1" s="1"/>
  <c r="A4579" i="1" l="1"/>
  <c r="B4579" i="1" s="1"/>
  <c r="A4580" i="1" l="1"/>
  <c r="B4580" i="1" s="1"/>
  <c r="A4581" i="1" l="1"/>
  <c r="B4581" i="1" s="1"/>
  <c r="A4582" i="1" l="1"/>
  <c r="B4582" i="1" s="1"/>
  <c r="A4583" i="1" l="1"/>
  <c r="B4583" i="1" s="1"/>
  <c r="A4584" i="1" l="1"/>
  <c r="B4584" i="1" s="1"/>
  <c r="A4585" i="1" l="1"/>
  <c r="B4585" i="1" s="1"/>
  <c r="A4586" i="1" l="1"/>
  <c r="B4586" i="1" s="1"/>
  <c r="A4587" i="1" l="1"/>
  <c r="B4587" i="1" s="1"/>
  <c r="A4588" i="1" l="1"/>
  <c r="B4588" i="1" s="1"/>
  <c r="A4589" i="1" l="1"/>
  <c r="B4589" i="1" s="1"/>
  <c r="A4590" i="1" l="1"/>
  <c r="B4590" i="1" s="1"/>
  <c r="A4591" i="1" l="1"/>
  <c r="B4591" i="1" s="1"/>
  <c r="A4592" i="1" l="1"/>
  <c r="B4592" i="1" s="1"/>
  <c r="A4593" i="1" l="1"/>
  <c r="B4593" i="1" s="1"/>
  <c r="A4594" i="1" l="1"/>
  <c r="B4594" i="1" s="1"/>
  <c r="A4595" i="1" l="1"/>
  <c r="B4595" i="1" s="1"/>
  <c r="A4596" i="1" l="1"/>
  <c r="B4596" i="1" s="1"/>
  <c r="A4597" i="1" l="1"/>
  <c r="B4597" i="1" s="1"/>
  <c r="A4598" i="1" l="1"/>
  <c r="B4598" i="1" s="1"/>
  <c r="A4599" i="1" l="1"/>
  <c r="B4599" i="1" s="1"/>
  <c r="A4600" i="1" l="1"/>
  <c r="B4600" i="1" s="1"/>
  <c r="A4601" i="1" l="1"/>
  <c r="B4601" i="1" s="1"/>
  <c r="A4602" i="1" l="1"/>
  <c r="B4602" i="1" s="1"/>
  <c r="A4603" i="1" l="1"/>
  <c r="B4603" i="1" s="1"/>
  <c r="A4604" i="1" l="1"/>
  <c r="B4604" i="1" s="1"/>
  <c r="A4605" i="1" l="1"/>
  <c r="B4605" i="1" s="1"/>
  <c r="A4606" i="1" l="1"/>
  <c r="B4606" i="1" s="1"/>
  <c r="A4607" i="1" l="1"/>
  <c r="B4607" i="1" s="1"/>
  <c r="A4608" i="1" l="1"/>
  <c r="B4608" i="1" s="1"/>
  <c r="A4609" i="1" l="1"/>
  <c r="B4609" i="1" s="1"/>
  <c r="A4610" i="1" l="1"/>
  <c r="B4610" i="1" s="1"/>
  <c r="A4611" i="1" l="1"/>
  <c r="B4611" i="1" s="1"/>
  <c r="A4612" i="1" l="1"/>
  <c r="B4612" i="1" s="1"/>
  <c r="A4613" i="1" l="1"/>
  <c r="B4613" i="1" s="1"/>
  <c r="A4614" i="1" l="1"/>
  <c r="B4614" i="1" s="1"/>
  <c r="A4615" i="1" l="1"/>
  <c r="B4615" i="1" s="1"/>
  <c r="A4616" i="1" l="1"/>
  <c r="B4616" i="1" s="1"/>
  <c r="A4617" i="1" l="1"/>
  <c r="B4617" i="1" s="1"/>
  <c r="A4618" i="1" l="1"/>
  <c r="B4618" i="1" s="1"/>
  <c r="A4619" i="1" l="1"/>
  <c r="B4619" i="1" s="1"/>
  <c r="A4620" i="1" l="1"/>
  <c r="B4620" i="1" s="1"/>
  <c r="A4621" i="1" l="1"/>
  <c r="B4621" i="1" s="1"/>
  <c r="A4622" i="1" l="1"/>
  <c r="B4622" i="1" s="1"/>
  <c r="A4623" i="1" l="1"/>
  <c r="B4623" i="1" s="1"/>
  <c r="A4624" i="1" l="1"/>
  <c r="B4624" i="1" s="1"/>
  <c r="A4625" i="1" l="1"/>
  <c r="B4625" i="1" s="1"/>
  <c r="A4626" i="1" l="1"/>
  <c r="B4626" i="1" s="1"/>
  <c r="A4627" i="1" l="1"/>
  <c r="B4627" i="1" s="1"/>
  <c r="A4628" i="1" l="1"/>
  <c r="B4628" i="1" s="1"/>
  <c r="A4629" i="1" l="1"/>
  <c r="B4629" i="1" s="1"/>
  <c r="A4630" i="1" l="1"/>
  <c r="B4630" i="1" s="1"/>
  <c r="A4631" i="1" l="1"/>
  <c r="B4631" i="1" s="1"/>
  <c r="A4632" i="1" l="1"/>
  <c r="B4632" i="1" s="1"/>
  <c r="A4633" i="1" l="1"/>
  <c r="B4633" i="1" s="1"/>
  <c r="A4634" i="1" l="1"/>
  <c r="B4634" i="1" s="1"/>
  <c r="A4635" i="1" l="1"/>
  <c r="B4635" i="1" s="1"/>
  <c r="A4636" i="1" l="1"/>
  <c r="B4636" i="1" s="1"/>
  <c r="A4637" i="1" l="1"/>
  <c r="B4637" i="1" s="1"/>
  <c r="A4638" i="1" l="1"/>
  <c r="B4638" i="1" s="1"/>
  <c r="A4639" i="1" l="1"/>
  <c r="B4639" i="1" s="1"/>
  <c r="A4640" i="1" l="1"/>
  <c r="B4640" i="1" s="1"/>
  <c r="A4641" i="1" l="1"/>
  <c r="B4641" i="1" s="1"/>
  <c r="A4642" i="1" l="1"/>
  <c r="B4642" i="1" s="1"/>
  <c r="A4643" i="1" l="1"/>
  <c r="B4643" i="1" s="1"/>
  <c r="A4644" i="1" l="1"/>
  <c r="B4644" i="1" s="1"/>
  <c r="A4645" i="1" l="1"/>
  <c r="B4645" i="1" s="1"/>
  <c r="A4646" i="1" l="1"/>
  <c r="B4646" i="1" s="1"/>
  <c r="A4647" i="1" l="1"/>
  <c r="B4647" i="1" s="1"/>
  <c r="A4648" i="1" l="1"/>
  <c r="B4648" i="1" s="1"/>
  <c r="A4649" i="1" l="1"/>
  <c r="B4649" i="1" s="1"/>
  <c r="A4650" i="1" l="1"/>
  <c r="B4650" i="1" s="1"/>
  <c r="A4651" i="1" l="1"/>
  <c r="B4651" i="1" s="1"/>
  <c r="A4652" i="1" l="1"/>
  <c r="B4652" i="1" s="1"/>
  <c r="A4653" i="1" l="1"/>
  <c r="B4653" i="1" s="1"/>
  <c r="A4654" i="1" l="1"/>
  <c r="B4654" i="1" s="1"/>
  <c r="A4655" i="1" l="1"/>
  <c r="B4655" i="1" s="1"/>
  <c r="A4656" i="1" l="1"/>
  <c r="B4656" i="1" s="1"/>
  <c r="A4657" i="1" l="1"/>
  <c r="B4657" i="1" s="1"/>
  <c r="A4658" i="1" l="1"/>
  <c r="B4658" i="1" s="1"/>
  <c r="A4659" i="1" l="1"/>
  <c r="B4659" i="1" s="1"/>
  <c r="A4660" i="1" l="1"/>
  <c r="B4660" i="1" s="1"/>
  <c r="A4661" i="1" l="1"/>
  <c r="B4661" i="1" s="1"/>
  <c r="A4662" i="1" l="1"/>
  <c r="B4662" i="1" s="1"/>
  <c r="A4663" i="1" l="1"/>
  <c r="B4663" i="1" s="1"/>
  <c r="A4664" i="1" l="1"/>
  <c r="B4664" i="1" s="1"/>
  <c r="A4665" i="1" l="1"/>
  <c r="B4665" i="1" s="1"/>
  <c r="A4666" i="1" l="1"/>
  <c r="B4666" i="1" s="1"/>
  <c r="A4667" i="1" l="1"/>
  <c r="B4667" i="1" s="1"/>
  <c r="A4668" i="1" l="1"/>
  <c r="B4668" i="1" s="1"/>
  <c r="A4669" i="1" l="1"/>
  <c r="B4669" i="1" s="1"/>
  <c r="A4670" i="1" l="1"/>
  <c r="B4670" i="1" s="1"/>
  <c r="A4671" i="1" l="1"/>
  <c r="B4671" i="1" s="1"/>
  <c r="A4672" i="1" l="1"/>
  <c r="B4672" i="1" s="1"/>
  <c r="A4673" i="1" l="1"/>
  <c r="B4673" i="1" s="1"/>
  <c r="A4674" i="1" l="1"/>
  <c r="B4674" i="1" s="1"/>
  <c r="A4675" i="1" l="1"/>
  <c r="B4675" i="1" s="1"/>
  <c r="A4676" i="1" l="1"/>
  <c r="B4676" i="1" s="1"/>
  <c r="A4677" i="1" l="1"/>
  <c r="B4677" i="1" s="1"/>
  <c r="A4678" i="1" l="1"/>
  <c r="B4678" i="1" s="1"/>
  <c r="A4679" i="1" l="1"/>
  <c r="B4679" i="1" s="1"/>
  <c r="A4680" i="1" l="1"/>
  <c r="B4680" i="1" s="1"/>
  <c r="A4681" i="1" l="1"/>
  <c r="B4681" i="1" s="1"/>
  <c r="A4682" i="1" l="1"/>
  <c r="B4682" i="1" s="1"/>
  <c r="A4683" i="1" l="1"/>
  <c r="B4683" i="1" s="1"/>
  <c r="A4684" i="1" l="1"/>
  <c r="B4684" i="1" s="1"/>
  <c r="A4685" i="1" l="1"/>
  <c r="B4685" i="1" s="1"/>
  <c r="A4686" i="1" l="1"/>
  <c r="B4686" i="1" s="1"/>
  <c r="A4687" i="1" l="1"/>
  <c r="B4687" i="1" s="1"/>
  <c r="A4688" i="1" l="1"/>
  <c r="B4688" i="1" s="1"/>
  <c r="A4689" i="1" l="1"/>
  <c r="B4689" i="1" s="1"/>
  <c r="A4690" i="1" l="1"/>
  <c r="B4690" i="1" s="1"/>
  <c r="A4691" i="1" l="1"/>
  <c r="B4691" i="1" s="1"/>
  <c r="A4692" i="1" l="1"/>
  <c r="B4692" i="1" s="1"/>
  <c r="A4693" i="1" l="1"/>
  <c r="B4693" i="1" s="1"/>
  <c r="A4694" i="1" l="1"/>
  <c r="B4694" i="1" s="1"/>
  <c r="A4695" i="1" l="1"/>
  <c r="B4695" i="1" s="1"/>
  <c r="A4696" i="1" l="1"/>
  <c r="B4696" i="1" s="1"/>
  <c r="A4697" i="1" l="1"/>
  <c r="B4697" i="1" s="1"/>
  <c r="A4698" i="1" l="1"/>
  <c r="B4698" i="1" s="1"/>
  <c r="A4699" i="1" l="1"/>
  <c r="B4699" i="1" s="1"/>
  <c r="A4700" i="1" l="1"/>
  <c r="B4700" i="1" s="1"/>
  <c r="A4701" i="1" l="1"/>
  <c r="B4701" i="1" s="1"/>
  <c r="A4702" i="1" l="1"/>
  <c r="B4702" i="1" s="1"/>
  <c r="A4703" i="1" l="1"/>
  <c r="B4703" i="1" s="1"/>
  <c r="A4704" i="1" l="1"/>
  <c r="B4704" i="1" s="1"/>
  <c r="A4705" i="1" l="1"/>
  <c r="B4705" i="1" s="1"/>
  <c r="A4706" i="1" l="1"/>
  <c r="B4706" i="1" s="1"/>
  <c r="A4707" i="1" l="1"/>
  <c r="B4707" i="1" s="1"/>
  <c r="A4708" i="1" l="1"/>
  <c r="B4708" i="1" s="1"/>
  <c r="A4709" i="1" l="1"/>
  <c r="B4709" i="1" s="1"/>
  <c r="A4710" i="1" l="1"/>
  <c r="B4710" i="1" s="1"/>
  <c r="A4711" i="1" l="1"/>
  <c r="B4711" i="1" s="1"/>
  <c r="A4712" i="1" l="1"/>
  <c r="B4712" i="1" s="1"/>
  <c r="A4713" i="1" l="1"/>
  <c r="B4713" i="1" s="1"/>
  <c r="A4714" i="1" l="1"/>
  <c r="B4714" i="1" s="1"/>
  <c r="A4715" i="1" l="1"/>
  <c r="B4715" i="1" s="1"/>
  <c r="A4716" i="1" l="1"/>
  <c r="B4716" i="1" s="1"/>
  <c r="A4717" i="1" l="1"/>
  <c r="B4717" i="1" s="1"/>
  <c r="A4718" i="1" l="1"/>
  <c r="B4718" i="1" s="1"/>
  <c r="A4719" i="1" l="1"/>
  <c r="B4719" i="1" s="1"/>
  <c r="A4720" i="1" l="1"/>
  <c r="B4720" i="1" s="1"/>
  <c r="A4721" i="1" l="1"/>
  <c r="B4721" i="1" s="1"/>
  <c r="A4722" i="1" l="1"/>
  <c r="B4722" i="1" s="1"/>
  <c r="A4723" i="1" l="1"/>
  <c r="B4723" i="1" s="1"/>
  <c r="A4724" i="1" l="1"/>
  <c r="B4724" i="1" s="1"/>
  <c r="A4725" i="1" l="1"/>
  <c r="B4725" i="1" s="1"/>
  <c r="A4726" i="1" l="1"/>
  <c r="B4726" i="1" s="1"/>
  <c r="A4727" i="1" l="1"/>
  <c r="B4727" i="1" s="1"/>
  <c r="A4728" i="1" l="1"/>
  <c r="B4728" i="1" s="1"/>
  <c r="A4729" i="1" l="1"/>
  <c r="B4729" i="1" s="1"/>
  <c r="A4730" i="1" l="1"/>
  <c r="B4730" i="1" s="1"/>
  <c r="A4731" i="1" l="1"/>
  <c r="B4731" i="1" s="1"/>
  <c r="A4732" i="1" l="1"/>
  <c r="B4732" i="1" s="1"/>
  <c r="A4733" i="1" l="1"/>
  <c r="B4733" i="1" s="1"/>
  <c r="A4734" i="1" l="1"/>
  <c r="B4734" i="1" s="1"/>
  <c r="A4735" i="1" l="1"/>
  <c r="B4735" i="1" s="1"/>
  <c r="A4736" i="1" l="1"/>
  <c r="B4736" i="1" s="1"/>
  <c r="A4737" i="1" l="1"/>
  <c r="B4737" i="1" s="1"/>
  <c r="A4738" i="1" l="1"/>
  <c r="B4738" i="1" s="1"/>
  <c r="A4739" i="1" l="1"/>
  <c r="B4739" i="1" s="1"/>
  <c r="A4740" i="1" l="1"/>
  <c r="B4740" i="1" s="1"/>
  <c r="A4741" i="1" l="1"/>
  <c r="B4741" i="1" s="1"/>
  <c r="A4742" i="1" l="1"/>
  <c r="B4742" i="1" s="1"/>
  <c r="A4743" i="1" l="1"/>
  <c r="B4743" i="1" s="1"/>
  <c r="A4744" i="1" l="1"/>
  <c r="B4744" i="1" s="1"/>
  <c r="A4745" i="1" l="1"/>
  <c r="B4745" i="1" s="1"/>
  <c r="A4746" i="1" l="1"/>
  <c r="B4746" i="1" s="1"/>
  <c r="A4747" i="1" l="1"/>
  <c r="B4747" i="1" s="1"/>
  <c r="A4748" i="1" l="1"/>
  <c r="B4748" i="1" s="1"/>
  <c r="A4749" i="1" l="1"/>
  <c r="B4749" i="1" s="1"/>
  <c r="A4750" i="1" l="1"/>
  <c r="B4750" i="1" s="1"/>
  <c r="A4751" i="1" l="1"/>
  <c r="B4751" i="1" s="1"/>
  <c r="A4752" i="1" l="1"/>
  <c r="B4752" i="1" s="1"/>
  <c r="A4753" i="1" l="1"/>
  <c r="B4753" i="1" s="1"/>
  <c r="A4754" i="1" l="1"/>
  <c r="B4754" i="1" s="1"/>
  <c r="A4755" i="1" l="1"/>
  <c r="B4755" i="1" s="1"/>
  <c r="A4756" i="1" l="1"/>
  <c r="B4756" i="1" s="1"/>
  <c r="A4757" i="1" l="1"/>
  <c r="B4757" i="1" s="1"/>
  <c r="A4758" i="1" l="1"/>
  <c r="B4758" i="1" s="1"/>
  <c r="A4759" i="1" l="1"/>
  <c r="B4759" i="1" s="1"/>
  <c r="A4760" i="1" l="1"/>
  <c r="B4760" i="1" s="1"/>
  <c r="A4761" i="1" l="1"/>
  <c r="B4761" i="1" s="1"/>
  <c r="A4762" i="1" l="1"/>
  <c r="B4762" i="1" s="1"/>
  <c r="A4763" i="1" l="1"/>
  <c r="B4763" i="1" s="1"/>
  <c r="A4764" i="1" l="1"/>
  <c r="B4764" i="1" s="1"/>
  <c r="A4765" i="1" l="1"/>
  <c r="B4765" i="1" s="1"/>
  <c r="A4766" i="1" l="1"/>
  <c r="B4766" i="1" s="1"/>
  <c r="A4767" i="1" l="1"/>
  <c r="B4767" i="1" s="1"/>
  <c r="A4768" i="1" l="1"/>
  <c r="B4768" i="1" s="1"/>
  <c r="A4769" i="1" l="1"/>
  <c r="B4769" i="1" s="1"/>
  <c r="A4770" i="1" l="1"/>
  <c r="B4770" i="1" s="1"/>
  <c r="A4771" i="1" l="1"/>
  <c r="B4771" i="1" s="1"/>
  <c r="A4772" i="1" l="1"/>
  <c r="B4772" i="1" s="1"/>
  <c r="A4773" i="1" l="1"/>
  <c r="B4773" i="1" s="1"/>
  <c r="A4774" i="1" l="1"/>
  <c r="B4774" i="1" s="1"/>
  <c r="A4775" i="1" l="1"/>
  <c r="B4775" i="1" s="1"/>
  <c r="A4776" i="1" l="1"/>
  <c r="B4776" i="1" s="1"/>
  <c r="A4777" i="1" l="1"/>
  <c r="B4777" i="1" s="1"/>
  <c r="A4778" i="1" l="1"/>
  <c r="B4778" i="1" s="1"/>
  <c r="A4779" i="1" l="1"/>
  <c r="B4779" i="1" s="1"/>
  <c r="A4780" i="1" l="1"/>
  <c r="B4780" i="1" s="1"/>
  <c r="A4781" i="1" l="1"/>
  <c r="B4781" i="1" s="1"/>
  <c r="A4782" i="1" l="1"/>
  <c r="B4782" i="1" s="1"/>
  <c r="A4783" i="1" l="1"/>
  <c r="B4783" i="1" s="1"/>
  <c r="A4784" i="1" l="1"/>
  <c r="B4784" i="1" s="1"/>
  <c r="A4785" i="1" l="1"/>
  <c r="B4785" i="1" s="1"/>
  <c r="A4786" i="1" l="1"/>
  <c r="B4786" i="1" s="1"/>
  <c r="A4787" i="1" l="1"/>
  <c r="B4787" i="1" s="1"/>
  <c r="A4788" i="1" l="1"/>
  <c r="B4788" i="1" s="1"/>
  <c r="A4789" i="1" l="1"/>
  <c r="B4789" i="1" s="1"/>
  <c r="A4790" i="1" l="1"/>
  <c r="B4790" i="1" s="1"/>
  <c r="A4791" i="1" l="1"/>
  <c r="B4791" i="1" s="1"/>
  <c r="A4792" i="1" l="1"/>
  <c r="B4792" i="1" s="1"/>
  <c r="A4793" i="1" l="1"/>
  <c r="B4793" i="1" s="1"/>
  <c r="A4794" i="1" l="1"/>
  <c r="B4794" i="1" s="1"/>
  <c r="A4795" i="1" l="1"/>
  <c r="B4795" i="1" s="1"/>
  <c r="A4796" i="1" l="1"/>
  <c r="B4796" i="1" s="1"/>
  <c r="A4797" i="1" l="1"/>
  <c r="B4797" i="1" s="1"/>
  <c r="A4798" i="1" l="1"/>
  <c r="B4798" i="1" s="1"/>
  <c r="A4799" i="1" l="1"/>
  <c r="B4799" i="1" s="1"/>
  <c r="A4800" i="1" l="1"/>
  <c r="B4800" i="1" s="1"/>
  <c r="A4801" i="1" l="1"/>
  <c r="B4801" i="1" s="1"/>
  <c r="A4802" i="1" l="1"/>
  <c r="B4802" i="1" s="1"/>
  <c r="A4803" i="1" l="1"/>
  <c r="B4803" i="1" s="1"/>
  <c r="A4804" i="1" l="1"/>
  <c r="B4804" i="1" s="1"/>
  <c r="A4805" i="1" l="1"/>
  <c r="B4805" i="1" s="1"/>
  <c r="A4806" i="1" l="1"/>
  <c r="B4806" i="1" s="1"/>
  <c r="A4807" i="1" l="1"/>
  <c r="B4807" i="1" s="1"/>
  <c r="A4808" i="1" l="1"/>
  <c r="B4808" i="1" s="1"/>
  <c r="A4809" i="1" l="1"/>
  <c r="B4809" i="1" s="1"/>
  <c r="A4810" i="1" l="1"/>
  <c r="B4810" i="1" s="1"/>
  <c r="A4811" i="1" l="1"/>
  <c r="B4811" i="1" s="1"/>
  <c r="A4812" i="1" l="1"/>
  <c r="B4812" i="1" s="1"/>
  <c r="A4813" i="1" l="1"/>
  <c r="B4813" i="1" s="1"/>
  <c r="A4814" i="1" l="1"/>
  <c r="B4814" i="1" s="1"/>
  <c r="A4815" i="1" l="1"/>
  <c r="B4815" i="1" s="1"/>
  <c r="A4816" i="1" l="1"/>
  <c r="B4816" i="1" s="1"/>
  <c r="A4817" i="1" l="1"/>
  <c r="B4817" i="1" s="1"/>
  <c r="A4818" i="1" l="1"/>
  <c r="B4818" i="1" s="1"/>
  <c r="A4819" i="1" l="1"/>
  <c r="B4819" i="1" s="1"/>
  <c r="A4820" i="1" l="1"/>
  <c r="B4820" i="1" s="1"/>
  <c r="A4821" i="1" l="1"/>
  <c r="B4821" i="1" s="1"/>
  <c r="A4822" i="1" l="1"/>
  <c r="B4822" i="1" s="1"/>
  <c r="A4823" i="1" l="1"/>
  <c r="B4823" i="1" s="1"/>
  <c r="A4824" i="1" l="1"/>
  <c r="B4824" i="1" s="1"/>
  <c r="A4825" i="1" l="1"/>
  <c r="B4825" i="1" s="1"/>
  <c r="A4826" i="1" l="1"/>
  <c r="B4826" i="1" s="1"/>
  <c r="A4827" i="1" l="1"/>
  <c r="B4827" i="1" s="1"/>
  <c r="A4828" i="1" l="1"/>
  <c r="B4828" i="1" s="1"/>
  <c r="A4829" i="1" l="1"/>
  <c r="B4829" i="1" s="1"/>
  <c r="A4830" i="1" l="1"/>
  <c r="B4830" i="1" s="1"/>
  <c r="A4831" i="1" l="1"/>
  <c r="B4831" i="1" s="1"/>
  <c r="A4832" i="1" l="1"/>
  <c r="B4832" i="1" s="1"/>
  <c r="A4833" i="1" l="1"/>
  <c r="B4833" i="1" s="1"/>
  <c r="A4834" i="1" l="1"/>
  <c r="B4834" i="1" s="1"/>
  <c r="A4835" i="1" l="1"/>
  <c r="B4835" i="1" s="1"/>
  <c r="A4836" i="1" l="1"/>
  <c r="B4836" i="1" s="1"/>
  <c r="A4837" i="1" l="1"/>
  <c r="B4837" i="1" s="1"/>
  <c r="A4838" i="1" l="1"/>
  <c r="B4838" i="1" s="1"/>
  <c r="A4839" i="1" l="1"/>
  <c r="B4839" i="1" s="1"/>
  <c r="A4840" i="1" l="1"/>
  <c r="B4840" i="1" s="1"/>
  <c r="A4841" i="1" l="1"/>
  <c r="B4841" i="1" s="1"/>
  <c r="A4842" i="1" l="1"/>
  <c r="B4842" i="1" s="1"/>
  <c r="A4843" i="1" l="1"/>
  <c r="B4843" i="1" s="1"/>
  <c r="A4844" i="1" l="1"/>
  <c r="B4844" i="1" s="1"/>
  <c r="A4845" i="1" l="1"/>
  <c r="B4845" i="1" s="1"/>
  <c r="A4846" i="1" l="1"/>
  <c r="B4846" i="1" s="1"/>
  <c r="A4847" i="1" l="1"/>
  <c r="B4847" i="1" s="1"/>
  <c r="A4848" i="1" l="1"/>
  <c r="B4848" i="1" s="1"/>
  <c r="A4849" i="1" l="1"/>
  <c r="B4849" i="1" s="1"/>
  <c r="A4850" i="1" l="1"/>
  <c r="B4850" i="1" s="1"/>
  <c r="A4851" i="1" l="1"/>
  <c r="B4851" i="1" s="1"/>
  <c r="A4852" i="1" l="1"/>
  <c r="B4852" i="1" s="1"/>
  <c r="A4853" i="1" l="1"/>
  <c r="B4853" i="1" s="1"/>
  <c r="A4854" i="1" l="1"/>
  <c r="B4854" i="1" s="1"/>
  <c r="A4855" i="1" l="1"/>
  <c r="B4855" i="1" s="1"/>
  <c r="A4856" i="1" l="1"/>
  <c r="B4856" i="1" s="1"/>
  <c r="A4857" i="1" l="1"/>
  <c r="B4857" i="1" s="1"/>
  <c r="A4858" i="1" l="1"/>
  <c r="B4858" i="1" s="1"/>
  <c r="A4859" i="1" l="1"/>
  <c r="B4859" i="1" s="1"/>
  <c r="A4860" i="1" l="1"/>
  <c r="B4860" i="1" s="1"/>
  <c r="A4861" i="1" l="1"/>
  <c r="B4861" i="1" s="1"/>
  <c r="A4862" i="1" l="1"/>
  <c r="B4862" i="1" s="1"/>
  <c r="A4863" i="1" l="1"/>
  <c r="B4863" i="1" s="1"/>
  <c r="A4864" i="1" l="1"/>
  <c r="B4864" i="1" s="1"/>
  <c r="A4865" i="1" l="1"/>
  <c r="B4865" i="1" s="1"/>
  <c r="A4866" i="1" l="1"/>
  <c r="B4866" i="1" s="1"/>
  <c r="A4867" i="1" l="1"/>
  <c r="B4867" i="1" s="1"/>
  <c r="A4868" i="1" l="1"/>
  <c r="B4868" i="1" s="1"/>
  <c r="A4869" i="1" l="1"/>
  <c r="B4869" i="1" s="1"/>
  <c r="A4870" i="1" l="1"/>
  <c r="B4870" i="1" s="1"/>
  <c r="A4871" i="1" l="1"/>
  <c r="B4871" i="1" s="1"/>
  <c r="A4872" i="1" l="1"/>
  <c r="B4872" i="1" s="1"/>
  <c r="A4873" i="1" l="1"/>
  <c r="B4873" i="1" s="1"/>
  <c r="A4874" i="1" l="1"/>
  <c r="B4874" i="1" s="1"/>
  <c r="A4875" i="1" l="1"/>
  <c r="B4875" i="1" s="1"/>
  <c r="A4876" i="1" l="1"/>
  <c r="B4876" i="1" s="1"/>
  <c r="A4877" i="1" l="1"/>
  <c r="B4877" i="1" s="1"/>
  <c r="A4878" i="1" l="1"/>
  <c r="B4878" i="1" s="1"/>
  <c r="A4879" i="1" l="1"/>
  <c r="B4879" i="1" s="1"/>
  <c r="A4880" i="1" l="1"/>
  <c r="B4880" i="1" s="1"/>
  <c r="A4881" i="1" l="1"/>
  <c r="B4881" i="1" s="1"/>
  <c r="A4882" i="1" l="1"/>
  <c r="B4882" i="1" s="1"/>
  <c r="A4883" i="1" l="1"/>
  <c r="B4883" i="1" s="1"/>
  <c r="A4884" i="1" l="1"/>
  <c r="B4884" i="1" s="1"/>
  <c r="A4885" i="1" l="1"/>
  <c r="B4885" i="1" s="1"/>
  <c r="A4886" i="1" l="1"/>
  <c r="B4886" i="1" s="1"/>
  <c r="A4887" i="1" l="1"/>
  <c r="B4887" i="1" s="1"/>
  <c r="A4888" i="1" l="1"/>
  <c r="B4888" i="1" s="1"/>
  <c r="A4889" i="1" l="1"/>
  <c r="B4889" i="1" s="1"/>
  <c r="A4890" i="1" l="1"/>
  <c r="B4890" i="1" s="1"/>
  <c r="A4891" i="1" l="1"/>
  <c r="B4891" i="1" s="1"/>
  <c r="A4892" i="1" l="1"/>
  <c r="B4892" i="1" s="1"/>
  <c r="A4893" i="1" l="1"/>
  <c r="B4893" i="1" s="1"/>
  <c r="A4894" i="1" l="1"/>
  <c r="B4894" i="1" s="1"/>
  <c r="A4895" i="1" l="1"/>
  <c r="B4895" i="1" s="1"/>
  <c r="A4896" i="1" l="1"/>
  <c r="B4896" i="1" s="1"/>
  <c r="A4897" i="1" l="1"/>
  <c r="B4897" i="1" s="1"/>
  <c r="A4898" i="1" l="1"/>
  <c r="B4898" i="1" s="1"/>
  <c r="A4899" i="1" l="1"/>
  <c r="B4899" i="1" s="1"/>
  <c r="A4900" i="1" l="1"/>
  <c r="B4900" i="1" s="1"/>
  <c r="A4901" i="1" l="1"/>
  <c r="B4901" i="1" s="1"/>
  <c r="A4902" i="1" l="1"/>
  <c r="B4902" i="1" s="1"/>
  <c r="A4903" i="1" l="1"/>
  <c r="B4903" i="1" s="1"/>
  <c r="A4904" i="1" l="1"/>
  <c r="B4904" i="1" s="1"/>
  <c r="A4905" i="1" l="1"/>
  <c r="B4905" i="1" s="1"/>
  <c r="A4906" i="1" l="1"/>
  <c r="B4906" i="1" s="1"/>
  <c r="A4907" i="1" l="1"/>
  <c r="B4907" i="1" s="1"/>
  <c r="A4908" i="1" l="1"/>
  <c r="B4908" i="1" s="1"/>
  <c r="A4909" i="1" l="1"/>
  <c r="B4909" i="1" s="1"/>
  <c r="A4910" i="1" l="1"/>
  <c r="B4910" i="1" s="1"/>
  <c r="A4911" i="1" l="1"/>
  <c r="B4911" i="1" s="1"/>
  <c r="A4912" i="1" l="1"/>
  <c r="B4912" i="1" s="1"/>
  <c r="A4913" i="1" l="1"/>
  <c r="B4913" i="1" s="1"/>
  <c r="A4914" i="1" l="1"/>
  <c r="B4914" i="1" s="1"/>
  <c r="A4915" i="1" l="1"/>
  <c r="B4915" i="1" s="1"/>
  <c r="A4916" i="1" l="1"/>
  <c r="B4916" i="1" s="1"/>
  <c r="A4917" i="1" l="1"/>
  <c r="B4917" i="1" s="1"/>
  <c r="A4918" i="1" l="1"/>
  <c r="B4918" i="1" s="1"/>
  <c r="A4919" i="1" l="1"/>
  <c r="B4919" i="1" s="1"/>
  <c r="A4920" i="1" l="1"/>
  <c r="B4920" i="1" s="1"/>
  <c r="A4921" i="1" l="1"/>
  <c r="B4921" i="1" s="1"/>
  <c r="A4922" i="1" l="1"/>
  <c r="B4922" i="1" s="1"/>
  <c r="A4923" i="1" l="1"/>
  <c r="B4923" i="1" s="1"/>
  <c r="A4924" i="1" l="1"/>
  <c r="B4924" i="1" s="1"/>
  <c r="A4925" i="1" l="1"/>
  <c r="B4925" i="1" s="1"/>
  <c r="A4926" i="1" l="1"/>
  <c r="B4926" i="1" s="1"/>
  <c r="A4927" i="1" l="1"/>
  <c r="B4927" i="1" s="1"/>
  <c r="A4928" i="1" l="1"/>
  <c r="B4928" i="1" s="1"/>
  <c r="A4929" i="1" l="1"/>
  <c r="B4929" i="1" s="1"/>
  <c r="A4930" i="1" l="1"/>
  <c r="B4930" i="1" s="1"/>
  <c r="A4931" i="1" l="1"/>
  <c r="B4931" i="1" s="1"/>
  <c r="A4932" i="1" l="1"/>
  <c r="B4932" i="1" s="1"/>
  <c r="A4933" i="1" l="1"/>
  <c r="B4933" i="1" s="1"/>
  <c r="A4934" i="1" l="1"/>
  <c r="B4934" i="1" s="1"/>
  <c r="A4935" i="1" l="1"/>
  <c r="B4935" i="1" s="1"/>
  <c r="A4936" i="1" l="1"/>
  <c r="B4936" i="1" s="1"/>
  <c r="A4937" i="1" l="1"/>
  <c r="B4937" i="1" s="1"/>
  <c r="A4938" i="1" l="1"/>
  <c r="B4938" i="1" s="1"/>
  <c r="A4939" i="1" l="1"/>
  <c r="B4939" i="1" s="1"/>
  <c r="A4940" i="1" l="1"/>
  <c r="B4940" i="1" s="1"/>
  <c r="A4941" i="1" l="1"/>
  <c r="B4941" i="1" s="1"/>
  <c r="A4942" i="1" l="1"/>
  <c r="B4942" i="1" s="1"/>
  <c r="A4943" i="1" l="1"/>
  <c r="B4943" i="1" s="1"/>
  <c r="A4944" i="1" l="1"/>
  <c r="B4944" i="1" s="1"/>
  <c r="A4945" i="1" l="1"/>
  <c r="B4945" i="1" s="1"/>
  <c r="A4946" i="1" l="1"/>
  <c r="B4946" i="1" s="1"/>
  <c r="A4947" i="1" l="1"/>
  <c r="B4947" i="1" s="1"/>
  <c r="A4948" i="1" l="1"/>
  <c r="B4948" i="1" s="1"/>
  <c r="A4949" i="1" l="1"/>
  <c r="B4949" i="1" s="1"/>
  <c r="A4950" i="1" l="1"/>
  <c r="B4950" i="1" s="1"/>
  <c r="A4951" i="1" l="1"/>
  <c r="B4951" i="1" s="1"/>
  <c r="A4952" i="1" l="1"/>
  <c r="B4952" i="1" s="1"/>
  <c r="A4953" i="1" l="1"/>
  <c r="B4953" i="1" s="1"/>
  <c r="A4954" i="1" l="1"/>
  <c r="B4954" i="1" s="1"/>
  <c r="A4955" i="1" l="1"/>
  <c r="B4955" i="1" s="1"/>
  <c r="A4956" i="1" l="1"/>
  <c r="B4956" i="1" s="1"/>
  <c r="A4957" i="1" l="1"/>
  <c r="B4957" i="1" s="1"/>
  <c r="A4958" i="1" l="1"/>
  <c r="B4958" i="1" s="1"/>
  <c r="A4959" i="1" l="1"/>
  <c r="B4959" i="1" s="1"/>
  <c r="A4960" i="1" l="1"/>
  <c r="B4960" i="1" s="1"/>
  <c r="A4961" i="1" l="1"/>
  <c r="B4961" i="1" s="1"/>
  <c r="A4962" i="1" l="1"/>
  <c r="B4962" i="1" s="1"/>
  <c r="A4963" i="1" l="1"/>
  <c r="B4963" i="1" s="1"/>
  <c r="A4964" i="1" l="1"/>
  <c r="B4964" i="1" s="1"/>
  <c r="A4965" i="1" l="1"/>
  <c r="B4965" i="1" s="1"/>
  <c r="A4966" i="1" l="1"/>
  <c r="B4966" i="1" s="1"/>
  <c r="A4967" i="1" l="1"/>
  <c r="B4967" i="1" s="1"/>
  <c r="A4968" i="1" l="1"/>
  <c r="B4968" i="1" s="1"/>
  <c r="A4969" i="1" l="1"/>
  <c r="B4969" i="1" s="1"/>
  <c r="A4970" i="1" l="1"/>
  <c r="B4970" i="1" s="1"/>
  <c r="A4971" i="1" l="1"/>
  <c r="B4971" i="1" s="1"/>
  <c r="A4972" i="1" l="1"/>
  <c r="B4972" i="1" s="1"/>
  <c r="A4973" i="1" l="1"/>
  <c r="B4973" i="1" s="1"/>
  <c r="A4974" i="1" l="1"/>
  <c r="B4974" i="1" s="1"/>
  <c r="A4975" i="1" l="1"/>
  <c r="B4975" i="1" s="1"/>
  <c r="A4976" i="1" l="1"/>
  <c r="B4976" i="1" s="1"/>
  <c r="A4977" i="1" l="1"/>
  <c r="B4977" i="1" s="1"/>
  <c r="A4978" i="1" l="1"/>
  <c r="B4978" i="1" s="1"/>
  <c r="A4979" i="1" l="1"/>
  <c r="B4979" i="1" s="1"/>
  <c r="A4980" i="1" l="1"/>
  <c r="B4980" i="1" s="1"/>
  <c r="A4981" i="1" l="1"/>
  <c r="B4981" i="1" s="1"/>
  <c r="A4982" i="1" l="1"/>
  <c r="B4982" i="1" s="1"/>
  <c r="A4983" i="1" l="1"/>
  <c r="B4983" i="1" s="1"/>
  <c r="A4984" i="1" l="1"/>
  <c r="B4984" i="1" s="1"/>
  <c r="A4985" i="1" l="1"/>
  <c r="B4985" i="1" s="1"/>
  <c r="A4986" i="1" l="1"/>
  <c r="B4986" i="1" s="1"/>
  <c r="A4987" i="1" l="1"/>
  <c r="B4987" i="1" s="1"/>
  <c r="A4988" i="1" l="1"/>
  <c r="B4988" i="1" s="1"/>
  <c r="A4989" i="1" l="1"/>
  <c r="B4989" i="1" s="1"/>
  <c r="A4990" i="1" l="1"/>
  <c r="B4990" i="1" s="1"/>
  <c r="A4991" i="1" l="1"/>
  <c r="B4991" i="1" s="1"/>
  <c r="A4992" i="1" l="1"/>
  <c r="B4992" i="1" s="1"/>
  <c r="A4993" i="1" l="1"/>
  <c r="B4993" i="1" s="1"/>
  <c r="A4994" i="1" l="1"/>
  <c r="B4994" i="1" s="1"/>
  <c r="A4995" i="1" l="1"/>
  <c r="B4995" i="1" s="1"/>
  <c r="A4996" i="1" l="1"/>
  <c r="B4996" i="1" s="1"/>
  <c r="A4997" i="1" l="1"/>
  <c r="B4997" i="1" s="1"/>
  <c r="A4998" i="1" l="1"/>
  <c r="B4998" i="1" s="1"/>
  <c r="A4999" i="1" l="1"/>
  <c r="B4999" i="1" s="1"/>
  <c r="A5000" i="1" l="1"/>
  <c r="B5000" i="1" s="1"/>
  <c r="A5001" i="1" l="1"/>
  <c r="B5001" i="1" s="1"/>
  <c r="A5002" i="1" l="1"/>
  <c r="B5002" i="1" s="1"/>
  <c r="A5003" i="1" l="1"/>
  <c r="B5003" i="1" s="1"/>
  <c r="A5004" i="1" l="1"/>
  <c r="B5004" i="1" s="1"/>
  <c r="A5005" i="1" l="1"/>
  <c r="B5005" i="1" s="1"/>
  <c r="A5006" i="1" l="1"/>
  <c r="B5006" i="1" s="1"/>
  <c r="A5007" i="1" l="1"/>
  <c r="B5007" i="1" s="1"/>
  <c r="A5008" i="1" l="1"/>
  <c r="B5008" i="1" s="1"/>
  <c r="A5009" i="1" l="1"/>
  <c r="B5009" i="1" s="1"/>
  <c r="A5010" i="1" l="1"/>
  <c r="B5010" i="1" s="1"/>
  <c r="A5011" i="1" l="1"/>
  <c r="B5011" i="1" s="1"/>
  <c r="A5012" i="1" l="1"/>
  <c r="B5012" i="1" s="1"/>
  <c r="A5013" i="1" l="1"/>
  <c r="B5013" i="1" s="1"/>
  <c r="A5014" i="1" l="1"/>
  <c r="B5014" i="1" s="1"/>
  <c r="A5015" i="1" l="1"/>
  <c r="B5015" i="1" s="1"/>
  <c r="A5016" i="1" l="1"/>
  <c r="B5016" i="1" s="1"/>
  <c r="A5017" i="1" l="1"/>
  <c r="B5017" i="1" s="1"/>
  <c r="A5018" i="1" l="1"/>
  <c r="B5018" i="1" s="1"/>
  <c r="A5019" i="1" l="1"/>
  <c r="B5019" i="1" s="1"/>
  <c r="A5020" i="1" l="1"/>
  <c r="B5020" i="1" s="1"/>
  <c r="A5021" i="1" l="1"/>
  <c r="B5021" i="1" s="1"/>
  <c r="A5022" i="1" l="1"/>
  <c r="B5022" i="1" s="1"/>
  <c r="A5023" i="1" l="1"/>
  <c r="B5023" i="1" s="1"/>
  <c r="A5024" i="1" l="1"/>
  <c r="B5024" i="1" s="1"/>
  <c r="A5025" i="1" l="1"/>
  <c r="B5025" i="1" s="1"/>
  <c r="A5026" i="1" l="1"/>
  <c r="B5026" i="1" s="1"/>
  <c r="A5027" i="1" l="1"/>
  <c r="B5027" i="1" s="1"/>
  <c r="A5028" i="1" l="1"/>
  <c r="B5028" i="1" s="1"/>
  <c r="A5029" i="1" l="1"/>
  <c r="B5029" i="1" s="1"/>
  <c r="A5030" i="1" l="1"/>
  <c r="B5030" i="1" s="1"/>
  <c r="A5031" i="1" l="1"/>
  <c r="B5031" i="1" s="1"/>
  <c r="A5032" i="1" l="1"/>
  <c r="B5032" i="1" s="1"/>
  <c r="A5033" i="1" l="1"/>
  <c r="B5033" i="1" s="1"/>
  <c r="A5034" i="1" l="1"/>
  <c r="B5034" i="1" s="1"/>
  <c r="A5035" i="1" l="1"/>
  <c r="B5035" i="1" s="1"/>
  <c r="A5036" i="1" l="1"/>
  <c r="B5036" i="1" s="1"/>
  <c r="A5037" i="1" l="1"/>
  <c r="B5037" i="1" s="1"/>
  <c r="A5038" i="1" l="1"/>
  <c r="B5038" i="1" s="1"/>
  <c r="A5039" i="1" l="1"/>
  <c r="B5039" i="1" s="1"/>
  <c r="A5040" i="1" l="1"/>
  <c r="B5040" i="1" s="1"/>
  <c r="A5041" i="1" l="1"/>
  <c r="B5041" i="1" s="1"/>
  <c r="A5042" i="1" l="1"/>
  <c r="B5042" i="1" s="1"/>
  <c r="A5043" i="1" l="1"/>
  <c r="B5043" i="1" s="1"/>
  <c r="A5044" i="1" l="1"/>
  <c r="B5044" i="1" s="1"/>
  <c r="A5045" i="1" l="1"/>
  <c r="B5045" i="1" s="1"/>
  <c r="A5046" i="1" l="1"/>
  <c r="B5046" i="1" s="1"/>
  <c r="A5047" i="1" l="1"/>
  <c r="B5047" i="1" s="1"/>
  <c r="A5048" i="1" l="1"/>
  <c r="B5048" i="1" s="1"/>
  <c r="A5049" i="1" l="1"/>
  <c r="B5049" i="1" s="1"/>
  <c r="A5050" i="1" l="1"/>
  <c r="B5050" i="1" s="1"/>
  <c r="A5051" i="1" l="1"/>
  <c r="B5051" i="1" s="1"/>
  <c r="A5052" i="1" l="1"/>
  <c r="B5052" i="1" s="1"/>
  <c r="A5053" i="1" l="1"/>
  <c r="B5053" i="1" s="1"/>
  <c r="A5054" i="1" l="1"/>
  <c r="B5054" i="1" s="1"/>
  <c r="A5055" i="1" l="1"/>
  <c r="B5055" i="1" s="1"/>
  <c r="A5056" i="1" l="1"/>
  <c r="B5056" i="1" s="1"/>
  <c r="A5057" i="1" l="1"/>
  <c r="B5057" i="1" s="1"/>
  <c r="A5058" i="1" l="1"/>
  <c r="B5058" i="1" s="1"/>
  <c r="A5059" i="1" l="1"/>
  <c r="B5059" i="1" s="1"/>
  <c r="A5060" i="1" l="1"/>
  <c r="B5060" i="1" s="1"/>
  <c r="A5061" i="1" l="1"/>
  <c r="B5061" i="1" s="1"/>
  <c r="A5062" i="1" l="1"/>
  <c r="B5062" i="1" s="1"/>
  <c r="A5063" i="1" l="1"/>
  <c r="B5063" i="1" s="1"/>
  <c r="A5064" i="1" l="1"/>
  <c r="B5064" i="1" s="1"/>
  <c r="A5065" i="1" l="1"/>
  <c r="B5065" i="1" s="1"/>
  <c r="A5066" i="1" l="1"/>
  <c r="B5066" i="1" s="1"/>
  <c r="A5067" i="1" l="1"/>
  <c r="B5067" i="1" s="1"/>
  <c r="A5068" i="1" l="1"/>
  <c r="B5068" i="1" s="1"/>
  <c r="A5069" i="1" l="1"/>
  <c r="B5069" i="1" s="1"/>
  <c r="A5070" i="1" l="1"/>
  <c r="B5070" i="1" s="1"/>
  <c r="A5071" i="1" l="1"/>
  <c r="B5071" i="1" s="1"/>
  <c r="A5072" i="1" l="1"/>
  <c r="B5072" i="1" s="1"/>
  <c r="A5073" i="1" l="1"/>
  <c r="B5073" i="1" s="1"/>
  <c r="A5074" i="1" l="1"/>
  <c r="B5074" i="1" s="1"/>
  <c r="A5075" i="1" l="1"/>
  <c r="B5075" i="1" s="1"/>
  <c r="A5076" i="1" l="1"/>
  <c r="B5076" i="1" s="1"/>
  <c r="A5077" i="1" l="1"/>
  <c r="B5077" i="1" s="1"/>
  <c r="A5078" i="1" l="1"/>
  <c r="B5078" i="1" s="1"/>
  <c r="A5079" i="1" l="1"/>
  <c r="B5079" i="1" s="1"/>
  <c r="A5080" i="1" l="1"/>
  <c r="B5080" i="1" s="1"/>
  <c r="A5081" i="1" l="1"/>
  <c r="B5081" i="1" s="1"/>
  <c r="A5082" i="1" l="1"/>
  <c r="B5082" i="1" s="1"/>
  <c r="A5083" i="1" l="1"/>
  <c r="B5083" i="1" s="1"/>
  <c r="A5084" i="1" l="1"/>
  <c r="B5084" i="1" s="1"/>
  <c r="A5085" i="1" l="1"/>
  <c r="B5085" i="1" s="1"/>
  <c r="A5086" i="1" l="1"/>
  <c r="B5086" i="1" s="1"/>
  <c r="A5087" i="1" l="1"/>
  <c r="B5087" i="1" s="1"/>
  <c r="A5088" i="1" l="1"/>
  <c r="B5088" i="1" s="1"/>
  <c r="A5089" i="1" l="1"/>
  <c r="B5089" i="1" s="1"/>
  <c r="A5090" i="1" l="1"/>
  <c r="B5090" i="1" s="1"/>
  <c r="A5091" i="1" l="1"/>
  <c r="B5091" i="1" s="1"/>
  <c r="A5092" i="1" l="1"/>
  <c r="B5092" i="1" s="1"/>
  <c r="A5093" i="1" l="1"/>
  <c r="B5093" i="1" s="1"/>
  <c r="A5094" i="1" l="1"/>
  <c r="B5094" i="1" s="1"/>
  <c r="A5095" i="1" l="1"/>
  <c r="B5095" i="1" s="1"/>
  <c r="A5096" i="1" l="1"/>
  <c r="B5096" i="1" s="1"/>
  <c r="A5097" i="1" l="1"/>
  <c r="B5097" i="1" s="1"/>
  <c r="A5098" i="1" l="1"/>
  <c r="B5098" i="1" s="1"/>
  <c r="A5099" i="1" l="1"/>
  <c r="B5099" i="1" s="1"/>
  <c r="A5100" i="1" l="1"/>
  <c r="B5100" i="1" s="1"/>
  <c r="A5101" i="1" l="1"/>
  <c r="B5101" i="1" s="1"/>
  <c r="A5102" i="1" l="1"/>
  <c r="B5102" i="1" s="1"/>
  <c r="A5103" i="1" l="1"/>
  <c r="B5103" i="1" s="1"/>
  <c r="A5104" i="1" l="1"/>
  <c r="B5104" i="1" s="1"/>
  <c r="A5105" i="1" l="1"/>
  <c r="B5105" i="1" s="1"/>
  <c r="A5106" i="1" l="1"/>
  <c r="B5106" i="1" s="1"/>
  <c r="A5107" i="1" l="1"/>
  <c r="B5107" i="1" s="1"/>
  <c r="A5108" i="1" l="1"/>
  <c r="B5108" i="1" s="1"/>
  <c r="A5109" i="1" l="1"/>
  <c r="B5109" i="1" s="1"/>
  <c r="A5110" i="1" l="1"/>
  <c r="B5110" i="1" s="1"/>
  <c r="A5111" i="1" l="1"/>
  <c r="B5111" i="1" s="1"/>
  <c r="A5112" i="1" l="1"/>
  <c r="B5112" i="1" s="1"/>
  <c r="A5113" i="1" l="1"/>
  <c r="B5113" i="1" s="1"/>
  <c r="A5114" i="1" l="1"/>
  <c r="B5114" i="1" s="1"/>
  <c r="A5115" i="1" l="1"/>
  <c r="B5115" i="1" s="1"/>
  <c r="A5116" i="1" l="1"/>
  <c r="B5116" i="1" s="1"/>
  <c r="A5117" i="1" l="1"/>
  <c r="B5117" i="1" s="1"/>
  <c r="A5118" i="1" l="1"/>
  <c r="B5118" i="1" s="1"/>
  <c r="A5119" i="1" l="1"/>
  <c r="B5119" i="1" s="1"/>
  <c r="A5120" i="1" l="1"/>
  <c r="B5120" i="1" s="1"/>
  <c r="A5121" i="1" l="1"/>
  <c r="B5121" i="1" s="1"/>
  <c r="A5122" i="1" l="1"/>
  <c r="B5122" i="1" s="1"/>
  <c r="A5123" i="1" l="1"/>
  <c r="B5123" i="1" s="1"/>
  <c r="A5124" i="1" l="1"/>
  <c r="B5124" i="1" s="1"/>
  <c r="A5125" i="1" l="1"/>
  <c r="B5125" i="1" s="1"/>
  <c r="A5126" i="1" l="1"/>
  <c r="B5126" i="1" s="1"/>
  <c r="A5127" i="1" l="1"/>
  <c r="B5127" i="1" s="1"/>
  <c r="A5128" i="1" l="1"/>
  <c r="B5128" i="1" s="1"/>
  <c r="A5129" i="1" l="1"/>
  <c r="B5129" i="1" s="1"/>
  <c r="A5130" i="1" l="1"/>
  <c r="B5130" i="1" s="1"/>
  <c r="A5131" i="1" l="1"/>
  <c r="B5131" i="1" s="1"/>
  <c r="A5132" i="1" l="1"/>
  <c r="B5132" i="1" s="1"/>
  <c r="A5133" i="1" l="1"/>
  <c r="B5133" i="1" s="1"/>
  <c r="A5134" i="1" l="1"/>
  <c r="B5134" i="1" s="1"/>
  <c r="A5135" i="1" l="1"/>
  <c r="B5135" i="1" s="1"/>
  <c r="A5136" i="1" l="1"/>
  <c r="B5136" i="1" s="1"/>
  <c r="A5137" i="1" l="1"/>
  <c r="B5137" i="1" s="1"/>
  <c r="A5138" i="1" l="1"/>
  <c r="B5138" i="1" s="1"/>
  <c r="A5139" i="1" l="1"/>
  <c r="B5139" i="1" s="1"/>
  <c r="A5140" i="1" l="1"/>
  <c r="B5140" i="1" s="1"/>
  <c r="A5141" i="1" l="1"/>
  <c r="B5141" i="1" s="1"/>
  <c r="A5142" i="1" l="1"/>
  <c r="B5142" i="1" s="1"/>
  <c r="A5143" i="1" l="1"/>
  <c r="B5143" i="1" s="1"/>
  <c r="A5144" i="1" l="1"/>
  <c r="B5144" i="1" s="1"/>
  <c r="A5145" i="1" l="1"/>
  <c r="B5145" i="1" s="1"/>
  <c r="A5146" i="1" l="1"/>
  <c r="B5146" i="1" s="1"/>
  <c r="A5147" i="1" l="1"/>
  <c r="B5147" i="1" s="1"/>
  <c r="A5148" i="1" l="1"/>
  <c r="B5148" i="1" s="1"/>
  <c r="A5149" i="1" l="1"/>
  <c r="B5149" i="1" s="1"/>
  <c r="A5150" i="1" l="1"/>
  <c r="B5150" i="1" s="1"/>
  <c r="A5151" i="1" l="1"/>
  <c r="B5151" i="1" s="1"/>
  <c r="A5152" i="1" l="1"/>
  <c r="B5152" i="1" s="1"/>
  <c r="A5153" i="1" l="1"/>
  <c r="B5153" i="1" s="1"/>
  <c r="A5154" i="1" l="1"/>
  <c r="B5154" i="1" s="1"/>
  <c r="A5155" i="1" l="1"/>
  <c r="B5155" i="1" s="1"/>
  <c r="A5156" i="1" l="1"/>
  <c r="B5156" i="1" s="1"/>
  <c r="A5157" i="1" l="1"/>
  <c r="B5157" i="1" s="1"/>
  <c r="A5158" i="1" l="1"/>
  <c r="B5158" i="1" s="1"/>
  <c r="A5159" i="1" l="1"/>
  <c r="B5159" i="1" s="1"/>
  <c r="A5160" i="1" l="1"/>
  <c r="B5160" i="1" s="1"/>
  <c r="A5161" i="1" l="1"/>
  <c r="B5161" i="1" s="1"/>
  <c r="A5162" i="1" l="1"/>
  <c r="B5162" i="1" s="1"/>
  <c r="A5163" i="1" l="1"/>
  <c r="B5163" i="1" s="1"/>
  <c r="A5164" i="1" l="1"/>
  <c r="B5164" i="1" s="1"/>
  <c r="A5165" i="1" l="1"/>
  <c r="B5165" i="1" s="1"/>
  <c r="A5166" i="1" l="1"/>
  <c r="B5166" i="1" s="1"/>
  <c r="A5167" i="1" l="1"/>
  <c r="B5167" i="1" s="1"/>
  <c r="A5168" i="1" l="1"/>
  <c r="B5168" i="1" s="1"/>
  <c r="A5169" i="1" l="1"/>
  <c r="B5169" i="1" s="1"/>
  <c r="A5170" i="1" l="1"/>
  <c r="B5170" i="1" s="1"/>
  <c r="A5171" i="1" l="1"/>
  <c r="B5171" i="1" s="1"/>
  <c r="A5172" i="1" l="1"/>
  <c r="B5172" i="1" s="1"/>
  <c r="A5173" i="1" l="1"/>
  <c r="B5173" i="1" s="1"/>
  <c r="A5174" i="1" l="1"/>
  <c r="B5174" i="1" s="1"/>
  <c r="A5175" i="1" l="1"/>
  <c r="B5175" i="1" s="1"/>
  <c r="A5176" i="1" l="1"/>
  <c r="B5176" i="1" s="1"/>
  <c r="A5177" i="1" l="1"/>
  <c r="B5177" i="1" s="1"/>
  <c r="A5178" i="1" l="1"/>
  <c r="B5178" i="1" s="1"/>
  <c r="A5179" i="1" l="1"/>
  <c r="B5179" i="1" s="1"/>
  <c r="A5180" i="1" l="1"/>
  <c r="B5180" i="1" s="1"/>
  <c r="A5181" i="1" l="1"/>
  <c r="B5181" i="1" s="1"/>
  <c r="A5182" i="1" l="1"/>
  <c r="B5182" i="1" s="1"/>
  <c r="A5183" i="1" l="1"/>
  <c r="B5183" i="1" s="1"/>
  <c r="A5184" i="1" l="1"/>
  <c r="B5184" i="1" s="1"/>
  <c r="A5185" i="1" l="1"/>
  <c r="B5185" i="1" s="1"/>
  <c r="A5186" i="1" l="1"/>
  <c r="B5186" i="1" s="1"/>
  <c r="A5187" i="1" l="1"/>
  <c r="B5187" i="1" s="1"/>
  <c r="A5188" i="1" l="1"/>
  <c r="B5188" i="1" s="1"/>
  <c r="A5189" i="1" l="1"/>
  <c r="B5189" i="1" s="1"/>
  <c r="A5190" i="1" l="1"/>
  <c r="B5190" i="1" s="1"/>
  <c r="A5191" i="1" l="1"/>
  <c r="B5191" i="1" s="1"/>
  <c r="A5192" i="1" l="1"/>
  <c r="B5192" i="1" s="1"/>
  <c r="A5193" i="1" l="1"/>
  <c r="B5193" i="1" s="1"/>
  <c r="A5194" i="1" l="1"/>
  <c r="B5194" i="1" s="1"/>
  <c r="A5195" i="1" l="1"/>
  <c r="B5195" i="1" s="1"/>
  <c r="A5196" i="1" l="1"/>
  <c r="B5196" i="1" s="1"/>
  <c r="A5197" i="1" l="1"/>
  <c r="B5197" i="1" s="1"/>
  <c r="A5198" i="1" l="1"/>
  <c r="B5198" i="1" s="1"/>
  <c r="A5199" i="1" l="1"/>
  <c r="B5199" i="1" s="1"/>
  <c r="A5200" i="1" l="1"/>
  <c r="B5200" i="1" s="1"/>
  <c r="A5201" i="1" l="1"/>
  <c r="B5201" i="1" s="1"/>
  <c r="A5202" i="1" l="1"/>
  <c r="B5202" i="1" s="1"/>
  <c r="A5203" i="1" l="1"/>
  <c r="B5203" i="1" s="1"/>
  <c r="A5204" i="1" l="1"/>
  <c r="B5204" i="1" s="1"/>
  <c r="A5205" i="1" l="1"/>
  <c r="B5205" i="1" s="1"/>
  <c r="A5206" i="1" l="1"/>
  <c r="B5206" i="1" s="1"/>
  <c r="A5207" i="1" l="1"/>
  <c r="B5207" i="1" s="1"/>
  <c r="A5208" i="1" l="1"/>
  <c r="B5208" i="1" s="1"/>
  <c r="A5209" i="1" l="1"/>
  <c r="B5209" i="1" s="1"/>
  <c r="A5210" i="1" l="1"/>
  <c r="B5210" i="1" s="1"/>
  <c r="A5211" i="1" l="1"/>
  <c r="B5211" i="1" s="1"/>
  <c r="A5212" i="1" l="1"/>
  <c r="B5212" i="1" s="1"/>
  <c r="A5213" i="1" l="1"/>
  <c r="B5213" i="1" s="1"/>
  <c r="A5214" i="1" l="1"/>
  <c r="B5214" i="1" s="1"/>
  <c r="A5215" i="1" l="1"/>
  <c r="B5215" i="1" s="1"/>
  <c r="A5216" i="1" l="1"/>
  <c r="B5216" i="1" s="1"/>
  <c r="A5217" i="1" l="1"/>
  <c r="B5217" i="1" s="1"/>
  <c r="A5218" i="1" l="1"/>
  <c r="B5218" i="1" s="1"/>
  <c r="A5219" i="1" l="1"/>
  <c r="B5219" i="1" s="1"/>
  <c r="A5220" i="1" l="1"/>
  <c r="B5220" i="1" s="1"/>
  <c r="A5221" i="1" l="1"/>
  <c r="B5221" i="1" s="1"/>
  <c r="A5222" i="1" l="1"/>
  <c r="B5222" i="1" s="1"/>
  <c r="A5223" i="1" l="1"/>
  <c r="B5223" i="1" s="1"/>
  <c r="A5224" i="1" l="1"/>
  <c r="B5224" i="1" s="1"/>
  <c r="A5225" i="1" l="1"/>
  <c r="B5225" i="1" s="1"/>
  <c r="A5226" i="1" l="1"/>
  <c r="B5226" i="1" s="1"/>
  <c r="A5227" i="1" l="1"/>
  <c r="B5227" i="1" s="1"/>
  <c r="A5228" i="1" l="1"/>
  <c r="B5228" i="1" s="1"/>
  <c r="A5229" i="1" l="1"/>
  <c r="B5229" i="1" s="1"/>
  <c r="A5230" i="1" l="1"/>
  <c r="B5230" i="1" s="1"/>
  <c r="A5231" i="1" l="1"/>
  <c r="B5231" i="1" s="1"/>
  <c r="A5232" i="1" l="1"/>
  <c r="B5232" i="1" s="1"/>
  <c r="A5233" i="1" l="1"/>
  <c r="B5233" i="1" s="1"/>
  <c r="A5234" i="1" l="1"/>
  <c r="B5234" i="1" s="1"/>
  <c r="A5235" i="1" l="1"/>
  <c r="B5235" i="1" s="1"/>
  <c r="A5236" i="1" l="1"/>
  <c r="B5236" i="1" s="1"/>
  <c r="A5237" i="1" l="1"/>
  <c r="B5237" i="1" s="1"/>
  <c r="A5238" i="1" l="1"/>
  <c r="B5238" i="1" s="1"/>
  <c r="A5239" i="1" l="1"/>
  <c r="B5239" i="1" s="1"/>
  <c r="A5240" i="1" l="1"/>
  <c r="B5240" i="1" s="1"/>
  <c r="A5241" i="1" l="1"/>
  <c r="B5241" i="1" s="1"/>
  <c r="A5242" i="1" l="1"/>
  <c r="B5242" i="1" s="1"/>
  <c r="A5243" i="1" l="1"/>
  <c r="B5243" i="1" s="1"/>
  <c r="A5244" i="1" l="1"/>
  <c r="B5244" i="1" s="1"/>
  <c r="A5245" i="1" l="1"/>
  <c r="B5245" i="1" s="1"/>
  <c r="A5246" i="1" l="1"/>
  <c r="B5246" i="1" s="1"/>
  <c r="A5247" i="1" l="1"/>
  <c r="B5247" i="1" s="1"/>
  <c r="A5248" i="1" l="1"/>
  <c r="B5248" i="1" s="1"/>
  <c r="A5249" i="1" l="1"/>
  <c r="B5249" i="1" s="1"/>
  <c r="A5250" i="1" l="1"/>
  <c r="B5250" i="1" s="1"/>
  <c r="A5251" i="1" l="1"/>
  <c r="B5251" i="1" s="1"/>
  <c r="A5252" i="1" l="1"/>
  <c r="B5252" i="1" s="1"/>
  <c r="A5253" i="1" l="1"/>
  <c r="B5253" i="1" s="1"/>
  <c r="A5254" i="1" l="1"/>
  <c r="B5254" i="1" s="1"/>
  <c r="A5255" i="1" l="1"/>
  <c r="B5255" i="1" s="1"/>
  <c r="A5256" i="1" l="1"/>
  <c r="B5256" i="1" s="1"/>
  <c r="A5257" i="1" l="1"/>
  <c r="B5257" i="1" s="1"/>
  <c r="A5258" i="1" l="1"/>
  <c r="B5258" i="1" s="1"/>
  <c r="A5259" i="1" l="1"/>
  <c r="B5259" i="1" s="1"/>
  <c r="A5260" i="1" l="1"/>
  <c r="B5260" i="1" s="1"/>
  <c r="A5261" i="1" l="1"/>
  <c r="B5261" i="1" s="1"/>
  <c r="A5262" i="1" l="1"/>
  <c r="B5262" i="1" s="1"/>
  <c r="A5263" i="1" l="1"/>
  <c r="B5263" i="1" s="1"/>
  <c r="A5264" i="1" l="1"/>
  <c r="B5264" i="1" s="1"/>
  <c r="A5265" i="1" l="1"/>
  <c r="B5265" i="1" s="1"/>
  <c r="A5266" i="1" l="1"/>
  <c r="B5266" i="1" s="1"/>
  <c r="A5267" i="1" l="1"/>
  <c r="B5267" i="1" s="1"/>
  <c r="A5268" i="1" l="1"/>
  <c r="B5268" i="1" s="1"/>
  <c r="A5269" i="1" l="1"/>
  <c r="B5269" i="1" s="1"/>
  <c r="A5270" i="1" l="1"/>
  <c r="B5270" i="1" s="1"/>
  <c r="A5271" i="1" l="1"/>
  <c r="B5271" i="1" s="1"/>
  <c r="A5272" i="1" l="1"/>
  <c r="B5272" i="1" s="1"/>
  <c r="A5273" i="1" l="1"/>
  <c r="B5273" i="1" s="1"/>
  <c r="A5274" i="1" l="1"/>
  <c r="B5274" i="1" s="1"/>
  <c r="A5275" i="1" l="1"/>
  <c r="B5275" i="1" s="1"/>
  <c r="A5276" i="1" l="1"/>
  <c r="B5276" i="1" s="1"/>
  <c r="A5277" i="1" l="1"/>
  <c r="B5277" i="1" s="1"/>
  <c r="A5278" i="1" l="1"/>
  <c r="B5278" i="1" s="1"/>
  <c r="A5279" i="1" l="1"/>
  <c r="B5279" i="1" s="1"/>
  <c r="A5280" i="1" l="1"/>
  <c r="B5280" i="1" s="1"/>
  <c r="A5281" i="1" l="1"/>
  <c r="B5281" i="1" s="1"/>
  <c r="A5282" i="1" l="1"/>
  <c r="B5282" i="1" s="1"/>
  <c r="A5283" i="1" l="1"/>
  <c r="B5283" i="1" s="1"/>
  <c r="A5284" i="1" l="1"/>
  <c r="B5284" i="1" s="1"/>
  <c r="A5285" i="1" l="1"/>
  <c r="B5285" i="1" s="1"/>
  <c r="A5286" i="1" l="1"/>
  <c r="B5286" i="1" s="1"/>
  <c r="A5287" i="1" l="1"/>
  <c r="B5287" i="1" s="1"/>
  <c r="A5288" i="1" l="1"/>
  <c r="B5288" i="1" s="1"/>
  <c r="A5289" i="1" l="1"/>
  <c r="B5289" i="1" s="1"/>
  <c r="A5290" i="1" l="1"/>
  <c r="B5290" i="1" s="1"/>
  <c r="A5291" i="1" l="1"/>
  <c r="B5291" i="1" s="1"/>
  <c r="A5292" i="1" l="1"/>
  <c r="B5292" i="1" s="1"/>
  <c r="A5293" i="1" l="1"/>
  <c r="B5293" i="1" s="1"/>
  <c r="A5294" i="1" l="1"/>
  <c r="B5294" i="1" s="1"/>
  <c r="A5295" i="1" l="1"/>
  <c r="B5295" i="1" s="1"/>
  <c r="A5296" i="1" l="1"/>
  <c r="B5296" i="1" s="1"/>
  <c r="A5297" i="1" l="1"/>
  <c r="B5297" i="1" s="1"/>
  <c r="A5298" i="1" l="1"/>
  <c r="B5298" i="1" s="1"/>
  <c r="A5299" i="1" l="1"/>
  <c r="B5299" i="1" s="1"/>
  <c r="A5300" i="1" l="1"/>
  <c r="B5300" i="1" s="1"/>
  <c r="A5301" i="1" l="1"/>
  <c r="B5301" i="1" s="1"/>
  <c r="A5302" i="1" l="1"/>
  <c r="B5302" i="1" s="1"/>
  <c r="A5303" i="1" l="1"/>
  <c r="B5303" i="1" s="1"/>
  <c r="A5304" i="1" l="1"/>
  <c r="B5304" i="1" s="1"/>
  <c r="A5305" i="1" l="1"/>
  <c r="B5305" i="1" s="1"/>
  <c r="A5306" i="1" l="1"/>
  <c r="B5306" i="1" s="1"/>
  <c r="A5307" i="1" l="1"/>
  <c r="B5307" i="1" s="1"/>
  <c r="A5308" i="1" l="1"/>
  <c r="B5308" i="1" s="1"/>
  <c r="A5309" i="1" l="1"/>
  <c r="B5309" i="1" s="1"/>
  <c r="A5310" i="1" l="1"/>
  <c r="B5310" i="1" s="1"/>
  <c r="A5311" i="1" l="1"/>
  <c r="B5311" i="1" s="1"/>
  <c r="A5312" i="1" l="1"/>
  <c r="B5312" i="1" s="1"/>
  <c r="A5313" i="1" l="1"/>
  <c r="B5313" i="1" s="1"/>
  <c r="A5314" i="1" l="1"/>
  <c r="B5314" i="1" s="1"/>
  <c r="A5315" i="1" l="1"/>
  <c r="B5315" i="1" s="1"/>
  <c r="A5316" i="1" l="1"/>
  <c r="B5316" i="1" s="1"/>
  <c r="A5317" i="1" l="1"/>
  <c r="B5317" i="1" s="1"/>
  <c r="A5318" i="1" l="1"/>
  <c r="B5318" i="1" s="1"/>
  <c r="A5319" i="1" l="1"/>
  <c r="B5319" i="1" s="1"/>
  <c r="A5320" i="1" l="1"/>
  <c r="B5320" i="1" s="1"/>
  <c r="A5321" i="1" l="1"/>
  <c r="B5321" i="1" s="1"/>
  <c r="A5322" i="1" l="1"/>
  <c r="B5322" i="1" s="1"/>
  <c r="A5323" i="1" l="1"/>
  <c r="B5323" i="1" s="1"/>
  <c r="A5324" i="1" l="1"/>
  <c r="B5324" i="1" s="1"/>
  <c r="A5325" i="1" l="1"/>
  <c r="B5325" i="1" s="1"/>
  <c r="A5326" i="1" l="1"/>
  <c r="B5326" i="1" s="1"/>
  <c r="A5327" i="1" l="1"/>
  <c r="B5327" i="1" s="1"/>
  <c r="A5328" i="1" l="1"/>
  <c r="B5328" i="1" s="1"/>
  <c r="A5329" i="1" l="1"/>
  <c r="B5329" i="1" s="1"/>
  <c r="A5330" i="1" l="1"/>
  <c r="B5330" i="1" s="1"/>
  <c r="A5331" i="1" l="1"/>
  <c r="B5331" i="1" s="1"/>
  <c r="A5332" i="1" l="1"/>
  <c r="B5332" i="1" s="1"/>
  <c r="A5333" i="1" l="1"/>
  <c r="B5333" i="1" s="1"/>
  <c r="A5334" i="1" l="1"/>
  <c r="B5334" i="1" s="1"/>
  <c r="A5335" i="1" l="1"/>
  <c r="B5335" i="1" s="1"/>
  <c r="A5336" i="1" l="1"/>
  <c r="B5336" i="1" s="1"/>
  <c r="A5337" i="1" l="1"/>
  <c r="B5337" i="1" s="1"/>
  <c r="A5338" i="1" l="1"/>
  <c r="B5338" i="1" s="1"/>
  <c r="A5339" i="1" l="1"/>
  <c r="B5339" i="1" s="1"/>
  <c r="A5340" i="1" l="1"/>
  <c r="B5340" i="1" s="1"/>
  <c r="A5341" i="1" l="1"/>
  <c r="B5341" i="1" s="1"/>
  <c r="A5342" i="1" l="1"/>
  <c r="B5342" i="1" s="1"/>
  <c r="A5343" i="1" l="1"/>
  <c r="B5343" i="1" s="1"/>
  <c r="A5344" i="1" l="1"/>
  <c r="B5344" i="1" s="1"/>
  <c r="A5345" i="1" l="1"/>
  <c r="B5345" i="1" s="1"/>
  <c r="A5346" i="1" l="1"/>
  <c r="B5346" i="1" s="1"/>
  <c r="A5347" i="1" l="1"/>
  <c r="B5347" i="1" s="1"/>
  <c r="A5348" i="1" l="1"/>
  <c r="B5348" i="1" s="1"/>
  <c r="A5349" i="1" l="1"/>
  <c r="B5349" i="1" s="1"/>
  <c r="A5350" i="1" l="1"/>
  <c r="B5350" i="1" s="1"/>
  <c r="A5351" i="1" l="1"/>
  <c r="B5351" i="1" s="1"/>
  <c r="A5352" i="1" l="1"/>
  <c r="B5352" i="1" s="1"/>
  <c r="A5353" i="1" l="1"/>
  <c r="B5353" i="1" s="1"/>
  <c r="A5354" i="1" l="1"/>
  <c r="B5354" i="1" s="1"/>
  <c r="A5355" i="1" l="1"/>
  <c r="B5355" i="1" s="1"/>
  <c r="A5356" i="1" l="1"/>
  <c r="B5356" i="1" s="1"/>
  <c r="A5357" i="1" l="1"/>
  <c r="B5357" i="1" s="1"/>
  <c r="A5358" i="1" l="1"/>
  <c r="B5358" i="1" s="1"/>
  <c r="A5359" i="1" l="1"/>
  <c r="B5359" i="1" s="1"/>
  <c r="A5360" i="1" l="1"/>
  <c r="B5360" i="1" s="1"/>
  <c r="A5361" i="1" l="1"/>
  <c r="B5361" i="1" s="1"/>
  <c r="A5362" i="1" l="1"/>
  <c r="B5362" i="1" s="1"/>
  <c r="A5363" i="1" l="1"/>
  <c r="B5363" i="1" s="1"/>
  <c r="A5364" i="1" l="1"/>
  <c r="B5364" i="1" s="1"/>
  <c r="A5365" i="1" l="1"/>
  <c r="B5365" i="1" s="1"/>
  <c r="A5366" i="1" l="1"/>
  <c r="B5366" i="1" s="1"/>
  <c r="A5367" i="1" l="1"/>
  <c r="B5367" i="1" s="1"/>
  <c r="A5368" i="1" l="1"/>
  <c r="B5368" i="1" s="1"/>
  <c r="A5369" i="1" l="1"/>
  <c r="B5369" i="1" s="1"/>
  <c r="A5370" i="1" l="1"/>
  <c r="B5370" i="1" s="1"/>
  <c r="A5371" i="1" l="1"/>
  <c r="B5371" i="1" s="1"/>
  <c r="A5372" i="1" l="1"/>
  <c r="B5372" i="1" s="1"/>
  <c r="A5373" i="1" l="1"/>
  <c r="B5373" i="1" s="1"/>
  <c r="A5374" i="1" l="1"/>
  <c r="B5374" i="1" s="1"/>
  <c r="A5375" i="1" l="1"/>
  <c r="B5375" i="1" s="1"/>
  <c r="A5376" i="1" l="1"/>
  <c r="B5376" i="1" s="1"/>
  <c r="A5377" i="1" l="1"/>
  <c r="B5377" i="1" s="1"/>
  <c r="A5378" i="1" l="1"/>
  <c r="B5378" i="1" s="1"/>
  <c r="A5379" i="1" l="1"/>
  <c r="B5379" i="1" s="1"/>
  <c r="A5380" i="1" l="1"/>
  <c r="B5380" i="1" s="1"/>
  <c r="A5381" i="1" l="1"/>
  <c r="B5381" i="1" s="1"/>
  <c r="A5382" i="1" l="1"/>
  <c r="B5382" i="1" s="1"/>
  <c r="A5383" i="1" l="1"/>
  <c r="B5383" i="1" s="1"/>
  <c r="A5384" i="1" l="1"/>
  <c r="B5384" i="1" s="1"/>
  <c r="A5385" i="1" l="1"/>
  <c r="B5385" i="1" s="1"/>
  <c r="A5386" i="1" l="1"/>
  <c r="B5386" i="1" s="1"/>
  <c r="A5387" i="1" l="1"/>
  <c r="B5387" i="1" s="1"/>
  <c r="A5388" i="1" l="1"/>
  <c r="B5388" i="1" s="1"/>
  <c r="A5389" i="1" l="1"/>
  <c r="B5389" i="1" s="1"/>
  <c r="A5390" i="1" l="1"/>
  <c r="B5390" i="1" s="1"/>
  <c r="A5391" i="1" l="1"/>
  <c r="B5391" i="1" s="1"/>
  <c r="A5392" i="1" l="1"/>
  <c r="B5392" i="1" s="1"/>
  <c r="A5393" i="1" l="1"/>
  <c r="B5393" i="1" s="1"/>
  <c r="A5394" i="1" l="1"/>
  <c r="B5394" i="1" s="1"/>
  <c r="A5395" i="1" l="1"/>
  <c r="B5395" i="1" s="1"/>
  <c r="A5396" i="1" l="1"/>
  <c r="B5396" i="1" s="1"/>
  <c r="A5397" i="1" l="1"/>
  <c r="B5397" i="1" s="1"/>
  <c r="A5398" i="1" l="1"/>
  <c r="B5398" i="1" s="1"/>
  <c r="A5399" i="1" l="1"/>
  <c r="B5399" i="1" s="1"/>
  <c r="A5400" i="1" l="1"/>
  <c r="B5400" i="1" s="1"/>
  <c r="A5401" i="1" l="1"/>
  <c r="B5401" i="1" s="1"/>
  <c r="A5402" i="1" l="1"/>
  <c r="B5402" i="1" s="1"/>
  <c r="A5403" i="1" l="1"/>
  <c r="B5403" i="1" s="1"/>
  <c r="A5404" i="1" l="1"/>
  <c r="B5404" i="1" s="1"/>
  <c r="A5405" i="1" l="1"/>
  <c r="B5405" i="1" s="1"/>
  <c r="A5406" i="1" l="1"/>
  <c r="B5406" i="1" s="1"/>
  <c r="A5407" i="1" l="1"/>
  <c r="B5407" i="1" s="1"/>
  <c r="A5408" i="1" l="1"/>
  <c r="B5408" i="1" s="1"/>
  <c r="A5409" i="1" l="1"/>
  <c r="B5409" i="1" s="1"/>
  <c r="A5410" i="1" l="1"/>
  <c r="B5410" i="1" s="1"/>
  <c r="A5411" i="1" l="1"/>
  <c r="B5411" i="1" s="1"/>
  <c r="A5412" i="1" l="1"/>
  <c r="B5412" i="1" s="1"/>
  <c r="A5413" i="1" l="1"/>
  <c r="B5413" i="1" s="1"/>
  <c r="A5414" i="1" l="1"/>
  <c r="B5414" i="1" s="1"/>
  <c r="A5415" i="1" l="1"/>
  <c r="B5415" i="1" s="1"/>
  <c r="A5416" i="1" l="1"/>
  <c r="B5416" i="1" s="1"/>
  <c r="A5417" i="1" l="1"/>
  <c r="B5417" i="1" s="1"/>
  <c r="A5418" i="1" l="1"/>
  <c r="B5418" i="1" s="1"/>
  <c r="A5419" i="1" l="1"/>
  <c r="B5419" i="1" s="1"/>
  <c r="A5420" i="1" l="1"/>
  <c r="B5420" i="1" s="1"/>
  <c r="A5421" i="1" l="1"/>
  <c r="B5421" i="1" s="1"/>
  <c r="A5422" i="1" l="1"/>
  <c r="B5422" i="1" s="1"/>
  <c r="A5423" i="1" l="1"/>
  <c r="B5423" i="1" s="1"/>
  <c r="A5424" i="1" l="1"/>
  <c r="B5424" i="1" s="1"/>
  <c r="A5425" i="1" l="1"/>
  <c r="B5425" i="1" s="1"/>
  <c r="A5426" i="1" l="1"/>
  <c r="B5426" i="1" s="1"/>
  <c r="A5427" i="1" l="1"/>
  <c r="B5427" i="1" s="1"/>
  <c r="A5428" i="1" l="1"/>
  <c r="B5428" i="1" s="1"/>
  <c r="A5429" i="1" l="1"/>
  <c r="B5429" i="1" s="1"/>
  <c r="A5430" i="1" l="1"/>
  <c r="B5430" i="1" s="1"/>
  <c r="A5431" i="1" l="1"/>
  <c r="B5431" i="1" s="1"/>
  <c r="A5432" i="1" l="1"/>
  <c r="B5432" i="1" s="1"/>
  <c r="A5433" i="1" l="1"/>
  <c r="B5433" i="1" s="1"/>
  <c r="A5434" i="1" l="1"/>
  <c r="B5434" i="1" s="1"/>
  <c r="A5435" i="1" l="1"/>
  <c r="B5435" i="1" s="1"/>
  <c r="A5436" i="1" l="1"/>
  <c r="B5436" i="1" s="1"/>
  <c r="A5437" i="1" l="1"/>
  <c r="B5437" i="1" s="1"/>
  <c r="A5438" i="1" l="1"/>
  <c r="B5438" i="1" s="1"/>
  <c r="A5439" i="1" l="1"/>
  <c r="B5439" i="1" s="1"/>
  <c r="A5440" i="1" l="1"/>
  <c r="B5440" i="1" s="1"/>
  <c r="A5441" i="1" l="1"/>
  <c r="B5441" i="1" s="1"/>
  <c r="A5442" i="1" l="1"/>
  <c r="B5442" i="1" s="1"/>
  <c r="A5443" i="1" l="1"/>
  <c r="B5443" i="1" s="1"/>
  <c r="A5444" i="1" l="1"/>
  <c r="B5444" i="1" s="1"/>
  <c r="A5445" i="1" l="1"/>
  <c r="B5445" i="1" s="1"/>
  <c r="A5446" i="1" l="1"/>
  <c r="B5446" i="1" s="1"/>
  <c r="A5447" i="1" l="1"/>
  <c r="B5447" i="1" s="1"/>
  <c r="A5448" i="1" l="1"/>
  <c r="B5448" i="1" s="1"/>
  <c r="A5449" i="1" l="1"/>
  <c r="B5449" i="1" s="1"/>
  <c r="A5450" i="1" l="1"/>
  <c r="B5450" i="1" s="1"/>
  <c r="A5451" i="1" l="1"/>
  <c r="B5451" i="1" s="1"/>
  <c r="A5452" i="1" l="1"/>
  <c r="B5452" i="1" s="1"/>
  <c r="A5453" i="1" l="1"/>
  <c r="B5453" i="1" s="1"/>
  <c r="A5454" i="1" l="1"/>
  <c r="B5454" i="1" s="1"/>
  <c r="A5455" i="1" l="1"/>
  <c r="B5455" i="1" s="1"/>
  <c r="A5456" i="1" l="1"/>
  <c r="B5456" i="1" s="1"/>
  <c r="A5457" i="1" l="1"/>
  <c r="B5457" i="1" s="1"/>
  <c r="A5458" i="1" l="1"/>
  <c r="B5458" i="1" s="1"/>
  <c r="A5459" i="1" l="1"/>
  <c r="B5459" i="1" s="1"/>
  <c r="A5460" i="1" l="1"/>
  <c r="B5460" i="1" s="1"/>
  <c r="A5461" i="1" l="1"/>
  <c r="B5461" i="1" s="1"/>
  <c r="A5462" i="1" l="1"/>
  <c r="B5462" i="1" s="1"/>
  <c r="A5463" i="1" l="1"/>
  <c r="B5463" i="1" s="1"/>
  <c r="A5464" i="1" l="1"/>
  <c r="B5464" i="1" s="1"/>
  <c r="A5465" i="1" l="1"/>
  <c r="B5465" i="1" s="1"/>
  <c r="A5466" i="1" l="1"/>
  <c r="B5466" i="1" s="1"/>
  <c r="A5467" i="1" l="1"/>
  <c r="B5467" i="1" s="1"/>
  <c r="A5468" i="1" l="1"/>
  <c r="B5468" i="1" s="1"/>
  <c r="A5469" i="1" l="1"/>
  <c r="B5469" i="1" s="1"/>
  <c r="A5470" i="1" l="1"/>
  <c r="B5470" i="1" s="1"/>
  <c r="A5471" i="1" l="1"/>
  <c r="B5471" i="1" s="1"/>
  <c r="A5472" i="1" l="1"/>
  <c r="B5472" i="1" s="1"/>
  <c r="A5473" i="1" l="1"/>
  <c r="B5473" i="1" s="1"/>
  <c r="A5474" i="1" l="1"/>
  <c r="B5474" i="1" s="1"/>
  <c r="A5475" i="1" l="1"/>
  <c r="B5475" i="1" s="1"/>
  <c r="A5476" i="1" l="1"/>
  <c r="B5476" i="1" s="1"/>
  <c r="A5477" i="1" l="1"/>
  <c r="B5477" i="1" s="1"/>
  <c r="A5478" i="1" l="1"/>
  <c r="B5478" i="1" s="1"/>
  <c r="A5479" i="1" l="1"/>
  <c r="B5479" i="1" s="1"/>
  <c r="A5480" i="1" l="1"/>
  <c r="B5480" i="1" s="1"/>
  <c r="A5481" i="1" l="1"/>
  <c r="B5481" i="1" s="1"/>
  <c r="A5482" i="1" l="1"/>
  <c r="B5482" i="1" s="1"/>
  <c r="A5483" i="1" l="1"/>
  <c r="B5483" i="1" s="1"/>
  <c r="A5484" i="1" l="1"/>
  <c r="B5484" i="1" s="1"/>
  <c r="A5485" i="1" l="1"/>
  <c r="B5485" i="1" s="1"/>
  <c r="A5486" i="1" l="1"/>
  <c r="B5486" i="1" s="1"/>
  <c r="A5487" i="1" l="1"/>
  <c r="B5487" i="1" s="1"/>
  <c r="A5488" i="1" l="1"/>
  <c r="B5488" i="1" s="1"/>
  <c r="A5489" i="1" l="1"/>
  <c r="B5489" i="1" s="1"/>
  <c r="A5490" i="1" l="1"/>
  <c r="B5490" i="1" s="1"/>
  <c r="A5491" i="1" l="1"/>
  <c r="B5491" i="1" s="1"/>
  <c r="A5492" i="1" l="1"/>
  <c r="B5492" i="1" s="1"/>
  <c r="A5493" i="1" l="1"/>
  <c r="B5493" i="1" s="1"/>
  <c r="A5494" i="1" l="1"/>
  <c r="B5494" i="1" s="1"/>
  <c r="A5495" i="1" l="1"/>
  <c r="B5495" i="1" s="1"/>
  <c r="A5496" i="1" l="1"/>
  <c r="B5496" i="1" s="1"/>
  <c r="A5497" i="1" l="1"/>
  <c r="B5497" i="1" s="1"/>
  <c r="A5498" i="1" l="1"/>
  <c r="B5498" i="1" s="1"/>
  <c r="A5499" i="1" l="1"/>
  <c r="B5499" i="1" s="1"/>
  <c r="A5500" i="1" l="1"/>
  <c r="B5500" i="1" s="1"/>
  <c r="A5501" i="1" l="1"/>
  <c r="B5501" i="1" s="1"/>
  <c r="A5502" i="1" l="1"/>
  <c r="B5502" i="1" s="1"/>
  <c r="A5503" i="1" l="1"/>
  <c r="B5503" i="1" s="1"/>
  <c r="A5504" i="1" l="1"/>
  <c r="B5504" i="1" s="1"/>
  <c r="A5505" i="1" l="1"/>
  <c r="B5505" i="1" s="1"/>
  <c r="A5506" i="1" l="1"/>
  <c r="B5506" i="1" s="1"/>
  <c r="A5507" i="1" l="1"/>
  <c r="B5507" i="1" s="1"/>
  <c r="A5508" i="1" l="1"/>
  <c r="B5508" i="1" s="1"/>
  <c r="A5509" i="1" l="1"/>
  <c r="B5509" i="1" s="1"/>
  <c r="A5510" i="1" l="1"/>
  <c r="B5510" i="1" s="1"/>
  <c r="A5511" i="1" l="1"/>
  <c r="B5511" i="1" s="1"/>
  <c r="A5512" i="1" l="1"/>
  <c r="B5512" i="1" s="1"/>
  <c r="A5513" i="1" l="1"/>
  <c r="B5513" i="1" s="1"/>
  <c r="A5514" i="1" l="1"/>
  <c r="B5514" i="1" s="1"/>
  <c r="A5515" i="1" l="1"/>
  <c r="B5515" i="1" s="1"/>
  <c r="A5516" i="1" l="1"/>
  <c r="B5516" i="1" s="1"/>
  <c r="A5517" i="1" l="1"/>
  <c r="B5517" i="1" s="1"/>
  <c r="A5518" i="1" l="1"/>
  <c r="B5518" i="1" s="1"/>
  <c r="A5519" i="1" l="1"/>
  <c r="B5519" i="1" s="1"/>
  <c r="A5520" i="1" l="1"/>
  <c r="B5520" i="1" s="1"/>
  <c r="A5521" i="1" l="1"/>
  <c r="B5521" i="1" s="1"/>
  <c r="A5522" i="1" l="1"/>
  <c r="B5522" i="1" s="1"/>
  <c r="A5523" i="1" l="1"/>
  <c r="B5523" i="1" s="1"/>
  <c r="A5524" i="1" l="1"/>
  <c r="B5524" i="1" s="1"/>
  <c r="A5525" i="1" l="1"/>
  <c r="B5525" i="1" s="1"/>
  <c r="A5526" i="1" l="1"/>
  <c r="B5526" i="1" s="1"/>
  <c r="A5527" i="1" l="1"/>
  <c r="B5527" i="1" s="1"/>
  <c r="A5528" i="1" l="1"/>
  <c r="B5528" i="1" s="1"/>
  <c r="A5529" i="1" l="1"/>
  <c r="B5529" i="1" s="1"/>
  <c r="A5530" i="1" l="1"/>
  <c r="B5530" i="1" s="1"/>
  <c r="A5531" i="1" l="1"/>
  <c r="B5531" i="1" s="1"/>
  <c r="A5532" i="1" l="1"/>
  <c r="B5532" i="1" s="1"/>
  <c r="A5533" i="1" l="1"/>
  <c r="B5533" i="1" s="1"/>
  <c r="A5534" i="1" l="1"/>
  <c r="B5534" i="1" s="1"/>
  <c r="A5535" i="1" l="1"/>
  <c r="B5535" i="1" s="1"/>
  <c r="A5536" i="1" l="1"/>
  <c r="B5536" i="1" s="1"/>
  <c r="A5537" i="1" l="1"/>
  <c r="B5537" i="1" s="1"/>
  <c r="A5538" i="1" l="1"/>
  <c r="B5538" i="1" s="1"/>
  <c r="A5539" i="1" l="1"/>
  <c r="B5539" i="1" s="1"/>
  <c r="A5540" i="1" l="1"/>
  <c r="B5540" i="1" s="1"/>
  <c r="A5541" i="1" l="1"/>
  <c r="B5541" i="1" s="1"/>
  <c r="A5542" i="1" l="1"/>
  <c r="B5542" i="1" s="1"/>
  <c r="A5543" i="1" l="1"/>
  <c r="B5543" i="1" s="1"/>
  <c r="A5544" i="1" l="1"/>
  <c r="B5544" i="1" s="1"/>
  <c r="A5545" i="1" l="1"/>
  <c r="B5545" i="1" s="1"/>
  <c r="A5546" i="1" l="1"/>
  <c r="B5546" i="1" s="1"/>
  <c r="A5547" i="1" l="1"/>
  <c r="B5547" i="1" s="1"/>
  <c r="A5548" i="1" l="1"/>
  <c r="B5548" i="1" s="1"/>
  <c r="A5549" i="1" l="1"/>
  <c r="B5549" i="1" s="1"/>
  <c r="A5550" i="1" l="1"/>
  <c r="B5550" i="1" s="1"/>
  <c r="A5551" i="1" l="1"/>
  <c r="B5551" i="1" s="1"/>
  <c r="A5552" i="1" l="1"/>
  <c r="B5552" i="1" s="1"/>
  <c r="A5553" i="1" l="1"/>
  <c r="B5553" i="1" s="1"/>
  <c r="A5554" i="1" l="1"/>
  <c r="B5554" i="1" s="1"/>
  <c r="A5555" i="1" l="1"/>
  <c r="B5555" i="1" s="1"/>
  <c r="A5556" i="1" l="1"/>
  <c r="B5556" i="1" s="1"/>
  <c r="A5557" i="1" l="1"/>
  <c r="B5557" i="1" s="1"/>
  <c r="A5558" i="1" l="1"/>
  <c r="B5558" i="1" s="1"/>
  <c r="A5559" i="1" l="1"/>
  <c r="B5559" i="1" s="1"/>
  <c r="A5560" i="1" l="1"/>
  <c r="B5560" i="1" s="1"/>
  <c r="A5561" i="1" l="1"/>
  <c r="B5561" i="1" s="1"/>
  <c r="A5562" i="1" l="1"/>
  <c r="B5562" i="1" s="1"/>
  <c r="A5563" i="1" l="1"/>
  <c r="B5563" i="1" s="1"/>
  <c r="A5564" i="1" l="1"/>
  <c r="B5564" i="1" s="1"/>
  <c r="A5565" i="1" l="1"/>
  <c r="B5565" i="1" s="1"/>
  <c r="A5566" i="1" l="1"/>
  <c r="B5566" i="1" s="1"/>
  <c r="A5567" i="1" l="1"/>
  <c r="B5567" i="1" s="1"/>
  <c r="A5568" i="1" l="1"/>
  <c r="B5568" i="1" s="1"/>
  <c r="A5569" i="1" l="1"/>
  <c r="B5569" i="1" s="1"/>
  <c r="A5570" i="1" l="1"/>
  <c r="B5570" i="1" s="1"/>
  <c r="A5571" i="1" l="1"/>
  <c r="B5571" i="1" s="1"/>
  <c r="A5572" i="1" l="1"/>
  <c r="B5572" i="1" s="1"/>
  <c r="A5573" i="1" l="1"/>
  <c r="B5573" i="1" s="1"/>
  <c r="A5574" i="1" l="1"/>
  <c r="B5574" i="1" s="1"/>
  <c r="A5575" i="1" l="1"/>
  <c r="B5575" i="1" s="1"/>
  <c r="A5576" i="1" l="1"/>
  <c r="B5576" i="1" s="1"/>
  <c r="A5577" i="1" l="1"/>
  <c r="B5577" i="1" s="1"/>
  <c r="A5578" i="1" l="1"/>
  <c r="B5578" i="1" s="1"/>
  <c r="A5579" i="1" l="1"/>
  <c r="B5579" i="1" s="1"/>
  <c r="A5580" i="1" l="1"/>
  <c r="B5580" i="1" s="1"/>
  <c r="A5581" i="1" l="1"/>
  <c r="B5581" i="1" s="1"/>
  <c r="A5582" i="1" l="1"/>
  <c r="B5582" i="1" s="1"/>
  <c r="A5583" i="1" l="1"/>
  <c r="B5583" i="1" s="1"/>
  <c r="A5584" i="1" l="1"/>
  <c r="B5584" i="1" s="1"/>
  <c r="A5585" i="1" l="1"/>
  <c r="B5585" i="1" s="1"/>
  <c r="A5586" i="1" l="1"/>
  <c r="B5586" i="1" s="1"/>
  <c r="A5587" i="1" l="1"/>
  <c r="B5587" i="1" s="1"/>
  <c r="A5588" i="1" l="1"/>
  <c r="B5588" i="1" s="1"/>
  <c r="A5589" i="1" l="1"/>
  <c r="B5589" i="1" s="1"/>
  <c r="A5590" i="1" l="1"/>
  <c r="B5590" i="1" s="1"/>
  <c r="A5591" i="1" l="1"/>
  <c r="B5591" i="1" s="1"/>
  <c r="A5592" i="1" l="1"/>
  <c r="B5592" i="1" s="1"/>
  <c r="A5593" i="1" l="1"/>
  <c r="B5593" i="1" s="1"/>
  <c r="A5594" i="1" l="1"/>
  <c r="B5594" i="1" s="1"/>
  <c r="A5595" i="1" l="1"/>
  <c r="B5595" i="1" s="1"/>
  <c r="A5596" i="1" l="1"/>
  <c r="B5596" i="1" s="1"/>
  <c r="A5597" i="1" l="1"/>
  <c r="B5597" i="1" s="1"/>
  <c r="A5598" i="1" l="1"/>
  <c r="B5598" i="1" s="1"/>
  <c r="A5599" i="1" l="1"/>
  <c r="B5599" i="1" s="1"/>
  <c r="A5600" i="1" l="1"/>
  <c r="B5600" i="1" s="1"/>
  <c r="A5601" i="1" l="1"/>
  <c r="B5601" i="1" s="1"/>
  <c r="A5602" i="1" l="1"/>
  <c r="B5602" i="1" s="1"/>
  <c r="A5603" i="1" l="1"/>
  <c r="B5603" i="1" s="1"/>
  <c r="A5604" i="1" l="1"/>
  <c r="B5604" i="1" s="1"/>
  <c r="A5605" i="1" l="1"/>
  <c r="B5605" i="1" s="1"/>
  <c r="A5606" i="1" l="1"/>
  <c r="B5606" i="1" s="1"/>
  <c r="A5607" i="1" l="1"/>
  <c r="B5607" i="1" s="1"/>
  <c r="A5608" i="1" l="1"/>
  <c r="B5608" i="1" s="1"/>
  <c r="A5609" i="1" l="1"/>
  <c r="B5609" i="1" s="1"/>
  <c r="A5610" i="1" l="1"/>
  <c r="B5610" i="1" s="1"/>
  <c r="A5611" i="1" l="1"/>
  <c r="B5611" i="1" s="1"/>
  <c r="A5612" i="1" l="1"/>
  <c r="B5612" i="1" s="1"/>
  <c r="A5613" i="1" l="1"/>
  <c r="B5613" i="1" s="1"/>
  <c r="A5614" i="1" l="1"/>
  <c r="B5614" i="1" s="1"/>
  <c r="A5615" i="1" l="1"/>
  <c r="B5615" i="1" s="1"/>
  <c r="A5616" i="1" l="1"/>
  <c r="B5616" i="1" s="1"/>
  <c r="A5617" i="1" l="1"/>
  <c r="B5617" i="1" s="1"/>
  <c r="A5618" i="1" l="1"/>
  <c r="B5618" i="1" s="1"/>
  <c r="A5619" i="1" l="1"/>
  <c r="B5619" i="1" s="1"/>
  <c r="A5620" i="1" l="1"/>
  <c r="B5620" i="1" s="1"/>
  <c r="A5621" i="1" l="1"/>
  <c r="B5621" i="1" s="1"/>
  <c r="A5622" i="1" l="1"/>
  <c r="B5622" i="1" s="1"/>
  <c r="A5623" i="1" l="1"/>
  <c r="B5623" i="1" s="1"/>
  <c r="A5624" i="1" l="1"/>
  <c r="B5624" i="1" s="1"/>
  <c r="A5625" i="1" l="1"/>
  <c r="B5625" i="1" s="1"/>
  <c r="A5626" i="1" l="1"/>
  <c r="B5626" i="1" s="1"/>
  <c r="A5627" i="1" l="1"/>
  <c r="B5627" i="1" s="1"/>
  <c r="A5628" i="1" l="1"/>
  <c r="B5628" i="1" s="1"/>
  <c r="A5629" i="1" l="1"/>
  <c r="B5629" i="1" s="1"/>
  <c r="A5630" i="1" l="1"/>
  <c r="B5630" i="1" s="1"/>
  <c r="A5631" i="1" l="1"/>
  <c r="B5631" i="1" s="1"/>
  <c r="A5632" i="1" l="1"/>
  <c r="B5632" i="1" s="1"/>
  <c r="A5633" i="1" l="1"/>
  <c r="B5633" i="1" s="1"/>
  <c r="A5634" i="1" l="1"/>
  <c r="B5634" i="1" s="1"/>
  <c r="A5635" i="1" l="1"/>
  <c r="B5635" i="1" s="1"/>
  <c r="A5636" i="1" l="1"/>
  <c r="B5636" i="1" s="1"/>
  <c r="A5637" i="1" l="1"/>
  <c r="B5637" i="1" s="1"/>
  <c r="A5638" i="1" l="1"/>
  <c r="B5638" i="1" s="1"/>
  <c r="A5639" i="1" l="1"/>
  <c r="B5639" i="1" s="1"/>
  <c r="A5640" i="1" l="1"/>
  <c r="B5640" i="1" s="1"/>
  <c r="A5641" i="1" l="1"/>
  <c r="B5641" i="1" s="1"/>
  <c r="A5642" i="1" l="1"/>
  <c r="B5642" i="1" s="1"/>
  <c r="A5643" i="1" l="1"/>
  <c r="B5643" i="1" s="1"/>
  <c r="A5644" i="1" l="1"/>
  <c r="B5644" i="1" s="1"/>
  <c r="A5645" i="1" l="1"/>
  <c r="B5645" i="1" s="1"/>
  <c r="A5646" i="1" l="1"/>
  <c r="B5646" i="1" s="1"/>
  <c r="A5647" i="1" l="1"/>
  <c r="B5647" i="1" s="1"/>
  <c r="A5648" i="1" l="1"/>
  <c r="B5648" i="1" s="1"/>
  <c r="A5649" i="1" l="1"/>
  <c r="B5649" i="1" s="1"/>
  <c r="A5650" i="1" l="1"/>
  <c r="B5650" i="1" s="1"/>
  <c r="A5651" i="1" l="1"/>
  <c r="B5651" i="1" s="1"/>
  <c r="A5652" i="1" l="1"/>
  <c r="B5652" i="1" s="1"/>
  <c r="A5653" i="1" l="1"/>
  <c r="B5653" i="1" s="1"/>
  <c r="A5654" i="1" l="1"/>
  <c r="B5654" i="1" s="1"/>
  <c r="A5655" i="1" l="1"/>
  <c r="B5655" i="1" s="1"/>
  <c r="A5656" i="1" l="1"/>
  <c r="B5656" i="1" s="1"/>
  <c r="A5657" i="1" l="1"/>
  <c r="B5657" i="1" s="1"/>
  <c r="A5658" i="1" l="1"/>
  <c r="B5658" i="1" s="1"/>
  <c r="A5659" i="1" l="1"/>
  <c r="B5659" i="1" s="1"/>
  <c r="A5660" i="1" l="1"/>
  <c r="B5660" i="1" s="1"/>
  <c r="A5661" i="1" l="1"/>
  <c r="B5661" i="1" s="1"/>
  <c r="A5662" i="1" l="1"/>
  <c r="B5662" i="1" s="1"/>
  <c r="A5663" i="1" l="1"/>
  <c r="B5663" i="1" s="1"/>
  <c r="A5664" i="1" l="1"/>
  <c r="B5664" i="1" s="1"/>
  <c r="A5665" i="1" l="1"/>
  <c r="B5665" i="1" s="1"/>
  <c r="A5666" i="1" l="1"/>
  <c r="B5666" i="1" s="1"/>
  <c r="A5667" i="1" l="1"/>
  <c r="B5667" i="1" s="1"/>
  <c r="A5668" i="1" l="1"/>
  <c r="B5668" i="1" s="1"/>
  <c r="A5669" i="1" l="1"/>
  <c r="B5669" i="1" s="1"/>
  <c r="A5670" i="1" l="1"/>
  <c r="B5670" i="1" s="1"/>
  <c r="A5671" i="1" l="1"/>
  <c r="B5671" i="1" s="1"/>
  <c r="A5672" i="1" l="1"/>
  <c r="B5672" i="1" s="1"/>
  <c r="A5673" i="1" l="1"/>
  <c r="B5673" i="1" s="1"/>
  <c r="A5674" i="1" l="1"/>
  <c r="B5674" i="1" s="1"/>
  <c r="A5675" i="1" l="1"/>
  <c r="B5675" i="1" s="1"/>
  <c r="A5676" i="1" l="1"/>
  <c r="B5676" i="1" s="1"/>
  <c r="A5677" i="1" l="1"/>
  <c r="B5677" i="1" s="1"/>
  <c r="A5678" i="1" l="1"/>
  <c r="B5678" i="1" s="1"/>
  <c r="A5679" i="1" l="1"/>
  <c r="B5679" i="1" s="1"/>
  <c r="A5680" i="1" l="1"/>
  <c r="B5680" i="1" s="1"/>
  <c r="A5681" i="1" l="1"/>
  <c r="B5681" i="1" s="1"/>
  <c r="A5682" i="1" l="1"/>
  <c r="B5682" i="1" s="1"/>
  <c r="A5683" i="1" l="1"/>
  <c r="B5683" i="1" s="1"/>
  <c r="A5684" i="1" l="1"/>
  <c r="B5684" i="1" s="1"/>
  <c r="A5685" i="1" l="1"/>
  <c r="B5685" i="1" s="1"/>
  <c r="A5686" i="1" l="1"/>
  <c r="B5686" i="1" s="1"/>
  <c r="A5687" i="1" l="1"/>
  <c r="B5687" i="1" s="1"/>
  <c r="A5688" i="1" l="1"/>
  <c r="B5688" i="1" s="1"/>
  <c r="A5689" i="1" l="1"/>
  <c r="B5689" i="1" s="1"/>
  <c r="A5690" i="1" l="1"/>
  <c r="B5690" i="1" s="1"/>
  <c r="A5691" i="1" l="1"/>
  <c r="B5691" i="1" s="1"/>
  <c r="A5692" i="1" l="1"/>
  <c r="B5692" i="1" s="1"/>
  <c r="A5693" i="1" l="1"/>
  <c r="B5693" i="1" s="1"/>
  <c r="A5694" i="1" l="1"/>
  <c r="B5694" i="1" s="1"/>
  <c r="A5695" i="1" l="1"/>
  <c r="B5695" i="1" s="1"/>
  <c r="A5696" i="1" l="1"/>
  <c r="B5696" i="1" s="1"/>
  <c r="A5697" i="1" l="1"/>
  <c r="B5697" i="1" s="1"/>
  <c r="A5698" i="1" l="1"/>
  <c r="B5698" i="1" s="1"/>
  <c r="A5699" i="1" l="1"/>
  <c r="B5699" i="1" s="1"/>
  <c r="A5700" i="1" l="1"/>
  <c r="B5700" i="1" s="1"/>
  <c r="A5701" i="1" l="1"/>
  <c r="B5701" i="1" s="1"/>
  <c r="A5702" i="1" l="1"/>
  <c r="B5702" i="1" s="1"/>
  <c r="A5703" i="1" l="1"/>
  <c r="B5703" i="1" s="1"/>
  <c r="A5704" i="1" l="1"/>
  <c r="B5704" i="1" s="1"/>
  <c r="A5705" i="1" l="1"/>
  <c r="B5705" i="1" s="1"/>
  <c r="A5706" i="1" l="1"/>
  <c r="B5706" i="1" s="1"/>
  <c r="A5707" i="1" l="1"/>
  <c r="B5707" i="1" s="1"/>
  <c r="A5708" i="1" l="1"/>
  <c r="B5708" i="1" s="1"/>
  <c r="A5709" i="1" l="1"/>
  <c r="B5709" i="1" s="1"/>
  <c r="A5710" i="1" l="1"/>
  <c r="B5710" i="1" s="1"/>
  <c r="A5711" i="1" l="1"/>
  <c r="B5711" i="1" s="1"/>
  <c r="A5712" i="1" l="1"/>
  <c r="B5712" i="1" s="1"/>
  <c r="A5713" i="1" l="1"/>
  <c r="B5713" i="1" s="1"/>
  <c r="A5714" i="1" l="1"/>
  <c r="B5714" i="1" s="1"/>
  <c r="A5715" i="1" l="1"/>
  <c r="B5715" i="1" s="1"/>
  <c r="A5716" i="1" l="1"/>
  <c r="B5716" i="1" s="1"/>
  <c r="A5717" i="1" l="1"/>
  <c r="B5717" i="1" s="1"/>
  <c r="A5718" i="1" l="1"/>
  <c r="B5718" i="1" s="1"/>
  <c r="A5719" i="1" l="1"/>
  <c r="B5719" i="1" s="1"/>
  <c r="A5720" i="1" l="1"/>
  <c r="B5720" i="1" s="1"/>
  <c r="A5721" i="1" l="1"/>
  <c r="B5721" i="1" s="1"/>
  <c r="A5722" i="1" l="1"/>
  <c r="B5722" i="1" s="1"/>
  <c r="A5723" i="1" l="1"/>
  <c r="B5723" i="1" s="1"/>
  <c r="A5724" i="1" l="1"/>
  <c r="B5724" i="1" s="1"/>
  <c r="A5725" i="1" l="1"/>
  <c r="B5725" i="1" s="1"/>
  <c r="A5726" i="1" l="1"/>
  <c r="B5726" i="1" s="1"/>
  <c r="A5727" i="1" l="1"/>
  <c r="B5727" i="1" s="1"/>
  <c r="A5728" i="1" l="1"/>
  <c r="B5728" i="1" s="1"/>
  <c r="A5729" i="1" l="1"/>
  <c r="B5729" i="1" s="1"/>
  <c r="A5730" i="1" l="1"/>
  <c r="B5730" i="1" s="1"/>
  <c r="A5731" i="1" l="1"/>
  <c r="B5731" i="1" s="1"/>
  <c r="A5732" i="1" l="1"/>
  <c r="B5732" i="1" s="1"/>
  <c r="A5733" i="1" l="1"/>
  <c r="B5733" i="1" s="1"/>
  <c r="A5734" i="1" l="1"/>
  <c r="B5734" i="1" s="1"/>
  <c r="A5735" i="1" l="1"/>
  <c r="B5735" i="1" s="1"/>
  <c r="A5736" i="1" l="1"/>
  <c r="B5736" i="1" s="1"/>
  <c r="A5737" i="1" l="1"/>
  <c r="B5737" i="1" s="1"/>
  <c r="A5738" i="1" l="1"/>
  <c r="B5738" i="1" s="1"/>
  <c r="A5739" i="1" l="1"/>
  <c r="B5739" i="1" s="1"/>
  <c r="A5740" i="1" l="1"/>
  <c r="B5740" i="1" s="1"/>
  <c r="A5741" i="1" l="1"/>
  <c r="B5741" i="1" s="1"/>
  <c r="A5742" i="1" l="1"/>
  <c r="B5742" i="1" s="1"/>
  <c r="A5743" i="1" l="1"/>
  <c r="B5743" i="1" s="1"/>
  <c r="A5744" i="1" l="1"/>
  <c r="B5744" i="1" s="1"/>
  <c r="A5745" i="1" l="1"/>
  <c r="B5745" i="1" s="1"/>
  <c r="A5746" i="1" l="1"/>
  <c r="B5746" i="1" s="1"/>
  <c r="A5747" i="1" l="1"/>
  <c r="B5747" i="1" s="1"/>
  <c r="A5748" i="1" l="1"/>
  <c r="B5748" i="1" s="1"/>
  <c r="A5749" i="1" l="1"/>
  <c r="B5749" i="1" s="1"/>
  <c r="A5750" i="1" l="1"/>
  <c r="B5750" i="1" s="1"/>
  <c r="A5751" i="1" l="1"/>
  <c r="B5751" i="1" s="1"/>
  <c r="A5752" i="1" l="1"/>
  <c r="B5752" i="1" s="1"/>
  <c r="A5753" i="1" l="1"/>
  <c r="B5753" i="1" s="1"/>
  <c r="A5754" i="1" l="1"/>
  <c r="B5754" i="1" s="1"/>
  <c r="A5755" i="1" l="1"/>
  <c r="B5755" i="1" s="1"/>
  <c r="A5756" i="1" l="1"/>
  <c r="B5756" i="1" s="1"/>
  <c r="A5757" i="1" l="1"/>
  <c r="B5757" i="1" s="1"/>
  <c r="A5758" i="1" l="1"/>
  <c r="B5758" i="1" s="1"/>
  <c r="A5759" i="1" l="1"/>
  <c r="B5759" i="1" s="1"/>
  <c r="A5760" i="1" l="1"/>
  <c r="B5760" i="1" s="1"/>
  <c r="A5761" i="1" l="1"/>
  <c r="B5761" i="1" s="1"/>
  <c r="A5762" i="1" l="1"/>
  <c r="B5762" i="1" s="1"/>
  <c r="A5763" i="1" l="1"/>
  <c r="B5763" i="1" s="1"/>
  <c r="A5764" i="1" l="1"/>
  <c r="B5764" i="1" s="1"/>
  <c r="A5765" i="1" l="1"/>
  <c r="B5765" i="1" s="1"/>
  <c r="A5766" i="1" l="1"/>
  <c r="B5766" i="1" s="1"/>
  <c r="A5767" i="1" l="1"/>
  <c r="B5767" i="1" s="1"/>
  <c r="A5768" i="1" l="1"/>
  <c r="B5768" i="1" s="1"/>
  <c r="A5769" i="1" l="1"/>
  <c r="B5769" i="1" s="1"/>
  <c r="A5770" i="1" l="1"/>
  <c r="B5770" i="1" s="1"/>
  <c r="A5771" i="1" l="1"/>
  <c r="B5771" i="1" s="1"/>
  <c r="A5772" i="1" l="1"/>
  <c r="B5772" i="1" s="1"/>
  <c r="A5773" i="1" l="1"/>
  <c r="B5773" i="1" s="1"/>
  <c r="A5774" i="1" l="1"/>
  <c r="B5774" i="1" s="1"/>
  <c r="A5775" i="1" l="1"/>
  <c r="B5775" i="1" s="1"/>
  <c r="A5776" i="1" l="1"/>
  <c r="B5776" i="1" s="1"/>
  <c r="A5777" i="1" l="1"/>
  <c r="B5777" i="1" s="1"/>
  <c r="A5778" i="1" l="1"/>
  <c r="B5778" i="1" s="1"/>
  <c r="A5779" i="1" l="1"/>
  <c r="B5779" i="1" s="1"/>
  <c r="A5780" i="1" l="1"/>
  <c r="B5780" i="1" s="1"/>
  <c r="A5781" i="1" l="1"/>
  <c r="B5781" i="1" s="1"/>
  <c r="A5782" i="1" l="1"/>
  <c r="B5782" i="1" s="1"/>
  <c r="A5783" i="1" l="1"/>
  <c r="B5783" i="1" s="1"/>
  <c r="A5784" i="1" l="1"/>
  <c r="B5784" i="1" s="1"/>
  <c r="A5785" i="1" l="1"/>
  <c r="B5785" i="1" s="1"/>
  <c r="A5786" i="1" l="1"/>
  <c r="B5786" i="1" s="1"/>
  <c r="A5787" i="1" l="1"/>
  <c r="B5787" i="1" s="1"/>
  <c r="A5788" i="1" l="1"/>
  <c r="B5788" i="1" s="1"/>
  <c r="A5789" i="1" l="1"/>
  <c r="B5789" i="1" s="1"/>
  <c r="A5790" i="1" l="1"/>
  <c r="B5790" i="1" s="1"/>
  <c r="A5791" i="1" l="1"/>
  <c r="B5791" i="1" s="1"/>
  <c r="A5792" i="1" l="1"/>
  <c r="B5792" i="1" s="1"/>
  <c r="A5793" i="1" l="1"/>
  <c r="B5793" i="1" s="1"/>
  <c r="A5794" i="1" l="1"/>
  <c r="B5794" i="1" s="1"/>
  <c r="A5795" i="1" l="1"/>
  <c r="B5795" i="1" s="1"/>
  <c r="A5796" i="1" l="1"/>
  <c r="B5796" i="1" s="1"/>
  <c r="A5797" i="1" l="1"/>
  <c r="B5797" i="1" s="1"/>
  <c r="A5798" i="1" l="1"/>
  <c r="B5798" i="1" s="1"/>
  <c r="A5799" i="1" l="1"/>
  <c r="B5799" i="1" s="1"/>
  <c r="A5800" i="1" l="1"/>
  <c r="B5800" i="1" s="1"/>
  <c r="A5801" i="1" l="1"/>
  <c r="B5801" i="1" s="1"/>
  <c r="A5802" i="1" l="1"/>
  <c r="B5802" i="1" s="1"/>
  <c r="A5803" i="1" l="1"/>
  <c r="B5803" i="1" s="1"/>
  <c r="A5804" i="1" l="1"/>
  <c r="B5804" i="1" s="1"/>
  <c r="A5805" i="1" l="1"/>
  <c r="B5805" i="1" s="1"/>
  <c r="A5806" i="1" l="1"/>
  <c r="B5806" i="1" s="1"/>
  <c r="A5807" i="1" l="1"/>
  <c r="B5807" i="1" s="1"/>
  <c r="A5808" i="1" l="1"/>
  <c r="B5808" i="1" s="1"/>
  <c r="A5809" i="1" l="1"/>
  <c r="B5809" i="1" s="1"/>
  <c r="A5810" i="1" l="1"/>
  <c r="B5810" i="1" s="1"/>
  <c r="A5811" i="1" l="1"/>
  <c r="B5811" i="1" s="1"/>
  <c r="A5812" i="1" l="1"/>
  <c r="B5812" i="1" s="1"/>
  <c r="A5813" i="1" l="1"/>
  <c r="B5813" i="1" s="1"/>
  <c r="A5814" i="1" l="1"/>
  <c r="B5814" i="1" s="1"/>
  <c r="A5815" i="1" l="1"/>
  <c r="B5815" i="1" s="1"/>
  <c r="A5816" i="1" l="1"/>
  <c r="B5816" i="1" s="1"/>
  <c r="A5817" i="1" l="1"/>
  <c r="B5817" i="1" s="1"/>
  <c r="A5818" i="1" l="1"/>
  <c r="B5818" i="1" s="1"/>
  <c r="A5819" i="1" l="1"/>
  <c r="B5819" i="1" s="1"/>
  <c r="A5820" i="1" l="1"/>
  <c r="B5820" i="1" s="1"/>
  <c r="A5821" i="1" l="1"/>
  <c r="B5821" i="1" s="1"/>
  <c r="A5822" i="1" l="1"/>
  <c r="B5822" i="1" s="1"/>
  <c r="A5823" i="1" l="1"/>
  <c r="B5823" i="1" s="1"/>
  <c r="A5824" i="1" l="1"/>
  <c r="B5824" i="1" s="1"/>
  <c r="A5825" i="1" l="1"/>
  <c r="B5825" i="1" s="1"/>
  <c r="A5826" i="1" l="1"/>
  <c r="B5826" i="1" s="1"/>
  <c r="A5827" i="1" l="1"/>
  <c r="B5827" i="1" s="1"/>
  <c r="A5828" i="1" l="1"/>
  <c r="B5828" i="1" s="1"/>
  <c r="A5829" i="1" l="1"/>
  <c r="B5829" i="1" s="1"/>
  <c r="A5830" i="1" l="1"/>
  <c r="B5830" i="1" s="1"/>
  <c r="A5831" i="1" l="1"/>
  <c r="B5831" i="1" s="1"/>
  <c r="A5832" i="1" l="1"/>
  <c r="B5832" i="1" s="1"/>
  <c r="A5833" i="1" l="1"/>
  <c r="B5833" i="1" s="1"/>
  <c r="A5834" i="1" l="1"/>
  <c r="B5834" i="1" s="1"/>
  <c r="A5835" i="1" l="1"/>
  <c r="B5835" i="1" s="1"/>
  <c r="A5836" i="1" l="1"/>
  <c r="B5836" i="1" s="1"/>
  <c r="A5837" i="1" l="1"/>
  <c r="B5837" i="1" s="1"/>
  <c r="A5838" i="1" l="1"/>
  <c r="B5838" i="1" s="1"/>
  <c r="A5839" i="1" l="1"/>
  <c r="B5839" i="1" s="1"/>
  <c r="A5840" i="1" l="1"/>
  <c r="B5840" i="1" s="1"/>
  <c r="A5841" i="1" l="1"/>
  <c r="B5841" i="1" s="1"/>
  <c r="A5842" i="1" l="1"/>
  <c r="B5842" i="1" s="1"/>
  <c r="A5843" i="1" l="1"/>
  <c r="B5843" i="1" s="1"/>
  <c r="A5844" i="1" l="1"/>
  <c r="B5844" i="1" s="1"/>
  <c r="A5845" i="1" l="1"/>
  <c r="B5845" i="1" s="1"/>
  <c r="A5846" i="1" l="1"/>
  <c r="B5846" i="1" s="1"/>
  <c r="A5847" i="1" l="1"/>
  <c r="B5847" i="1" s="1"/>
  <c r="A5848" i="1" l="1"/>
  <c r="B5848" i="1" s="1"/>
  <c r="A5849" i="1" l="1"/>
  <c r="B5849" i="1" s="1"/>
  <c r="A5850" i="1" l="1"/>
  <c r="B5850" i="1" s="1"/>
  <c r="A5851" i="1" l="1"/>
  <c r="B5851" i="1" s="1"/>
  <c r="A5852" i="1" l="1"/>
  <c r="B5852" i="1" s="1"/>
  <c r="A5853" i="1" l="1"/>
  <c r="B5853" i="1" s="1"/>
  <c r="A5854" i="1" l="1"/>
  <c r="B5854" i="1" s="1"/>
  <c r="A5855" i="1" l="1"/>
  <c r="B5855" i="1" s="1"/>
  <c r="A5856" i="1" l="1"/>
  <c r="B5856" i="1" s="1"/>
  <c r="A5857" i="1" l="1"/>
  <c r="B5857" i="1" s="1"/>
  <c r="A5858" i="1" l="1"/>
  <c r="B5858" i="1" s="1"/>
  <c r="A5859" i="1" l="1"/>
  <c r="B5859" i="1" s="1"/>
  <c r="A5860" i="1" l="1"/>
  <c r="B5860" i="1" s="1"/>
  <c r="A5861" i="1" l="1"/>
  <c r="B5861" i="1" s="1"/>
  <c r="A5862" i="1" l="1"/>
  <c r="B5862" i="1" s="1"/>
  <c r="A5863" i="1" l="1"/>
  <c r="B5863" i="1" s="1"/>
  <c r="A5864" i="1" l="1"/>
  <c r="B5864" i="1" s="1"/>
  <c r="A5865" i="1" l="1"/>
  <c r="B5865" i="1" s="1"/>
  <c r="A5866" i="1" l="1"/>
  <c r="B5866" i="1" s="1"/>
  <c r="A5867" i="1" l="1"/>
  <c r="B5867" i="1" s="1"/>
  <c r="A5868" i="1" l="1"/>
  <c r="B5868" i="1" s="1"/>
  <c r="A5869" i="1" l="1"/>
  <c r="B5869" i="1" s="1"/>
  <c r="A5870" i="1" l="1"/>
  <c r="B5870" i="1" s="1"/>
  <c r="A5871" i="1" l="1"/>
  <c r="B5871" i="1" s="1"/>
  <c r="A5872" i="1" l="1"/>
  <c r="B5872" i="1" s="1"/>
  <c r="A5873" i="1" l="1"/>
  <c r="B5873" i="1" s="1"/>
  <c r="A5874" i="1" l="1"/>
  <c r="B5874" i="1" s="1"/>
  <c r="A5875" i="1" l="1"/>
  <c r="B5875" i="1" s="1"/>
  <c r="A5876" i="1" l="1"/>
  <c r="B5876" i="1" s="1"/>
  <c r="A5877" i="1" l="1"/>
  <c r="B5877" i="1" s="1"/>
  <c r="A5878" i="1" l="1"/>
  <c r="B5878" i="1" s="1"/>
  <c r="A5879" i="1" l="1"/>
  <c r="B5879" i="1" s="1"/>
  <c r="A5880" i="1" l="1"/>
  <c r="B5880" i="1" s="1"/>
  <c r="A5881" i="1" l="1"/>
  <c r="B5881" i="1" s="1"/>
  <c r="A5882" i="1" l="1"/>
  <c r="B5882" i="1" s="1"/>
  <c r="A5883" i="1" l="1"/>
  <c r="B5883" i="1" s="1"/>
  <c r="A5884" i="1" l="1"/>
  <c r="B5884" i="1" s="1"/>
  <c r="A5885" i="1" l="1"/>
  <c r="B5885" i="1" s="1"/>
  <c r="A5886" i="1" l="1"/>
  <c r="B5886" i="1" s="1"/>
  <c r="A5887" i="1" l="1"/>
  <c r="B5887" i="1" s="1"/>
  <c r="A5888" i="1" l="1"/>
  <c r="B5888" i="1" s="1"/>
  <c r="A5889" i="1" l="1"/>
  <c r="B5889" i="1" s="1"/>
  <c r="A5890" i="1" l="1"/>
  <c r="B5890" i="1" s="1"/>
  <c r="A5891" i="1" l="1"/>
  <c r="B5891" i="1" s="1"/>
  <c r="A5892" i="1" l="1"/>
  <c r="B5892" i="1" s="1"/>
  <c r="A5893" i="1" l="1"/>
  <c r="B5893" i="1" s="1"/>
  <c r="A5894" i="1" l="1"/>
  <c r="B5894" i="1" s="1"/>
  <c r="A5895" i="1" l="1"/>
  <c r="B5895" i="1" s="1"/>
  <c r="A5896" i="1" l="1"/>
  <c r="B5896" i="1" s="1"/>
  <c r="A5897" i="1" l="1"/>
  <c r="B5897" i="1" s="1"/>
  <c r="A5898" i="1" l="1"/>
  <c r="B5898" i="1" s="1"/>
  <c r="A5899" i="1" l="1"/>
  <c r="B5899" i="1" s="1"/>
  <c r="A5900" i="1" l="1"/>
  <c r="B5900" i="1" s="1"/>
  <c r="A5901" i="1" l="1"/>
  <c r="B5901" i="1" s="1"/>
  <c r="A5902" i="1" l="1"/>
  <c r="B5902" i="1" s="1"/>
  <c r="A5903" i="1" l="1"/>
  <c r="B5903" i="1" s="1"/>
  <c r="A5904" i="1" l="1"/>
  <c r="B5904" i="1" s="1"/>
  <c r="A5905" i="1" l="1"/>
  <c r="B5905" i="1" s="1"/>
  <c r="A5906" i="1" l="1"/>
  <c r="B5906" i="1" s="1"/>
  <c r="A5907" i="1" l="1"/>
  <c r="B5907" i="1" s="1"/>
  <c r="A5908" i="1" l="1"/>
  <c r="B5908" i="1" s="1"/>
  <c r="A5909" i="1" l="1"/>
  <c r="B5909" i="1" s="1"/>
  <c r="A5910" i="1" l="1"/>
  <c r="B5910" i="1" s="1"/>
  <c r="A5911" i="1" l="1"/>
  <c r="B5911" i="1" s="1"/>
  <c r="A5912" i="1" l="1"/>
  <c r="B5912" i="1" s="1"/>
  <c r="A5913" i="1" l="1"/>
  <c r="B5913" i="1" s="1"/>
  <c r="A5914" i="1" l="1"/>
  <c r="B5914" i="1" s="1"/>
  <c r="A5915" i="1" l="1"/>
  <c r="B5915" i="1" s="1"/>
  <c r="A5916" i="1" l="1"/>
  <c r="B5916" i="1" s="1"/>
  <c r="A5917" i="1" l="1"/>
  <c r="B5917" i="1" s="1"/>
  <c r="A5918" i="1" l="1"/>
  <c r="B5918" i="1" s="1"/>
  <c r="A5919" i="1" l="1"/>
  <c r="B5919" i="1" s="1"/>
  <c r="A5920" i="1" l="1"/>
  <c r="B5920" i="1" s="1"/>
  <c r="A5921" i="1" l="1"/>
  <c r="B5921" i="1" s="1"/>
  <c r="A5922" i="1" l="1"/>
  <c r="B5922" i="1" s="1"/>
  <c r="A5923" i="1" l="1"/>
  <c r="B5923" i="1" s="1"/>
  <c r="A5924" i="1" l="1"/>
  <c r="B5924" i="1" s="1"/>
  <c r="A5925" i="1" l="1"/>
  <c r="B5925" i="1" s="1"/>
  <c r="A5926" i="1" l="1"/>
  <c r="B5926" i="1" s="1"/>
  <c r="A5927" i="1" l="1"/>
  <c r="B5927" i="1" s="1"/>
  <c r="A5928" i="1" l="1"/>
  <c r="B5928" i="1" s="1"/>
  <c r="A5929" i="1" l="1"/>
  <c r="B5929" i="1" s="1"/>
  <c r="A5930" i="1" l="1"/>
  <c r="B5930" i="1" s="1"/>
  <c r="A5931" i="1" l="1"/>
  <c r="B5931" i="1" s="1"/>
  <c r="A5932" i="1" l="1"/>
  <c r="B5932" i="1" s="1"/>
  <c r="A5933" i="1" l="1"/>
  <c r="B5933" i="1" s="1"/>
  <c r="A5934" i="1" l="1"/>
  <c r="B5934" i="1" s="1"/>
  <c r="A5935" i="1" l="1"/>
  <c r="B5935" i="1" s="1"/>
  <c r="A5936" i="1" l="1"/>
  <c r="B5936" i="1" s="1"/>
  <c r="A5937" i="1" l="1"/>
  <c r="B5937" i="1" s="1"/>
  <c r="A5938" i="1" l="1"/>
  <c r="B5938" i="1" s="1"/>
  <c r="A5939" i="1" l="1"/>
  <c r="B5939" i="1" s="1"/>
  <c r="A5940" i="1" l="1"/>
  <c r="B5940" i="1" s="1"/>
  <c r="A5941" i="1" l="1"/>
  <c r="B5941" i="1" s="1"/>
  <c r="A5942" i="1" l="1"/>
  <c r="B5942" i="1" s="1"/>
  <c r="A5943" i="1" l="1"/>
  <c r="B5943" i="1" s="1"/>
  <c r="A5944" i="1" l="1"/>
  <c r="B5944" i="1" s="1"/>
  <c r="A5945" i="1" l="1"/>
  <c r="B5945" i="1" s="1"/>
  <c r="A5946" i="1" l="1"/>
  <c r="B5946" i="1" s="1"/>
  <c r="A5947" i="1" l="1"/>
  <c r="B5947" i="1" s="1"/>
  <c r="A5948" i="1" l="1"/>
  <c r="B5948" i="1" s="1"/>
  <c r="A5949" i="1" l="1"/>
  <c r="B5949" i="1" s="1"/>
  <c r="A5950" i="1" l="1"/>
  <c r="B5950" i="1" s="1"/>
  <c r="A5951" i="1" l="1"/>
  <c r="B5951" i="1" s="1"/>
  <c r="A5952" i="1" l="1"/>
  <c r="B5952" i="1" s="1"/>
  <c r="A5953" i="1" l="1"/>
  <c r="B5953" i="1" s="1"/>
  <c r="A5954" i="1" l="1"/>
  <c r="B5954" i="1" s="1"/>
  <c r="A5955" i="1" l="1"/>
  <c r="B5955" i="1" s="1"/>
  <c r="A5956" i="1" l="1"/>
  <c r="B5956" i="1" s="1"/>
  <c r="A5957" i="1" l="1"/>
  <c r="B5957" i="1" s="1"/>
  <c r="A5958" i="1" l="1"/>
  <c r="B5958" i="1" s="1"/>
  <c r="A5959" i="1" l="1"/>
  <c r="B5959" i="1" s="1"/>
  <c r="I6006" i="1"/>
  <c r="I6007" i="1" s="1"/>
  <c r="I6008" i="1" s="1"/>
  <c r="A5960" i="1" l="1"/>
  <c r="B5960" i="1" s="1"/>
  <c r="A5961" i="1" l="1"/>
  <c r="B5961" i="1" s="1"/>
  <c r="A5962" i="1" l="1"/>
  <c r="B5962" i="1" s="1"/>
  <c r="A5963" i="1" l="1"/>
  <c r="B5963" i="1" s="1"/>
  <c r="A5964" i="1" l="1"/>
  <c r="B5964" i="1" s="1"/>
  <c r="A5965" i="1" l="1"/>
  <c r="B5965" i="1" s="1"/>
  <c r="A5966" i="1" l="1"/>
  <c r="B5966" i="1" s="1"/>
  <c r="A5967" i="1" l="1"/>
  <c r="B5967" i="1" s="1"/>
  <c r="A5968" i="1" l="1"/>
  <c r="B5968" i="1" s="1"/>
  <c r="A5969" i="1" l="1"/>
  <c r="B5969" i="1" s="1"/>
  <c r="A5970" i="1" l="1"/>
  <c r="B5970" i="1" s="1"/>
  <c r="A5971" i="1" l="1"/>
  <c r="B5971" i="1" s="1"/>
  <c r="A5972" i="1" l="1"/>
  <c r="B5972" i="1" s="1"/>
  <c r="A5973" i="1" l="1"/>
  <c r="B5973" i="1" s="1"/>
  <c r="A5974" i="1" l="1"/>
  <c r="B5974" i="1" s="1"/>
  <c r="A5975" i="1" l="1"/>
  <c r="B5975" i="1" s="1"/>
  <c r="A5976" i="1" l="1"/>
  <c r="B5976" i="1" s="1"/>
  <c r="A5977" i="1" l="1"/>
  <c r="B5977" i="1" s="1"/>
  <c r="A5978" i="1" l="1"/>
  <c r="B5978" i="1" s="1"/>
  <c r="A5979" i="1" l="1"/>
  <c r="B5979" i="1" s="1"/>
  <c r="A5980" i="1" l="1"/>
  <c r="B5980" i="1" s="1"/>
  <c r="A5981" i="1" l="1"/>
  <c r="B5981" i="1" s="1"/>
  <c r="A5982" i="1" l="1"/>
  <c r="B5982" i="1" s="1"/>
  <c r="A5983" i="1" l="1"/>
  <c r="B5983" i="1" s="1"/>
  <c r="A5984" i="1" l="1"/>
  <c r="B5984" i="1" s="1"/>
  <c r="A5985" i="1" l="1"/>
  <c r="B5985" i="1" s="1"/>
  <c r="A5986" i="1" l="1"/>
  <c r="B5986" i="1" s="1"/>
  <c r="A5987" i="1" l="1"/>
  <c r="B5987" i="1" s="1"/>
  <c r="A5988" i="1" l="1"/>
  <c r="B5988" i="1" s="1"/>
  <c r="A5989" i="1" l="1"/>
  <c r="B5989" i="1" s="1"/>
  <c r="A5990" i="1" l="1"/>
  <c r="B5990" i="1" s="1"/>
  <c r="A5991" i="1" l="1"/>
  <c r="B5991" i="1" s="1"/>
  <c r="A5992" i="1" l="1"/>
  <c r="B5992" i="1" s="1"/>
  <c r="A5993" i="1" l="1"/>
  <c r="B5993" i="1" s="1"/>
  <c r="A5994" i="1" l="1"/>
  <c r="B5994" i="1" s="1"/>
  <c r="A5995" i="1" l="1"/>
  <c r="B5995" i="1" s="1"/>
  <c r="A5996" i="1" l="1"/>
  <c r="B5996" i="1" s="1"/>
  <c r="A5997" i="1" l="1"/>
  <c r="B5997" i="1" s="1"/>
  <c r="A5998" i="1" l="1"/>
  <c r="B5998" i="1" s="1"/>
  <c r="A5999" i="1" l="1"/>
  <c r="B5999" i="1" s="1"/>
  <c r="A6000" i="1" l="1"/>
  <c r="B6000" i="1" s="1"/>
  <c r="A6001" i="1" l="1"/>
  <c r="B6001" i="1" s="1"/>
  <c r="A6002" i="1" l="1"/>
  <c r="B6002" i="1" s="1"/>
  <c r="A6003" i="1" l="1"/>
  <c r="B6003" i="1" s="1"/>
  <c r="A6004" i="1" l="1"/>
  <c r="B6004" i="1" s="1"/>
  <c r="A6005" i="1" l="1"/>
  <c r="B6005" i="1" s="1"/>
  <c r="A6006" i="1" l="1"/>
  <c r="B6006" i="1" s="1"/>
  <c r="A6007" i="1" l="1"/>
  <c r="B6007" i="1" s="1"/>
  <c r="A6008" i="1" l="1"/>
  <c r="B6008" i="1" s="1"/>
  <c r="A6009" i="1" l="1"/>
  <c r="B6009" i="1" s="1"/>
  <c r="A6010" i="1" l="1"/>
  <c r="B6010" i="1" s="1"/>
  <c r="A6011" i="1" l="1"/>
  <c r="B6011" i="1" s="1"/>
  <c r="A6012" i="1" l="1"/>
  <c r="B6012" i="1" s="1"/>
  <c r="A6013" i="1" l="1"/>
  <c r="B6013" i="1" s="1"/>
  <c r="A6014" i="1" l="1"/>
  <c r="B6014" i="1" s="1"/>
  <c r="A6015" i="1" l="1"/>
  <c r="B6015" i="1" s="1"/>
  <c r="A6016" i="1" l="1"/>
  <c r="B6016" i="1" s="1"/>
  <c r="A6017" i="1" l="1"/>
  <c r="B6017" i="1" s="1"/>
  <c r="A6018" i="1" l="1"/>
  <c r="B6018" i="1" s="1"/>
  <c r="A6019" i="1" l="1"/>
  <c r="B6019" i="1" s="1"/>
  <c r="A6020" i="1" l="1"/>
  <c r="B6020" i="1" s="1"/>
  <c r="A6021" i="1" l="1"/>
  <c r="B6021" i="1" s="1"/>
  <c r="A6022" i="1" l="1"/>
  <c r="B6022" i="1" s="1"/>
  <c r="A6023" i="1" l="1"/>
  <c r="B6023" i="1" s="1"/>
  <c r="A6024" i="1" l="1"/>
  <c r="B6024" i="1" s="1"/>
  <c r="A6025" i="1" l="1"/>
  <c r="B6025" i="1" s="1"/>
  <c r="A6026" i="1" l="1"/>
  <c r="B6026" i="1" s="1"/>
  <c r="A6027" i="1" l="1"/>
  <c r="B6027" i="1" s="1"/>
  <c r="A6028" i="1" l="1"/>
  <c r="B6028" i="1" s="1"/>
  <c r="A6029" i="1" l="1"/>
  <c r="B6029" i="1" s="1"/>
  <c r="A6030" i="1" l="1"/>
  <c r="B6030" i="1" s="1"/>
  <c r="A6031" i="1" l="1"/>
  <c r="B6031" i="1" s="1"/>
  <c r="A6032" i="1" l="1"/>
  <c r="B6032" i="1" s="1"/>
  <c r="A6033" i="1" l="1"/>
  <c r="B6033" i="1" s="1"/>
  <c r="A6034" i="1" l="1"/>
  <c r="B6034" i="1" s="1"/>
  <c r="A6035" i="1" l="1"/>
  <c r="B6035" i="1" s="1"/>
  <c r="A6036" i="1" l="1"/>
  <c r="B6036" i="1" s="1"/>
  <c r="A6037" i="1" l="1"/>
  <c r="B6037" i="1" s="1"/>
  <c r="A6038" i="1" l="1"/>
  <c r="B6038" i="1" s="1"/>
  <c r="A6039" i="1" l="1"/>
  <c r="B6039" i="1" s="1"/>
  <c r="A6040" i="1" l="1"/>
  <c r="B6040" i="1" s="1"/>
  <c r="A6041" i="1" l="1"/>
  <c r="B6041" i="1" s="1"/>
  <c r="A6042" i="1" l="1"/>
  <c r="B6042" i="1" s="1"/>
  <c r="A6043" i="1" l="1"/>
  <c r="B6043" i="1" s="1"/>
  <c r="A6044" i="1" l="1"/>
  <c r="B6044" i="1" s="1"/>
  <c r="A6045" i="1" l="1"/>
  <c r="B6045" i="1" s="1"/>
  <c r="A6046" i="1" l="1"/>
  <c r="B6046" i="1" s="1"/>
  <c r="A6047" i="1" l="1"/>
  <c r="B6047" i="1" s="1"/>
  <c r="A6048" i="1" l="1"/>
  <c r="B6048" i="1" s="1"/>
  <c r="A6049" i="1" l="1"/>
  <c r="B6049" i="1" s="1"/>
  <c r="A6050" i="1" l="1"/>
  <c r="B6050" i="1" s="1"/>
  <c r="A6051" i="1" l="1"/>
  <c r="B6051" i="1" s="1"/>
  <c r="A6052" i="1" l="1"/>
  <c r="B6052" i="1" s="1"/>
  <c r="A6053" i="1" l="1"/>
  <c r="B6053" i="1" s="1"/>
  <c r="A6054" i="1" l="1"/>
  <c r="B6054" i="1" s="1"/>
  <c r="A6055" i="1" l="1"/>
  <c r="B6055" i="1" s="1"/>
  <c r="A6056" i="1" l="1"/>
  <c r="B6056" i="1" s="1"/>
  <c r="A6057" i="1" l="1"/>
  <c r="B6057" i="1" s="1"/>
  <c r="A6058" i="1" l="1"/>
  <c r="B6058" i="1" s="1"/>
  <c r="A6059" i="1" l="1"/>
  <c r="B6059" i="1" s="1"/>
  <c r="A6060" i="1" l="1"/>
  <c r="B6060" i="1" s="1"/>
  <c r="A6061" i="1" l="1"/>
  <c r="B6061" i="1" s="1"/>
  <c r="A6062" i="1" l="1"/>
  <c r="B6062" i="1" s="1"/>
  <c r="A6063" i="1" l="1"/>
  <c r="B6063" i="1" s="1"/>
  <c r="A6064" i="1" l="1"/>
  <c r="B6064" i="1" s="1"/>
  <c r="A6065" i="1" l="1"/>
  <c r="B6065" i="1" s="1"/>
  <c r="A6066" i="1" l="1"/>
  <c r="B6066" i="1" s="1"/>
  <c r="A6067" i="1" l="1"/>
  <c r="B6067" i="1" s="1"/>
  <c r="A6068" i="1" l="1"/>
  <c r="B6068" i="1" s="1"/>
  <c r="A6069" i="1" l="1"/>
  <c r="B6069" i="1" s="1"/>
  <c r="A6070" i="1" l="1"/>
  <c r="B6070" i="1" s="1"/>
  <c r="A6071" i="1" l="1"/>
  <c r="B6071" i="1" s="1"/>
  <c r="A6072" i="1" l="1"/>
  <c r="B6072" i="1" s="1"/>
  <c r="A6073" i="1" l="1"/>
  <c r="B6073" i="1" s="1"/>
  <c r="A6074" i="1" l="1"/>
  <c r="B6074" i="1" s="1"/>
  <c r="A6075" i="1" l="1"/>
  <c r="B6075" i="1" s="1"/>
  <c r="A6076" i="1" l="1"/>
  <c r="B6076" i="1" s="1"/>
  <c r="A6077" i="1" l="1"/>
  <c r="B6077" i="1" s="1"/>
  <c r="A6078" i="1" l="1"/>
  <c r="B6078" i="1" s="1"/>
  <c r="A6079" i="1" l="1"/>
  <c r="B6079" i="1" s="1"/>
  <c r="A6080" i="1" l="1"/>
  <c r="B6080" i="1" s="1"/>
  <c r="A6081" i="1" l="1"/>
  <c r="B6081" i="1" s="1"/>
  <c r="A6082" i="1" l="1"/>
  <c r="B6082" i="1" s="1"/>
  <c r="A6083" i="1" l="1"/>
  <c r="B6083" i="1" s="1"/>
  <c r="A6084" i="1" l="1"/>
  <c r="B6084" i="1" s="1"/>
  <c r="A6085" i="1" l="1"/>
  <c r="B6085" i="1" s="1"/>
  <c r="A6086" i="1" l="1"/>
  <c r="B6086" i="1" s="1"/>
  <c r="A6087" i="1" l="1"/>
  <c r="B6087" i="1" s="1"/>
  <c r="A6088" i="1" l="1"/>
  <c r="B6088" i="1" s="1"/>
  <c r="A6089" i="1" l="1"/>
  <c r="B6089" i="1" s="1"/>
  <c r="A6090" i="1" l="1"/>
  <c r="B6090" i="1" s="1"/>
  <c r="A6091" i="1" l="1"/>
  <c r="B6091" i="1" s="1"/>
  <c r="A6092" i="1" l="1"/>
  <c r="B6092" i="1" s="1"/>
  <c r="A6093" i="1" l="1"/>
  <c r="B6093" i="1" s="1"/>
  <c r="A6094" i="1" l="1"/>
  <c r="B6094" i="1" s="1"/>
  <c r="A6095" i="1" l="1"/>
  <c r="B6095" i="1" s="1"/>
  <c r="A6096" i="1" l="1"/>
  <c r="B6096" i="1" s="1"/>
  <c r="A6097" i="1" l="1"/>
  <c r="B6097" i="1" s="1"/>
  <c r="A6098" i="1" l="1"/>
  <c r="B6098" i="1" s="1"/>
  <c r="A6099" i="1" l="1"/>
  <c r="B6099" i="1" s="1"/>
  <c r="A6100" i="1" l="1"/>
  <c r="B6100" i="1" s="1"/>
  <c r="A6101" i="1" l="1"/>
  <c r="B6101" i="1" s="1"/>
  <c r="A6102" i="1" l="1"/>
  <c r="B6102" i="1" s="1"/>
  <c r="A6103" i="1" l="1"/>
  <c r="B6103" i="1" s="1"/>
  <c r="A6104" i="1" l="1"/>
  <c r="B6104" i="1" s="1"/>
  <c r="A6105" i="1" l="1"/>
  <c r="B6105" i="1" s="1"/>
  <c r="A6106" i="1" l="1"/>
  <c r="B6106" i="1" s="1"/>
  <c r="A6107" i="1" l="1"/>
  <c r="B6107" i="1" s="1"/>
  <c r="A6108" i="1" l="1"/>
  <c r="B6108" i="1" s="1"/>
  <c r="A6109" i="1" l="1"/>
  <c r="B6109" i="1" s="1"/>
  <c r="A6110" i="1" l="1"/>
  <c r="B6110" i="1" s="1"/>
  <c r="A6111" i="1" l="1"/>
  <c r="B6111" i="1" s="1"/>
  <c r="A6112" i="1" l="1"/>
  <c r="B6112" i="1" s="1"/>
  <c r="A6113" i="1" l="1"/>
  <c r="B6113" i="1" s="1"/>
  <c r="A6114" i="1" l="1"/>
  <c r="B6114" i="1" s="1"/>
  <c r="A6115" i="1" l="1"/>
  <c r="B6115" i="1" s="1"/>
  <c r="A6116" i="1" l="1"/>
  <c r="B6116" i="1" s="1"/>
  <c r="A6117" i="1" l="1"/>
  <c r="B6117" i="1" s="1"/>
  <c r="A6118" i="1" l="1"/>
  <c r="B6118" i="1" s="1"/>
  <c r="A6119" i="1" l="1"/>
  <c r="B6119" i="1" s="1"/>
  <c r="A6120" i="1" l="1"/>
  <c r="B6120" i="1" s="1"/>
  <c r="A6121" i="1" l="1"/>
  <c r="B6121" i="1" s="1"/>
  <c r="A6122" i="1" l="1"/>
  <c r="B6122" i="1" s="1"/>
  <c r="A6123" i="1" l="1"/>
  <c r="B6123" i="1" s="1"/>
  <c r="A6124" i="1" l="1"/>
  <c r="B6124" i="1" s="1"/>
  <c r="A6125" i="1" l="1"/>
  <c r="B6125" i="1" s="1"/>
  <c r="A6126" i="1" l="1"/>
  <c r="B6126" i="1" s="1"/>
  <c r="A6127" i="1" l="1"/>
  <c r="B6127" i="1" s="1"/>
  <c r="A6128" i="1" l="1"/>
  <c r="B6128" i="1" s="1"/>
  <c r="A6129" i="1" l="1"/>
  <c r="B6129" i="1" s="1"/>
  <c r="A6130" i="1" l="1"/>
  <c r="B6130" i="1" s="1"/>
  <c r="A6131" i="1" l="1"/>
  <c r="B6131" i="1" s="1"/>
  <c r="A6132" i="1" l="1"/>
  <c r="B6132" i="1" s="1"/>
  <c r="A6133" i="1" l="1"/>
  <c r="B6133" i="1" s="1"/>
  <c r="A6134" i="1" l="1"/>
  <c r="B6134" i="1" s="1"/>
  <c r="A6135" i="1" l="1"/>
  <c r="B6135" i="1" s="1"/>
  <c r="A6136" i="1" l="1"/>
  <c r="B6136" i="1" s="1"/>
  <c r="A6137" i="1" l="1"/>
  <c r="B6137" i="1" s="1"/>
  <c r="A6138" i="1" l="1"/>
  <c r="B6138" i="1" s="1"/>
  <c r="A6139" i="1" l="1"/>
  <c r="B6139" i="1" s="1"/>
  <c r="A6140" i="1" l="1"/>
  <c r="B6140" i="1" s="1"/>
  <c r="A6141" i="1" l="1"/>
  <c r="B6141" i="1" s="1"/>
  <c r="A6142" i="1" l="1"/>
  <c r="B6142" i="1" s="1"/>
  <c r="A6143" i="1" l="1"/>
  <c r="B6143" i="1" s="1"/>
  <c r="A6144" i="1" l="1"/>
  <c r="B6144" i="1" s="1"/>
  <c r="A6145" i="1" l="1"/>
  <c r="B6145" i="1" s="1"/>
  <c r="A6146" i="1" l="1"/>
  <c r="B6146" i="1" s="1"/>
  <c r="A6147" i="1" l="1"/>
  <c r="B6147" i="1" s="1"/>
  <c r="A6148" i="1" l="1"/>
  <c r="B6148" i="1" s="1"/>
  <c r="A6149" i="1" l="1"/>
  <c r="B6149" i="1" s="1"/>
  <c r="A6150" i="1" l="1"/>
  <c r="B6150" i="1" s="1"/>
  <c r="A6151" i="1" l="1"/>
  <c r="B6151" i="1" s="1"/>
  <c r="A6152" i="1" l="1"/>
  <c r="B6152" i="1" s="1"/>
  <c r="A6153" i="1" l="1"/>
  <c r="B6153" i="1" s="1"/>
  <c r="A6154" i="1" l="1"/>
  <c r="B6154" i="1" s="1"/>
  <c r="A6155" i="1" l="1"/>
  <c r="B6155" i="1" s="1"/>
  <c r="A6156" i="1" l="1"/>
  <c r="B6156" i="1" s="1"/>
  <c r="A6157" i="1" l="1"/>
  <c r="B6157" i="1" s="1"/>
  <c r="A6158" i="1" l="1"/>
  <c r="B6158" i="1" s="1"/>
  <c r="A6159" i="1" l="1"/>
  <c r="B6159" i="1" s="1"/>
  <c r="A6160" i="1" l="1"/>
  <c r="B6160" i="1" s="1"/>
  <c r="A6161" i="1" l="1"/>
  <c r="B6161" i="1" s="1"/>
  <c r="A6162" i="1" l="1"/>
  <c r="B6162" i="1" s="1"/>
  <c r="A6163" i="1" l="1"/>
  <c r="B6163" i="1" s="1"/>
  <c r="A6164" i="1" l="1"/>
  <c r="B6164" i="1" s="1"/>
  <c r="A6165" i="1" l="1"/>
  <c r="B6165" i="1" s="1"/>
  <c r="A6166" i="1" l="1"/>
  <c r="B6166" i="1" s="1"/>
  <c r="A6167" i="1" l="1"/>
  <c r="B6167" i="1" s="1"/>
  <c r="A6168" i="1" l="1"/>
  <c r="B6168" i="1" s="1"/>
  <c r="A6169" i="1" l="1"/>
  <c r="B6169" i="1" s="1"/>
  <c r="A6170" i="1" l="1"/>
  <c r="B6170" i="1" s="1"/>
  <c r="A6171" i="1" l="1"/>
  <c r="B6171" i="1" s="1"/>
  <c r="A6172" i="1" l="1"/>
  <c r="B6172" i="1" s="1"/>
  <c r="A6173" i="1" l="1"/>
  <c r="B6173" i="1" s="1"/>
  <c r="A6174" i="1" l="1"/>
  <c r="B6174" i="1" s="1"/>
  <c r="A6175" i="1" l="1"/>
  <c r="B6175" i="1" s="1"/>
  <c r="A6176" i="1" l="1"/>
  <c r="B6176" i="1" s="1"/>
  <c r="A6177" i="1" l="1"/>
  <c r="B6177" i="1" s="1"/>
  <c r="A6178" i="1" l="1"/>
  <c r="B6178" i="1" s="1"/>
  <c r="A6179" i="1" l="1"/>
  <c r="B6179" i="1" s="1"/>
  <c r="A6180" i="1" l="1"/>
  <c r="B6180" i="1" s="1"/>
  <c r="A6181" i="1" l="1"/>
  <c r="B6181" i="1" s="1"/>
  <c r="A6182" i="1" l="1"/>
  <c r="B6182" i="1" s="1"/>
  <c r="A6183" i="1" l="1"/>
  <c r="B6183" i="1" s="1"/>
  <c r="A6184" i="1" l="1"/>
  <c r="B6184" i="1" s="1"/>
  <c r="A6185" i="1" l="1"/>
  <c r="B6185" i="1" s="1"/>
  <c r="A6186" i="1" l="1"/>
  <c r="B6186" i="1" s="1"/>
  <c r="A6187" i="1" l="1"/>
  <c r="B6187" i="1" s="1"/>
  <c r="A6188" i="1" l="1"/>
  <c r="B6188" i="1" s="1"/>
  <c r="A6189" i="1" l="1"/>
  <c r="B6189" i="1" s="1"/>
  <c r="A6190" i="1" l="1"/>
  <c r="B6190" i="1" s="1"/>
  <c r="A6191" i="1" l="1"/>
  <c r="B6191" i="1" s="1"/>
  <c r="A6192" i="1" l="1"/>
  <c r="B6192" i="1" s="1"/>
  <c r="A6193" i="1" l="1"/>
  <c r="B6193" i="1" s="1"/>
  <c r="A6194" i="1" l="1"/>
  <c r="B6194" i="1" s="1"/>
  <c r="A6195" i="1" l="1"/>
  <c r="B6195" i="1" s="1"/>
  <c r="A6196" i="1" l="1"/>
  <c r="B6196" i="1" s="1"/>
  <c r="A6197" i="1" l="1"/>
  <c r="B6197" i="1" s="1"/>
  <c r="A6198" i="1" l="1"/>
  <c r="B6198" i="1" s="1"/>
  <c r="A6199" i="1" l="1"/>
  <c r="B6199" i="1" s="1"/>
  <c r="A6200" i="1" l="1"/>
  <c r="B6200" i="1" s="1"/>
  <c r="A6201" i="1" l="1"/>
  <c r="B6201" i="1" s="1"/>
  <c r="A6202" i="1" l="1"/>
  <c r="B6202" i="1" s="1"/>
  <c r="A6203" i="1" l="1"/>
  <c r="B6203" i="1" s="1"/>
  <c r="A6204" i="1" l="1"/>
  <c r="B6204" i="1" s="1"/>
  <c r="A6205" i="1" l="1"/>
  <c r="B6205" i="1" s="1"/>
  <c r="A6206" i="1" l="1"/>
  <c r="B6206" i="1" s="1"/>
  <c r="A6207" i="1" l="1"/>
  <c r="B6207" i="1" s="1"/>
  <c r="A6208" i="1" l="1"/>
  <c r="B6208" i="1" s="1"/>
  <c r="A6209" i="1" l="1"/>
  <c r="B6209" i="1" s="1"/>
  <c r="A6210" i="1" l="1"/>
  <c r="B6210" i="1" s="1"/>
  <c r="A6211" i="1" l="1"/>
  <c r="B6211" i="1" s="1"/>
  <c r="A6212" i="1" l="1"/>
  <c r="B6212" i="1" s="1"/>
  <c r="A6213" i="1" l="1"/>
  <c r="B6213" i="1" s="1"/>
  <c r="A6214" i="1" l="1"/>
  <c r="B6214" i="1" s="1"/>
  <c r="A6215" i="1" l="1"/>
  <c r="B6215" i="1" s="1"/>
  <c r="A6216" i="1" l="1"/>
  <c r="B6216" i="1" s="1"/>
  <c r="A6217" i="1" l="1"/>
  <c r="B6217" i="1" s="1"/>
  <c r="A6218" i="1" l="1"/>
  <c r="B6218" i="1" s="1"/>
  <c r="A6219" i="1" l="1"/>
  <c r="B6219" i="1" s="1"/>
  <c r="A6220" i="1" l="1"/>
  <c r="B6220" i="1" s="1"/>
  <c r="A6221" i="1" l="1"/>
  <c r="B6221" i="1" s="1"/>
  <c r="A6222" i="1" l="1"/>
  <c r="B6222" i="1" s="1"/>
  <c r="A6223" i="1" l="1"/>
  <c r="B6223" i="1" s="1"/>
  <c r="A6224" i="1" l="1"/>
  <c r="B6224" i="1" s="1"/>
  <c r="A6225" i="1" l="1"/>
  <c r="B6225" i="1" s="1"/>
  <c r="A6226" i="1" l="1"/>
  <c r="B6226" i="1" s="1"/>
  <c r="A6227" i="1" l="1"/>
  <c r="B6227" i="1" s="1"/>
  <c r="A6228" i="1" l="1"/>
  <c r="B6228" i="1" s="1"/>
  <c r="A6229" i="1" l="1"/>
  <c r="B6229" i="1" s="1"/>
  <c r="A6230" i="1" l="1"/>
  <c r="B6230" i="1" s="1"/>
  <c r="A6231" i="1" l="1"/>
  <c r="B6231" i="1" s="1"/>
  <c r="A6232" i="1" l="1"/>
  <c r="B6232" i="1" s="1"/>
  <c r="A6233" i="1" l="1"/>
  <c r="B6233" i="1" s="1"/>
  <c r="A6234" i="1" l="1"/>
  <c r="B6234" i="1" s="1"/>
  <c r="A6235" i="1" l="1"/>
  <c r="B6235" i="1" s="1"/>
  <c r="A6236" i="1" l="1"/>
  <c r="B6236" i="1" s="1"/>
  <c r="A6237" i="1" l="1"/>
  <c r="B6237" i="1" s="1"/>
  <c r="A6238" i="1" l="1"/>
  <c r="B6238" i="1" s="1"/>
  <c r="A6239" i="1" l="1"/>
  <c r="B6239" i="1" s="1"/>
  <c r="A6240" i="1" l="1"/>
  <c r="B6240" i="1" s="1"/>
  <c r="A6241" i="1" l="1"/>
  <c r="B6241" i="1" s="1"/>
  <c r="A6242" i="1" l="1"/>
  <c r="B6242" i="1" s="1"/>
  <c r="A6243" i="1" l="1"/>
  <c r="B6243" i="1" s="1"/>
  <c r="A6244" i="1" l="1"/>
  <c r="B6244" i="1" s="1"/>
  <c r="A6245" i="1" l="1"/>
  <c r="B6245" i="1" s="1"/>
  <c r="A6246" i="1" l="1"/>
  <c r="B6246" i="1" s="1"/>
  <c r="A6247" i="1" l="1"/>
  <c r="B6247" i="1" s="1"/>
  <c r="A6248" i="1" l="1"/>
  <c r="B6248" i="1" s="1"/>
  <c r="A6249" i="1" l="1"/>
  <c r="B6249" i="1" s="1"/>
  <c r="A6250" i="1" l="1"/>
  <c r="B6250" i="1" s="1"/>
  <c r="A6251" i="1" l="1"/>
  <c r="B6251" i="1" s="1"/>
  <c r="A6252" i="1" l="1"/>
  <c r="B6252" i="1" s="1"/>
  <c r="A6253" i="1" l="1"/>
  <c r="B6253" i="1" s="1"/>
  <c r="A6254" i="1" l="1"/>
  <c r="B6254" i="1" s="1"/>
  <c r="A6255" i="1" l="1"/>
  <c r="B6255" i="1" s="1"/>
  <c r="A6256" i="1" l="1"/>
  <c r="B6256" i="1" s="1"/>
  <c r="A6257" i="1" l="1"/>
  <c r="B6257" i="1" s="1"/>
  <c r="A6258" i="1" l="1"/>
  <c r="B6258" i="1" s="1"/>
  <c r="A6259" i="1" l="1"/>
  <c r="B6259" i="1" s="1"/>
  <c r="A6260" i="1" l="1"/>
  <c r="B6260" i="1" s="1"/>
  <c r="A6261" i="1" l="1"/>
  <c r="B6261" i="1" s="1"/>
  <c r="A6262" i="1" l="1"/>
  <c r="B6262" i="1" s="1"/>
  <c r="A6263" i="1" l="1"/>
  <c r="B6263" i="1" s="1"/>
  <c r="A6264" i="1" l="1"/>
  <c r="B6264" i="1" s="1"/>
  <c r="A6265" i="1" l="1"/>
  <c r="B6265" i="1" s="1"/>
  <c r="A6266" i="1" l="1"/>
  <c r="B6266" i="1" s="1"/>
  <c r="A6267" i="1" l="1"/>
  <c r="B6267" i="1" s="1"/>
  <c r="A6268" i="1" l="1"/>
  <c r="B6268" i="1" s="1"/>
  <c r="A6269" i="1" l="1"/>
  <c r="B6269" i="1" s="1"/>
  <c r="A6270" i="1" l="1"/>
  <c r="B6270" i="1" s="1"/>
  <c r="A6271" i="1" l="1"/>
  <c r="B6271" i="1" s="1"/>
  <c r="A6272" i="1" l="1"/>
  <c r="B6272" i="1" s="1"/>
  <c r="A6273" i="1" l="1"/>
  <c r="B6273" i="1" s="1"/>
  <c r="A6274" i="1" l="1"/>
  <c r="B6274" i="1" s="1"/>
  <c r="A6275" i="1" l="1"/>
  <c r="B6275" i="1" s="1"/>
  <c r="A6276" i="1" l="1"/>
  <c r="B6276" i="1" s="1"/>
  <c r="A6277" i="1" l="1"/>
  <c r="B6277" i="1" s="1"/>
  <c r="A6278" i="1" l="1"/>
  <c r="B6278" i="1" s="1"/>
  <c r="A6279" i="1" l="1"/>
  <c r="B6279" i="1" s="1"/>
  <c r="A6280" i="1" l="1"/>
  <c r="B6280" i="1" s="1"/>
  <c r="A6281" i="1" l="1"/>
  <c r="B6281" i="1" s="1"/>
  <c r="A6282" i="1" l="1"/>
  <c r="B6282" i="1" s="1"/>
  <c r="A6283" i="1" l="1"/>
  <c r="B6283" i="1" s="1"/>
  <c r="A6284" i="1" l="1"/>
  <c r="B6284" i="1" s="1"/>
  <c r="A6285" i="1" l="1"/>
  <c r="B6285" i="1" s="1"/>
  <c r="A6286" i="1" l="1"/>
  <c r="B6286" i="1" s="1"/>
  <c r="A6287" i="1" l="1"/>
  <c r="B6287" i="1" s="1"/>
  <c r="A6288" i="1" l="1"/>
  <c r="B6288" i="1" s="1"/>
  <c r="A6289" i="1" l="1"/>
  <c r="B6289" i="1" s="1"/>
  <c r="A6290" i="1" l="1"/>
  <c r="B6290" i="1" s="1"/>
  <c r="A6291" i="1" l="1"/>
  <c r="B6291" i="1" s="1"/>
  <c r="A6292" i="1" l="1"/>
  <c r="B6292" i="1" s="1"/>
  <c r="A6293" i="1" l="1"/>
  <c r="B6293" i="1" s="1"/>
  <c r="A6294" i="1" l="1"/>
  <c r="B6294" i="1" s="1"/>
  <c r="A6295" i="1" l="1"/>
  <c r="B6295" i="1" s="1"/>
  <c r="A6296" i="1" l="1"/>
  <c r="B6296" i="1" s="1"/>
  <c r="A6297" i="1" l="1"/>
  <c r="B6297" i="1" s="1"/>
  <c r="A6298" i="1" l="1"/>
  <c r="B6298" i="1" s="1"/>
  <c r="A6299" i="1" l="1"/>
  <c r="B6299" i="1" s="1"/>
  <c r="A6300" i="1" l="1"/>
  <c r="B6300" i="1" s="1"/>
  <c r="A6301" i="1" l="1"/>
  <c r="B6301" i="1" s="1"/>
  <c r="A6302" i="1" l="1"/>
  <c r="B6302" i="1" s="1"/>
  <c r="A6303" i="1" l="1"/>
  <c r="B6303" i="1" s="1"/>
  <c r="A6304" i="1" l="1"/>
  <c r="B6304" i="1" s="1"/>
  <c r="A6305" i="1" l="1"/>
  <c r="B6305" i="1" s="1"/>
  <c r="A6306" i="1" l="1"/>
  <c r="B6306" i="1" s="1"/>
  <c r="A6307" i="1" l="1"/>
  <c r="B6307" i="1" s="1"/>
  <c r="A6308" i="1" l="1"/>
  <c r="B6308" i="1" s="1"/>
  <c r="A6309" i="1" l="1"/>
  <c r="B6309" i="1" s="1"/>
  <c r="A6310" i="1" l="1"/>
  <c r="B6310" i="1" s="1"/>
  <c r="A6311" i="1" l="1"/>
  <c r="B6311" i="1" s="1"/>
  <c r="A6312" i="1" l="1"/>
  <c r="B6312" i="1" s="1"/>
  <c r="A6313" i="1" l="1"/>
  <c r="B6313" i="1" s="1"/>
  <c r="A6314" i="1" l="1"/>
  <c r="B6314" i="1" s="1"/>
  <c r="A6315" i="1" l="1"/>
  <c r="B6315" i="1" s="1"/>
  <c r="A6316" i="1" l="1"/>
  <c r="B6316" i="1" s="1"/>
  <c r="A6317" i="1" l="1"/>
  <c r="B6317" i="1" s="1"/>
  <c r="A6318" i="1" l="1"/>
  <c r="B6318" i="1" s="1"/>
  <c r="A6319" i="1" l="1"/>
  <c r="B6319" i="1" s="1"/>
  <c r="A6320" i="1" l="1"/>
  <c r="B6320" i="1" s="1"/>
  <c r="A6321" i="1" l="1"/>
  <c r="B6321" i="1" s="1"/>
  <c r="A6322" i="1" l="1"/>
  <c r="B6322" i="1" s="1"/>
  <c r="A6323" i="1" l="1"/>
  <c r="B6323" i="1" s="1"/>
  <c r="A6324" i="1" l="1"/>
  <c r="B6324" i="1" s="1"/>
  <c r="A6325" i="1" l="1"/>
  <c r="B6325" i="1" s="1"/>
  <c r="A6326" i="1" l="1"/>
  <c r="B6326" i="1" s="1"/>
  <c r="A6327" i="1" l="1"/>
  <c r="B6327" i="1" s="1"/>
  <c r="A6328" i="1" l="1"/>
  <c r="B6328" i="1" s="1"/>
  <c r="A6329" i="1" l="1"/>
  <c r="B6329" i="1" s="1"/>
  <c r="A6330" i="1" l="1"/>
  <c r="B6330" i="1" s="1"/>
  <c r="A6331" i="1" l="1"/>
  <c r="B6331" i="1" s="1"/>
  <c r="A6332" i="1" l="1"/>
  <c r="B6332" i="1" s="1"/>
  <c r="A6333" i="1" l="1"/>
  <c r="B6333" i="1" s="1"/>
  <c r="A6334" i="1" l="1"/>
  <c r="B6334" i="1" s="1"/>
  <c r="A6335" i="1" l="1"/>
  <c r="B6335" i="1" s="1"/>
  <c r="A6336" i="1" l="1"/>
  <c r="B6336" i="1" s="1"/>
  <c r="A6337" i="1" l="1"/>
  <c r="B6337" i="1" s="1"/>
  <c r="A6338" i="1" l="1"/>
  <c r="B6338" i="1" s="1"/>
  <c r="A6339" i="1" l="1"/>
  <c r="B6339" i="1" s="1"/>
  <c r="A6340" i="1" l="1"/>
  <c r="B6340" i="1" s="1"/>
  <c r="A6341" i="1" l="1"/>
  <c r="B6341" i="1" s="1"/>
  <c r="A6342" i="1" l="1"/>
  <c r="B6342" i="1" s="1"/>
  <c r="A6343" i="1" l="1"/>
  <c r="B6343" i="1" s="1"/>
  <c r="A6344" i="1" l="1"/>
  <c r="B6344" i="1" s="1"/>
  <c r="A6345" i="1" l="1"/>
  <c r="B6345" i="1" s="1"/>
  <c r="A6346" i="1" l="1"/>
  <c r="B6346" i="1" s="1"/>
  <c r="A6347" i="1" l="1"/>
  <c r="B6347" i="1" s="1"/>
  <c r="A6348" i="1" l="1"/>
  <c r="B6348" i="1" s="1"/>
  <c r="A6349" i="1" l="1"/>
  <c r="B6349" i="1" s="1"/>
  <c r="A6350" i="1" l="1"/>
  <c r="B6350" i="1" s="1"/>
  <c r="A6351" i="1" l="1"/>
  <c r="B6351" i="1" s="1"/>
  <c r="A6352" i="1" l="1"/>
  <c r="B6352" i="1" s="1"/>
  <c r="A6353" i="1" l="1"/>
  <c r="B6353" i="1" s="1"/>
  <c r="A6354" i="1" l="1"/>
  <c r="B6354" i="1" s="1"/>
  <c r="A6355" i="1" l="1"/>
  <c r="B6355" i="1" s="1"/>
  <c r="A6356" i="1" l="1"/>
  <c r="B6356" i="1" s="1"/>
  <c r="A6357" i="1" l="1"/>
  <c r="B6357" i="1" s="1"/>
  <c r="A6358" i="1" l="1"/>
  <c r="B6358" i="1" s="1"/>
  <c r="A6359" i="1" l="1"/>
  <c r="B6359" i="1" s="1"/>
  <c r="A6360" i="1" l="1"/>
  <c r="B6360" i="1" s="1"/>
  <c r="A6361" i="1" l="1"/>
  <c r="B6361" i="1" s="1"/>
  <c r="A6362" i="1" l="1"/>
  <c r="B6362" i="1" s="1"/>
  <c r="A6363" i="1" l="1"/>
  <c r="B6363" i="1" s="1"/>
  <c r="A6364" i="1" l="1"/>
  <c r="B6364" i="1" s="1"/>
  <c r="A6365" i="1" l="1"/>
  <c r="B6365" i="1" s="1"/>
  <c r="A6366" i="1" l="1"/>
  <c r="B6366" i="1" s="1"/>
  <c r="A6367" i="1" l="1"/>
  <c r="B6367" i="1" s="1"/>
  <c r="A6368" i="1" l="1"/>
  <c r="B6368" i="1" s="1"/>
  <c r="A6369" i="1" l="1"/>
  <c r="B6369" i="1" s="1"/>
  <c r="A6370" i="1" l="1"/>
  <c r="B6370" i="1" s="1"/>
  <c r="A6371" i="1" l="1"/>
  <c r="B6371" i="1" s="1"/>
  <c r="A6372" i="1" l="1"/>
  <c r="B6372" i="1" s="1"/>
  <c r="A6373" i="1" l="1"/>
  <c r="B6373" i="1" s="1"/>
  <c r="A6374" i="1" l="1"/>
  <c r="B6374" i="1" s="1"/>
  <c r="A6375" i="1" l="1"/>
  <c r="B6375" i="1" s="1"/>
  <c r="A6376" i="1" l="1"/>
  <c r="B6376" i="1" s="1"/>
  <c r="A6377" i="1" l="1"/>
  <c r="B6377" i="1" s="1"/>
  <c r="A6378" i="1" l="1"/>
  <c r="B6378" i="1" s="1"/>
  <c r="A6379" i="1" l="1"/>
  <c r="B6379" i="1" s="1"/>
  <c r="A6380" i="1" l="1"/>
  <c r="B6380" i="1" s="1"/>
  <c r="A6381" i="1" l="1"/>
  <c r="B6381" i="1" s="1"/>
  <c r="A6382" i="1" l="1"/>
  <c r="B6382" i="1" s="1"/>
  <c r="A6383" i="1" l="1"/>
  <c r="B6383" i="1" s="1"/>
  <c r="A6384" i="1" l="1"/>
  <c r="B6384" i="1" s="1"/>
  <c r="A6385" i="1" l="1"/>
  <c r="B6385" i="1" s="1"/>
  <c r="A6386" i="1" l="1"/>
  <c r="B6386" i="1" s="1"/>
  <c r="A6387" i="1" l="1"/>
  <c r="B6387" i="1" s="1"/>
  <c r="A6388" i="1" l="1"/>
  <c r="B6388" i="1" s="1"/>
  <c r="A6389" i="1" l="1"/>
  <c r="B6389" i="1" s="1"/>
  <c r="A6390" i="1" l="1"/>
  <c r="B6390" i="1" s="1"/>
  <c r="A6391" i="1" l="1"/>
  <c r="B6391" i="1" s="1"/>
  <c r="A6392" i="1" l="1"/>
  <c r="B6392" i="1" s="1"/>
  <c r="A6393" i="1" l="1"/>
  <c r="B6393" i="1" s="1"/>
  <c r="A6394" i="1" l="1"/>
  <c r="B6394" i="1" s="1"/>
  <c r="A6395" i="1" l="1"/>
  <c r="B6395" i="1" s="1"/>
  <c r="A6396" i="1" l="1"/>
  <c r="B6396" i="1" s="1"/>
  <c r="A6397" i="1" l="1"/>
  <c r="B6397" i="1" s="1"/>
  <c r="A6398" i="1" l="1"/>
  <c r="B6398" i="1" s="1"/>
  <c r="A6399" i="1" l="1"/>
  <c r="B6399" i="1" s="1"/>
  <c r="A6400" i="1" l="1"/>
  <c r="B6400" i="1" s="1"/>
  <c r="A6401" i="1" l="1"/>
  <c r="B6401" i="1" s="1"/>
  <c r="A6402" i="1" l="1"/>
  <c r="B6402" i="1" s="1"/>
  <c r="A6403" i="1" l="1"/>
  <c r="B6403" i="1" s="1"/>
  <c r="A6404" i="1" l="1"/>
  <c r="B6404" i="1" s="1"/>
  <c r="A6405" i="1" l="1"/>
  <c r="B6405" i="1" s="1"/>
  <c r="A6406" i="1" l="1"/>
  <c r="B6406" i="1" s="1"/>
  <c r="A6407" i="1" l="1"/>
  <c r="B6407" i="1" s="1"/>
  <c r="A6408" i="1" l="1"/>
  <c r="B6408" i="1" s="1"/>
  <c r="A6409" i="1" l="1"/>
  <c r="B6409" i="1" s="1"/>
  <c r="A6410" i="1" l="1"/>
  <c r="B6410" i="1" s="1"/>
  <c r="A6411" i="1" l="1"/>
  <c r="B6411" i="1" s="1"/>
  <c r="A6412" i="1" l="1"/>
  <c r="B6412" i="1" s="1"/>
  <c r="A6413" i="1" l="1"/>
  <c r="B6413" i="1" s="1"/>
  <c r="A6414" i="1" l="1"/>
  <c r="B6414" i="1" s="1"/>
  <c r="A6415" i="1" l="1"/>
  <c r="B6415" i="1" s="1"/>
  <c r="A6416" i="1" l="1"/>
  <c r="B6416" i="1" s="1"/>
  <c r="A6417" i="1" l="1"/>
  <c r="B6417" i="1" s="1"/>
  <c r="A6418" i="1" l="1"/>
  <c r="B6418" i="1" s="1"/>
  <c r="A6419" i="1" l="1"/>
  <c r="B6419" i="1" s="1"/>
  <c r="A6420" i="1" l="1"/>
  <c r="B6420" i="1" s="1"/>
  <c r="A6421" i="1" l="1"/>
  <c r="B6421" i="1" s="1"/>
  <c r="A6422" i="1" l="1"/>
  <c r="B6422" i="1" s="1"/>
  <c r="A6423" i="1" l="1"/>
  <c r="B6423" i="1" s="1"/>
  <c r="A6424" i="1" l="1"/>
  <c r="B6424" i="1" s="1"/>
  <c r="A6425" i="1" l="1"/>
  <c r="B6425" i="1" s="1"/>
  <c r="A6426" i="1" l="1"/>
  <c r="B6426" i="1" s="1"/>
  <c r="A6427" i="1" l="1"/>
  <c r="B6427" i="1" s="1"/>
  <c r="A6428" i="1" l="1"/>
  <c r="B6428" i="1" s="1"/>
  <c r="A6429" i="1" l="1"/>
  <c r="B6429" i="1" s="1"/>
  <c r="A6430" i="1" l="1"/>
  <c r="B6430" i="1" s="1"/>
  <c r="A6431" i="1" l="1"/>
  <c r="B6431" i="1" s="1"/>
  <c r="A6432" i="1" l="1"/>
  <c r="B6432" i="1" s="1"/>
  <c r="A6433" i="1" l="1"/>
  <c r="B6433" i="1" s="1"/>
  <c r="A6434" i="1" l="1"/>
  <c r="B6434" i="1" s="1"/>
  <c r="A6435" i="1" l="1"/>
  <c r="B6435" i="1" s="1"/>
  <c r="A6436" i="1" l="1"/>
  <c r="B6436" i="1" s="1"/>
  <c r="A6437" i="1" l="1"/>
  <c r="B6437" i="1" s="1"/>
  <c r="A6438" i="1" l="1"/>
  <c r="B6438" i="1" s="1"/>
  <c r="A6439" i="1" l="1"/>
  <c r="B6439" i="1" s="1"/>
  <c r="A6440" i="1" l="1"/>
  <c r="B6440" i="1" s="1"/>
  <c r="A6441" i="1" l="1"/>
  <c r="B6441" i="1" s="1"/>
  <c r="A6442" i="1" l="1"/>
  <c r="B6442" i="1" s="1"/>
  <c r="A6443" i="1" l="1"/>
  <c r="B6443" i="1" s="1"/>
  <c r="A6444" i="1" l="1"/>
  <c r="B6444" i="1" s="1"/>
  <c r="A6445" i="1" l="1"/>
  <c r="B6445" i="1" s="1"/>
  <c r="A6446" i="1" l="1"/>
  <c r="B6446" i="1" s="1"/>
  <c r="A6447" i="1" l="1"/>
  <c r="B6447" i="1" s="1"/>
  <c r="A6448" i="1" l="1"/>
  <c r="B6448" i="1" s="1"/>
  <c r="A6449" i="1" l="1"/>
  <c r="B6449" i="1" s="1"/>
  <c r="A6450" i="1" l="1"/>
  <c r="B6450" i="1" s="1"/>
  <c r="A6451" i="1" l="1"/>
  <c r="B6451" i="1" s="1"/>
  <c r="A6452" i="1" l="1"/>
  <c r="B6452" i="1" s="1"/>
  <c r="A6453" i="1" l="1"/>
  <c r="B6453" i="1" s="1"/>
  <c r="A6454" i="1" l="1"/>
  <c r="B6454" i="1" s="1"/>
  <c r="A6455" i="1" l="1"/>
  <c r="B6455" i="1" s="1"/>
  <c r="A6456" i="1" l="1"/>
  <c r="B6456" i="1" s="1"/>
  <c r="A6457" i="1" l="1"/>
  <c r="B6457" i="1" s="1"/>
  <c r="A6458" i="1" l="1"/>
  <c r="B6458" i="1" s="1"/>
  <c r="A6459" i="1" l="1"/>
  <c r="B6459" i="1" s="1"/>
  <c r="A6460" i="1" l="1"/>
  <c r="B6460" i="1" s="1"/>
  <c r="A6461" i="1" l="1"/>
  <c r="B6461" i="1" s="1"/>
  <c r="A6462" i="1" l="1"/>
  <c r="B6462" i="1" s="1"/>
  <c r="A6463" i="1" l="1"/>
  <c r="B6463" i="1" s="1"/>
  <c r="A6464" i="1" l="1"/>
  <c r="B6464" i="1" s="1"/>
  <c r="A6465" i="1" l="1"/>
  <c r="B6465" i="1" s="1"/>
  <c r="A6466" i="1" l="1"/>
  <c r="B6466" i="1" s="1"/>
  <c r="A6467" i="1" l="1"/>
  <c r="B6467" i="1" s="1"/>
  <c r="A6468" i="1" l="1"/>
  <c r="B6468" i="1" s="1"/>
  <c r="A6469" i="1" l="1"/>
  <c r="B6469" i="1" s="1"/>
  <c r="A6470" i="1" l="1"/>
  <c r="B6470" i="1" s="1"/>
  <c r="A6471" i="1" l="1"/>
  <c r="B6471" i="1" s="1"/>
  <c r="A6472" i="1" l="1"/>
  <c r="B6472" i="1" s="1"/>
  <c r="A6473" i="1" l="1"/>
  <c r="B6473" i="1" s="1"/>
  <c r="A6474" i="1" l="1"/>
  <c r="B6474" i="1" s="1"/>
  <c r="A6475" i="1" l="1"/>
  <c r="B6475" i="1" s="1"/>
  <c r="A6476" i="1" l="1"/>
  <c r="B6476" i="1" s="1"/>
  <c r="A6477" i="1" l="1"/>
  <c r="B6477" i="1" s="1"/>
  <c r="A6478" i="1" l="1"/>
  <c r="B6478" i="1" s="1"/>
  <c r="A6479" i="1" l="1"/>
  <c r="B6479" i="1" s="1"/>
  <c r="A6480" i="1" l="1"/>
  <c r="B6480" i="1" s="1"/>
  <c r="A6481" i="1" l="1"/>
  <c r="B6481" i="1" s="1"/>
  <c r="A6482" i="1" l="1"/>
  <c r="B6482" i="1" s="1"/>
  <c r="A6483" i="1" l="1"/>
  <c r="B6483" i="1" s="1"/>
  <c r="A6484" i="1" l="1"/>
  <c r="B6484" i="1" s="1"/>
  <c r="A6485" i="1" l="1"/>
  <c r="B6485" i="1" s="1"/>
  <c r="A6486" i="1" l="1"/>
  <c r="B6486" i="1" s="1"/>
  <c r="A6487" i="1" l="1"/>
  <c r="B6487" i="1" s="1"/>
  <c r="A6488" i="1" l="1"/>
  <c r="B6488" i="1" s="1"/>
  <c r="A6489" i="1" l="1"/>
  <c r="B6489" i="1" s="1"/>
  <c r="A6490" i="1" l="1"/>
  <c r="B6490" i="1" s="1"/>
  <c r="A6491" i="1" l="1"/>
  <c r="B6491" i="1" s="1"/>
  <c r="A6492" i="1" l="1"/>
  <c r="B6492" i="1" s="1"/>
  <c r="A6493" i="1" l="1"/>
  <c r="B6493" i="1" s="1"/>
  <c r="A6494" i="1" l="1"/>
  <c r="B6494" i="1" s="1"/>
  <c r="A6495" i="1" l="1"/>
  <c r="B6495" i="1" s="1"/>
  <c r="A6496" i="1" l="1"/>
  <c r="B6496" i="1" s="1"/>
  <c r="A6497" i="1" l="1"/>
  <c r="B6497" i="1" s="1"/>
  <c r="A6498" i="1" l="1"/>
  <c r="B6498" i="1" s="1"/>
  <c r="A6499" i="1" l="1"/>
  <c r="B6499" i="1" s="1"/>
  <c r="A6500" i="1" l="1"/>
  <c r="B6500" i="1" s="1"/>
  <c r="A6501" i="1" l="1"/>
  <c r="B6501" i="1" s="1"/>
  <c r="A6502" i="1" l="1"/>
  <c r="B6502" i="1" s="1"/>
  <c r="A6503" i="1" l="1"/>
  <c r="B6503" i="1" s="1"/>
  <c r="A6504" i="1" l="1"/>
  <c r="B6504" i="1" s="1"/>
  <c r="A6505" i="1" l="1"/>
  <c r="B6505" i="1" s="1"/>
  <c r="A6506" i="1" l="1"/>
  <c r="B6506" i="1" s="1"/>
  <c r="A6507" i="1" l="1"/>
  <c r="B6507" i="1" s="1"/>
  <c r="A6508" i="1" l="1"/>
  <c r="B6508" i="1" s="1"/>
  <c r="A6509" i="1" l="1"/>
  <c r="B6509" i="1" s="1"/>
  <c r="A6510" i="1" l="1"/>
  <c r="B6510" i="1" s="1"/>
  <c r="A6511" i="1" l="1"/>
  <c r="B6511" i="1" s="1"/>
  <c r="A6512" i="1" l="1"/>
  <c r="B6512" i="1" s="1"/>
  <c r="A6513" i="1" l="1"/>
  <c r="B6513" i="1" s="1"/>
  <c r="A6514" i="1" l="1"/>
  <c r="B6514" i="1" s="1"/>
  <c r="A6515" i="1" l="1"/>
  <c r="B6515" i="1" s="1"/>
  <c r="A6516" i="1" l="1"/>
  <c r="B6516" i="1" s="1"/>
  <c r="A6517" i="1" l="1"/>
  <c r="B6517" i="1" s="1"/>
  <c r="A6518" i="1" l="1"/>
  <c r="B6518" i="1" s="1"/>
  <c r="A6519" i="1" l="1"/>
  <c r="B6519" i="1" s="1"/>
  <c r="A6520" i="1" l="1"/>
  <c r="B6520" i="1" s="1"/>
  <c r="A6521" i="1" l="1"/>
  <c r="B6521" i="1" s="1"/>
  <c r="A6522" i="1" l="1"/>
  <c r="B6522" i="1" s="1"/>
  <c r="A6523" i="1" l="1"/>
  <c r="B6523" i="1" s="1"/>
  <c r="A6524" i="1" l="1"/>
  <c r="B6524" i="1" s="1"/>
  <c r="A6525" i="1" l="1"/>
  <c r="B6525" i="1" s="1"/>
  <c r="A6526" i="1" l="1"/>
  <c r="B6526" i="1" s="1"/>
  <c r="A6527" i="1" l="1"/>
  <c r="B6527" i="1" s="1"/>
  <c r="A6528" i="1" l="1"/>
  <c r="B6528" i="1" s="1"/>
  <c r="A6529" i="1" l="1"/>
  <c r="B6529" i="1" s="1"/>
  <c r="A6530" i="1" l="1"/>
  <c r="B6530" i="1" s="1"/>
  <c r="A6531" i="1" l="1"/>
  <c r="B6531" i="1" s="1"/>
  <c r="A6532" i="1" l="1"/>
  <c r="B6532" i="1" s="1"/>
  <c r="A6533" i="1" l="1"/>
  <c r="B6533" i="1" s="1"/>
  <c r="A6534" i="1" l="1"/>
  <c r="B6534" i="1" s="1"/>
  <c r="A6535" i="1" l="1"/>
  <c r="B6535" i="1" s="1"/>
  <c r="A6536" i="1" l="1"/>
  <c r="B6536" i="1" s="1"/>
  <c r="A6537" i="1" l="1"/>
  <c r="B6537" i="1" s="1"/>
  <c r="A6538" i="1" l="1"/>
  <c r="B6538" i="1" s="1"/>
  <c r="A6539" i="1" l="1"/>
  <c r="B6539" i="1" s="1"/>
  <c r="A6540" i="1" l="1"/>
  <c r="B6540" i="1" s="1"/>
  <c r="A6541" i="1" l="1"/>
  <c r="B6541" i="1" s="1"/>
  <c r="A6542" i="1" l="1"/>
  <c r="B6542" i="1" s="1"/>
  <c r="A6543" i="1" l="1"/>
  <c r="B6543" i="1" s="1"/>
  <c r="A6544" i="1" l="1"/>
  <c r="B6544" i="1" s="1"/>
  <c r="A6545" i="1" l="1"/>
  <c r="B6545" i="1" s="1"/>
  <c r="A6546" i="1" l="1"/>
  <c r="B6546" i="1" s="1"/>
  <c r="A6547" i="1" l="1"/>
  <c r="B6547" i="1" s="1"/>
  <c r="A6548" i="1" l="1"/>
  <c r="B6548" i="1" s="1"/>
  <c r="A6549" i="1" l="1"/>
  <c r="B6549" i="1" s="1"/>
  <c r="A6550" i="1" l="1"/>
  <c r="B6550" i="1" s="1"/>
  <c r="A6551" i="1" l="1"/>
  <c r="B6551" i="1" s="1"/>
  <c r="A6552" i="1" l="1"/>
  <c r="B6552" i="1" s="1"/>
  <c r="A6553" i="1" l="1"/>
  <c r="B6553" i="1" s="1"/>
  <c r="A6554" i="1" l="1"/>
  <c r="B6554" i="1" s="1"/>
  <c r="A6555" i="1" l="1"/>
  <c r="B6555" i="1" s="1"/>
  <c r="A6556" i="1" l="1"/>
  <c r="B6556" i="1" s="1"/>
  <c r="A6557" i="1" l="1"/>
  <c r="B6557" i="1" s="1"/>
  <c r="A6558" i="1" l="1"/>
  <c r="B6558" i="1" s="1"/>
  <c r="A6559" i="1" l="1"/>
  <c r="B6559" i="1" s="1"/>
  <c r="A6560" i="1" l="1"/>
  <c r="B6560" i="1" s="1"/>
  <c r="A6561" i="1" l="1"/>
  <c r="B6561" i="1" s="1"/>
  <c r="A6562" i="1" l="1"/>
  <c r="B6562" i="1" s="1"/>
  <c r="A6563" i="1" l="1"/>
  <c r="B6563" i="1" s="1"/>
  <c r="A6564" i="1" l="1"/>
  <c r="B6564" i="1" s="1"/>
  <c r="A6565" i="1" l="1"/>
  <c r="B6565" i="1" s="1"/>
  <c r="A6566" i="1" l="1"/>
  <c r="B6566" i="1" s="1"/>
  <c r="A6567" i="1" l="1"/>
  <c r="B6567" i="1" s="1"/>
  <c r="A6568" i="1" l="1"/>
  <c r="B6568" i="1" s="1"/>
  <c r="A6569" i="1" l="1"/>
  <c r="B6569" i="1" s="1"/>
  <c r="A6570" i="1" l="1"/>
  <c r="B6570" i="1" s="1"/>
  <c r="A6571" i="1" l="1"/>
  <c r="B6571" i="1" s="1"/>
  <c r="A6572" i="1" l="1"/>
  <c r="B6572" i="1" s="1"/>
  <c r="A6573" i="1" l="1"/>
  <c r="B6573" i="1" s="1"/>
  <c r="A6574" i="1" l="1"/>
  <c r="B6574" i="1" s="1"/>
  <c r="A6575" i="1" l="1"/>
  <c r="B6575" i="1" s="1"/>
  <c r="A6576" i="1" l="1"/>
  <c r="B6576" i="1" s="1"/>
  <c r="A6577" i="1" l="1"/>
  <c r="B6577" i="1" s="1"/>
  <c r="A6578" i="1" l="1"/>
  <c r="B6578" i="1" s="1"/>
  <c r="A6579" i="1" l="1"/>
  <c r="B6579" i="1" s="1"/>
  <c r="A6580" i="1" l="1"/>
  <c r="B6580" i="1" s="1"/>
  <c r="A6581" i="1" l="1"/>
  <c r="B6581" i="1" s="1"/>
  <c r="A6582" i="1" l="1"/>
  <c r="B6582" i="1" s="1"/>
  <c r="A6583" i="1" l="1"/>
  <c r="B6583" i="1" s="1"/>
  <c r="A6584" i="1" l="1"/>
  <c r="B6584" i="1" s="1"/>
  <c r="A6585" i="1" l="1"/>
  <c r="B6585" i="1" s="1"/>
  <c r="A6586" i="1" l="1"/>
  <c r="B6586" i="1" s="1"/>
  <c r="A6587" i="1" l="1"/>
  <c r="B6587" i="1" s="1"/>
  <c r="A6588" i="1" l="1"/>
  <c r="B6588" i="1" s="1"/>
  <c r="A6589" i="1" l="1"/>
  <c r="B6589" i="1" s="1"/>
  <c r="A6590" i="1" l="1"/>
  <c r="B6590" i="1" s="1"/>
  <c r="A6591" i="1" l="1"/>
  <c r="B6591" i="1" s="1"/>
  <c r="A6592" i="1" l="1"/>
  <c r="B6592" i="1" s="1"/>
  <c r="A6593" i="1" l="1"/>
  <c r="B6593" i="1" s="1"/>
  <c r="A6594" i="1" l="1"/>
  <c r="B6594" i="1" s="1"/>
  <c r="A6595" i="1" l="1"/>
  <c r="B6595" i="1" s="1"/>
  <c r="A6596" i="1" l="1"/>
  <c r="B6596" i="1" s="1"/>
  <c r="A6597" i="1" l="1"/>
  <c r="B6597" i="1" s="1"/>
  <c r="A6598" i="1" l="1"/>
  <c r="B6598" i="1" s="1"/>
  <c r="A6599" i="1" l="1"/>
  <c r="B6599" i="1" s="1"/>
  <c r="A6600" i="1" l="1"/>
  <c r="B6600" i="1" s="1"/>
  <c r="A6601" i="1" l="1"/>
  <c r="B6601" i="1" s="1"/>
  <c r="A6602" i="1" l="1"/>
  <c r="B6602" i="1" s="1"/>
  <c r="A6603" i="1" l="1"/>
  <c r="B6603" i="1" s="1"/>
  <c r="A6604" i="1" l="1"/>
  <c r="B6604" i="1" s="1"/>
  <c r="A6605" i="1" l="1"/>
  <c r="B6605" i="1" s="1"/>
  <c r="A6606" i="1" l="1"/>
  <c r="B6606" i="1" s="1"/>
  <c r="A6607" i="1" l="1"/>
  <c r="B6607" i="1" s="1"/>
  <c r="A6608" i="1" l="1"/>
  <c r="B6608" i="1" s="1"/>
  <c r="A6609" i="1" l="1"/>
  <c r="B6609" i="1" s="1"/>
  <c r="A6610" i="1" l="1"/>
  <c r="B6610" i="1" s="1"/>
  <c r="A6611" i="1" l="1"/>
  <c r="B6611" i="1" s="1"/>
  <c r="A6612" i="1" l="1"/>
  <c r="B6612" i="1" s="1"/>
  <c r="A6613" i="1" l="1"/>
  <c r="B6613" i="1" s="1"/>
  <c r="A6614" i="1" l="1"/>
  <c r="B6614" i="1" s="1"/>
  <c r="A6615" i="1" l="1"/>
  <c r="B6615" i="1" s="1"/>
  <c r="A6616" i="1" l="1"/>
  <c r="B6616" i="1" s="1"/>
  <c r="A6617" i="1" l="1"/>
  <c r="B6617" i="1" s="1"/>
  <c r="A6618" i="1" l="1"/>
  <c r="B6618" i="1" s="1"/>
  <c r="A6619" i="1" l="1"/>
  <c r="B6619" i="1" s="1"/>
  <c r="A6620" i="1" l="1"/>
  <c r="B6620" i="1" s="1"/>
  <c r="A6621" i="1" l="1"/>
  <c r="B6621" i="1" s="1"/>
  <c r="A6622" i="1" l="1"/>
  <c r="B6622" i="1" s="1"/>
  <c r="A6623" i="1" l="1"/>
  <c r="B6623" i="1" s="1"/>
  <c r="A6624" i="1" l="1"/>
  <c r="B6624" i="1" s="1"/>
  <c r="A6625" i="1" l="1"/>
  <c r="B6625" i="1" s="1"/>
  <c r="A6626" i="1" l="1"/>
  <c r="B6626" i="1" s="1"/>
  <c r="A6627" i="1" l="1"/>
  <c r="B6627" i="1" s="1"/>
  <c r="A6628" i="1" l="1"/>
  <c r="B6628" i="1" s="1"/>
  <c r="A6629" i="1" l="1"/>
  <c r="B6629" i="1" s="1"/>
  <c r="A6630" i="1" l="1"/>
  <c r="B6630" i="1" s="1"/>
  <c r="A6631" i="1" l="1"/>
  <c r="B6631" i="1" s="1"/>
  <c r="A6632" i="1" l="1"/>
  <c r="B6632" i="1" s="1"/>
  <c r="A6633" i="1" l="1"/>
  <c r="B6633" i="1" s="1"/>
  <c r="A6634" i="1" l="1"/>
  <c r="B6634" i="1" s="1"/>
  <c r="A6635" i="1" l="1"/>
  <c r="B6635" i="1" s="1"/>
  <c r="A6636" i="1" l="1"/>
  <c r="B6636" i="1" s="1"/>
  <c r="A6637" i="1" l="1"/>
  <c r="B6637" i="1" s="1"/>
  <c r="A6638" i="1" l="1"/>
  <c r="B6638" i="1" s="1"/>
  <c r="A6639" i="1" l="1"/>
  <c r="B6639" i="1" s="1"/>
  <c r="A6640" i="1" l="1"/>
  <c r="B6640" i="1" s="1"/>
  <c r="A6641" i="1" l="1"/>
  <c r="B6641" i="1" s="1"/>
  <c r="A6642" i="1" l="1"/>
  <c r="B6642" i="1" s="1"/>
  <c r="A6643" i="1" l="1"/>
  <c r="B6643" i="1" s="1"/>
  <c r="A6644" i="1" l="1"/>
  <c r="B6644" i="1" s="1"/>
  <c r="A6645" i="1" l="1"/>
  <c r="B6645" i="1" s="1"/>
  <c r="A6646" i="1" l="1"/>
  <c r="B6646" i="1" s="1"/>
  <c r="A6647" i="1" l="1"/>
  <c r="B6647" i="1" s="1"/>
  <c r="A6648" i="1" l="1"/>
  <c r="B6648" i="1" s="1"/>
  <c r="A6649" i="1" l="1"/>
  <c r="B6649" i="1" s="1"/>
  <c r="A6650" i="1" l="1"/>
  <c r="B6650" i="1" s="1"/>
  <c r="A6651" i="1" l="1"/>
  <c r="B6651" i="1" s="1"/>
  <c r="A6652" i="1" l="1"/>
  <c r="B6652" i="1" s="1"/>
  <c r="A6653" i="1" l="1"/>
  <c r="B6653" i="1" s="1"/>
  <c r="A6654" i="1" l="1"/>
  <c r="B6654" i="1" s="1"/>
  <c r="A6655" i="1" l="1"/>
  <c r="B6655" i="1" s="1"/>
  <c r="A6656" i="1" l="1"/>
  <c r="B6656" i="1" s="1"/>
  <c r="A6657" i="1" l="1"/>
  <c r="B6657" i="1" s="1"/>
  <c r="A6658" i="1" l="1"/>
  <c r="B6658" i="1" s="1"/>
  <c r="A6659" i="1" l="1"/>
  <c r="B6659" i="1" s="1"/>
  <c r="A6660" i="1" l="1"/>
  <c r="B6660" i="1" s="1"/>
  <c r="A6661" i="1" l="1"/>
  <c r="B6661" i="1" s="1"/>
  <c r="A6662" i="1" l="1"/>
  <c r="B6662" i="1" s="1"/>
  <c r="A6663" i="1" l="1"/>
  <c r="B6663" i="1" s="1"/>
  <c r="A6664" i="1" l="1"/>
  <c r="B6664" i="1" s="1"/>
  <c r="A6665" i="1" l="1"/>
  <c r="B6665" i="1" s="1"/>
  <c r="A6666" i="1" l="1"/>
  <c r="B6666" i="1" s="1"/>
  <c r="A6667" i="1" l="1"/>
  <c r="B6667" i="1" s="1"/>
  <c r="A6668" i="1" l="1"/>
  <c r="B6668" i="1" s="1"/>
  <c r="A6669" i="1" l="1"/>
  <c r="B6669" i="1" s="1"/>
  <c r="A6670" i="1" l="1"/>
  <c r="B6670" i="1" s="1"/>
  <c r="A6671" i="1" l="1"/>
  <c r="B6671" i="1" s="1"/>
  <c r="A6672" i="1" l="1"/>
  <c r="B6672" i="1" s="1"/>
  <c r="A6673" i="1" l="1"/>
  <c r="B6673" i="1" s="1"/>
  <c r="A6674" i="1" l="1"/>
  <c r="B6674" i="1" s="1"/>
  <c r="A6675" i="1" l="1"/>
  <c r="B6675" i="1" s="1"/>
  <c r="A6676" i="1" l="1"/>
  <c r="B6676" i="1" s="1"/>
  <c r="A6677" i="1" l="1"/>
  <c r="B6677" i="1" s="1"/>
  <c r="A6678" i="1" l="1"/>
  <c r="B6678" i="1" s="1"/>
  <c r="A6679" i="1" l="1"/>
  <c r="B6679" i="1" s="1"/>
  <c r="A6680" i="1" l="1"/>
  <c r="B6680" i="1" s="1"/>
  <c r="A6681" i="1" l="1"/>
  <c r="B6681" i="1" s="1"/>
  <c r="A6682" i="1" l="1"/>
  <c r="B6682" i="1" s="1"/>
  <c r="A6683" i="1" l="1"/>
  <c r="B6683" i="1" s="1"/>
  <c r="A6684" i="1" l="1"/>
  <c r="B6684" i="1" s="1"/>
  <c r="A6685" i="1" l="1"/>
  <c r="B6685" i="1" s="1"/>
  <c r="A6686" i="1" l="1"/>
  <c r="B6686" i="1" s="1"/>
  <c r="A6687" i="1" l="1"/>
  <c r="B6687" i="1" s="1"/>
  <c r="A6688" i="1" l="1"/>
  <c r="B6688" i="1" s="1"/>
  <c r="A6689" i="1" l="1"/>
  <c r="B6689" i="1" s="1"/>
  <c r="A6690" i="1" l="1"/>
  <c r="B6690" i="1" s="1"/>
  <c r="A6691" i="1" l="1"/>
  <c r="B6691" i="1" s="1"/>
  <c r="A6692" i="1" l="1"/>
  <c r="B6692" i="1" s="1"/>
  <c r="A6693" i="1" l="1"/>
  <c r="B6693" i="1" s="1"/>
  <c r="A6694" i="1" l="1"/>
  <c r="B6694" i="1" s="1"/>
  <c r="A6695" i="1" l="1"/>
  <c r="B6695" i="1" s="1"/>
  <c r="A6696" i="1" l="1"/>
  <c r="B6696" i="1" s="1"/>
  <c r="A6697" i="1" l="1"/>
  <c r="B6697" i="1" s="1"/>
  <c r="A6698" i="1" l="1"/>
  <c r="B6698" i="1" s="1"/>
  <c r="A6699" i="1" l="1"/>
  <c r="B6699" i="1" s="1"/>
  <c r="A6700" i="1" l="1"/>
  <c r="B6700" i="1" s="1"/>
  <c r="A6701" i="1" l="1"/>
  <c r="B6701" i="1" s="1"/>
  <c r="A6702" i="1" l="1"/>
  <c r="B6702" i="1" s="1"/>
  <c r="A6703" i="1" l="1"/>
  <c r="B6703" i="1" s="1"/>
  <c r="A6704" i="1" l="1"/>
  <c r="B6704" i="1" s="1"/>
  <c r="A6705" i="1" l="1"/>
  <c r="B6705" i="1" s="1"/>
  <c r="A6706" i="1" l="1"/>
  <c r="B6706" i="1" s="1"/>
  <c r="A6707" i="1" l="1"/>
  <c r="B6707" i="1" s="1"/>
  <c r="A6708" i="1" l="1"/>
  <c r="B6708" i="1" s="1"/>
  <c r="A6709" i="1" l="1"/>
  <c r="B6709" i="1" s="1"/>
  <c r="A6710" i="1" l="1"/>
  <c r="B6710" i="1" s="1"/>
  <c r="A6711" i="1" l="1"/>
  <c r="B6711" i="1" s="1"/>
  <c r="A6712" i="1" l="1"/>
  <c r="B6712" i="1" s="1"/>
  <c r="A6713" i="1" l="1"/>
  <c r="B6713" i="1" s="1"/>
  <c r="A6714" i="1" l="1"/>
  <c r="B6714" i="1" s="1"/>
  <c r="A6715" i="1" l="1"/>
  <c r="B6715" i="1" s="1"/>
  <c r="A6716" i="1" l="1"/>
  <c r="B6716" i="1" s="1"/>
  <c r="A6717" i="1" l="1"/>
  <c r="B6717" i="1" s="1"/>
  <c r="A6718" i="1" l="1"/>
  <c r="B6718" i="1" s="1"/>
  <c r="A6719" i="1" l="1"/>
  <c r="B6719" i="1" s="1"/>
  <c r="A6720" i="1" l="1"/>
  <c r="B6720" i="1" s="1"/>
  <c r="A6721" i="1" l="1"/>
  <c r="B6721" i="1" s="1"/>
  <c r="A6722" i="1" l="1"/>
  <c r="B6722" i="1" s="1"/>
  <c r="A6723" i="1" l="1"/>
  <c r="B6723" i="1" s="1"/>
  <c r="A6724" i="1" l="1"/>
  <c r="B6724" i="1" s="1"/>
  <c r="A6725" i="1" l="1"/>
  <c r="B6725" i="1" s="1"/>
  <c r="A6726" i="1" l="1"/>
  <c r="B6726" i="1" s="1"/>
  <c r="A6727" i="1" l="1"/>
  <c r="B6727" i="1" s="1"/>
  <c r="A6728" i="1" l="1"/>
  <c r="B6728" i="1" s="1"/>
  <c r="A6729" i="1" l="1"/>
  <c r="B6729" i="1" s="1"/>
  <c r="A6730" i="1" l="1"/>
  <c r="B6730" i="1" s="1"/>
  <c r="A6731" i="1" l="1"/>
  <c r="B6731" i="1" s="1"/>
  <c r="A6732" i="1" l="1"/>
  <c r="B6732" i="1" s="1"/>
  <c r="A6733" i="1" l="1"/>
  <c r="B6733" i="1" s="1"/>
  <c r="A6734" i="1" l="1"/>
  <c r="B6734" i="1" s="1"/>
  <c r="A6735" i="1" l="1"/>
  <c r="B6735" i="1" s="1"/>
  <c r="A6736" i="1" l="1"/>
  <c r="B6736" i="1" s="1"/>
  <c r="A6737" i="1" l="1"/>
  <c r="B6737" i="1" s="1"/>
  <c r="A6738" i="1" l="1"/>
  <c r="B6738" i="1" s="1"/>
  <c r="A6739" i="1" l="1"/>
  <c r="B6739" i="1" s="1"/>
  <c r="A6740" i="1" l="1"/>
  <c r="B6740" i="1" s="1"/>
  <c r="A6741" i="1" l="1"/>
  <c r="B6741" i="1" s="1"/>
  <c r="A6742" i="1" l="1"/>
  <c r="B6742" i="1" s="1"/>
  <c r="A6743" i="1" l="1"/>
  <c r="B6743" i="1" s="1"/>
  <c r="A6744" i="1" l="1"/>
  <c r="B6744" i="1" s="1"/>
  <c r="A6745" i="1" l="1"/>
  <c r="B6745" i="1" s="1"/>
  <c r="A6746" i="1" l="1"/>
  <c r="B6746" i="1" s="1"/>
  <c r="A6747" i="1" l="1"/>
  <c r="B6747" i="1" s="1"/>
  <c r="A6748" i="1" l="1"/>
  <c r="B6748" i="1" s="1"/>
  <c r="A6749" i="1" l="1"/>
  <c r="B6749" i="1" s="1"/>
  <c r="A6750" i="1" l="1"/>
  <c r="B6750" i="1" s="1"/>
  <c r="A6751" i="1" l="1"/>
  <c r="B6751" i="1" s="1"/>
  <c r="A6752" i="1" l="1"/>
  <c r="B6752" i="1" s="1"/>
  <c r="A6753" i="1" l="1"/>
  <c r="B6753" i="1" s="1"/>
  <c r="A6754" i="1" l="1"/>
  <c r="B6754" i="1" s="1"/>
  <c r="A6755" i="1" l="1"/>
  <c r="B6755" i="1" s="1"/>
  <c r="A6756" i="1" l="1"/>
  <c r="B6756" i="1" s="1"/>
  <c r="A6757" i="1" l="1"/>
  <c r="B6757" i="1" s="1"/>
  <c r="A6758" i="1" l="1"/>
  <c r="B6758" i="1" s="1"/>
  <c r="A6759" i="1" l="1"/>
  <c r="B6759" i="1" s="1"/>
  <c r="A6760" i="1" l="1"/>
  <c r="B6760" i="1" s="1"/>
  <c r="A6761" i="1" l="1"/>
  <c r="B6761" i="1" s="1"/>
  <c r="A6762" i="1" l="1"/>
  <c r="B6762" i="1" s="1"/>
  <c r="A6763" i="1" l="1"/>
  <c r="B6763" i="1" s="1"/>
  <c r="A6764" i="1" l="1"/>
  <c r="B6764" i="1" s="1"/>
  <c r="A6765" i="1" l="1"/>
  <c r="B6765" i="1" s="1"/>
  <c r="A6766" i="1" l="1"/>
  <c r="B6766" i="1" s="1"/>
  <c r="A6767" i="1" l="1"/>
  <c r="B6767" i="1" s="1"/>
  <c r="A6768" i="1" l="1"/>
  <c r="B6768" i="1" s="1"/>
  <c r="A6769" i="1" l="1"/>
  <c r="B6769" i="1" s="1"/>
  <c r="A6770" i="1" l="1"/>
  <c r="B6770" i="1" s="1"/>
  <c r="A6771" i="1" l="1"/>
  <c r="B6771" i="1" s="1"/>
  <c r="A6772" i="1" l="1"/>
  <c r="B6772" i="1" s="1"/>
  <c r="A6773" i="1" l="1"/>
  <c r="B6773" i="1" s="1"/>
  <c r="A6774" i="1" l="1"/>
  <c r="B6774" i="1" s="1"/>
  <c r="A6775" i="1" l="1"/>
  <c r="B6775" i="1" s="1"/>
  <c r="A6776" i="1" l="1"/>
  <c r="B6776" i="1" s="1"/>
  <c r="A6777" i="1" l="1"/>
  <c r="B6777" i="1" s="1"/>
  <c r="A6778" i="1" l="1"/>
  <c r="B6778" i="1" s="1"/>
  <c r="A6779" i="1" l="1"/>
  <c r="B6779" i="1" s="1"/>
  <c r="A6780" i="1" l="1"/>
  <c r="B6780" i="1" s="1"/>
  <c r="A6781" i="1" l="1"/>
  <c r="B6781" i="1" s="1"/>
  <c r="A6782" i="1" l="1"/>
  <c r="B6782" i="1" s="1"/>
  <c r="A6783" i="1" l="1"/>
  <c r="B6783" i="1" s="1"/>
  <c r="A6784" i="1" l="1"/>
  <c r="B6784" i="1" s="1"/>
  <c r="A6785" i="1" l="1"/>
  <c r="B6785" i="1" s="1"/>
  <c r="A6786" i="1" l="1"/>
  <c r="B6786" i="1" s="1"/>
  <c r="A6787" i="1" l="1"/>
  <c r="B6787" i="1" s="1"/>
  <c r="A6788" i="1" l="1"/>
  <c r="B6788" i="1" s="1"/>
  <c r="A6789" i="1" l="1"/>
  <c r="B6789" i="1" s="1"/>
  <c r="A6790" i="1" l="1"/>
  <c r="B6790" i="1" s="1"/>
  <c r="A6791" i="1" l="1"/>
  <c r="B6791" i="1" s="1"/>
  <c r="A6792" i="1" l="1"/>
  <c r="B6792" i="1" s="1"/>
  <c r="A6793" i="1" l="1"/>
  <c r="B6793" i="1" s="1"/>
  <c r="A6794" i="1" l="1"/>
  <c r="B6794" i="1" s="1"/>
  <c r="A6795" i="1" l="1"/>
  <c r="B6795" i="1" s="1"/>
  <c r="A6796" i="1" l="1"/>
  <c r="B6796" i="1" s="1"/>
  <c r="A6797" i="1" l="1"/>
  <c r="B6797" i="1" s="1"/>
  <c r="A6798" i="1" l="1"/>
  <c r="B6798" i="1" s="1"/>
  <c r="A6799" i="1" l="1"/>
  <c r="B6799" i="1" s="1"/>
  <c r="A6800" i="1" l="1"/>
  <c r="B6800" i="1" s="1"/>
  <c r="A6801" i="1" l="1"/>
  <c r="B6801" i="1" s="1"/>
  <c r="A6802" i="1" l="1"/>
  <c r="B6802" i="1" s="1"/>
  <c r="A6803" i="1" l="1"/>
  <c r="B6803" i="1" s="1"/>
  <c r="A6804" i="1" l="1"/>
  <c r="B6804" i="1" s="1"/>
  <c r="A6805" i="1" l="1"/>
  <c r="B6805" i="1" s="1"/>
  <c r="A6806" i="1" l="1"/>
  <c r="B6806" i="1" s="1"/>
  <c r="A6807" i="1" l="1"/>
  <c r="B6807" i="1" s="1"/>
  <c r="A6808" i="1" l="1"/>
  <c r="B6808" i="1" s="1"/>
  <c r="A6809" i="1" l="1"/>
  <c r="B6809" i="1" s="1"/>
  <c r="A6810" i="1" l="1"/>
  <c r="B6810" i="1" s="1"/>
  <c r="A6811" i="1" l="1"/>
  <c r="B6811" i="1" s="1"/>
  <c r="A6812" i="1" l="1"/>
  <c r="B6812" i="1" s="1"/>
  <c r="A6813" i="1" l="1"/>
  <c r="B6813" i="1" s="1"/>
  <c r="A6814" i="1" l="1"/>
  <c r="B6814" i="1" s="1"/>
  <c r="A6815" i="1" l="1"/>
  <c r="B6815" i="1" s="1"/>
  <c r="A6816" i="1" l="1"/>
  <c r="B6816" i="1" s="1"/>
  <c r="A6817" i="1" l="1"/>
  <c r="B6817" i="1" s="1"/>
  <c r="A6818" i="1" l="1"/>
  <c r="B6818" i="1" s="1"/>
  <c r="A6819" i="1" l="1"/>
  <c r="B6819" i="1" s="1"/>
  <c r="A6820" i="1" l="1"/>
  <c r="B6820" i="1" s="1"/>
  <c r="A6821" i="1" l="1"/>
  <c r="B6821" i="1" s="1"/>
  <c r="A6822" i="1" l="1"/>
  <c r="B6822" i="1" s="1"/>
  <c r="A6823" i="1" l="1"/>
  <c r="B6823" i="1" s="1"/>
  <c r="A6824" i="1" l="1"/>
  <c r="B6824" i="1" s="1"/>
  <c r="A6825" i="1" l="1"/>
  <c r="B6825" i="1" s="1"/>
  <c r="A6826" i="1" l="1"/>
  <c r="B6826" i="1" s="1"/>
  <c r="A6827" i="1" l="1"/>
  <c r="B6827" i="1" s="1"/>
  <c r="A6828" i="1" l="1"/>
  <c r="B6828" i="1" s="1"/>
  <c r="A6829" i="1" l="1"/>
  <c r="B6829" i="1" s="1"/>
  <c r="A6830" i="1" l="1"/>
  <c r="B6830" i="1" s="1"/>
  <c r="A6831" i="1" l="1"/>
  <c r="B6831" i="1" s="1"/>
  <c r="A6832" i="1" l="1"/>
  <c r="B6832" i="1" s="1"/>
  <c r="A6833" i="1" l="1"/>
  <c r="B6833" i="1" s="1"/>
  <c r="A6834" i="1" l="1"/>
  <c r="B6834" i="1" s="1"/>
  <c r="A6835" i="1" l="1"/>
  <c r="B6835" i="1" s="1"/>
  <c r="A6836" i="1" l="1"/>
  <c r="B6836" i="1" s="1"/>
  <c r="A6837" i="1" l="1"/>
  <c r="B6837" i="1" s="1"/>
  <c r="A6838" i="1" l="1"/>
  <c r="B6838" i="1" s="1"/>
  <c r="A6839" i="1" l="1"/>
  <c r="B6839" i="1" s="1"/>
  <c r="A6840" i="1" l="1"/>
  <c r="B6840" i="1" s="1"/>
  <c r="A6841" i="1" l="1"/>
  <c r="B6841" i="1" s="1"/>
  <c r="A6842" i="1" l="1"/>
  <c r="B6842" i="1" s="1"/>
  <c r="A6843" i="1" l="1"/>
  <c r="B6843" i="1" s="1"/>
  <c r="A6844" i="1" l="1"/>
  <c r="B6844" i="1" s="1"/>
  <c r="A6845" i="1" l="1"/>
  <c r="B6845" i="1" s="1"/>
  <c r="A6846" i="1" l="1"/>
  <c r="B6846" i="1" s="1"/>
  <c r="A6847" i="1" l="1"/>
  <c r="B6847" i="1" s="1"/>
  <c r="A6848" i="1" l="1"/>
  <c r="B6848" i="1" s="1"/>
  <c r="A6849" i="1" l="1"/>
  <c r="B6849" i="1" s="1"/>
  <c r="A6850" i="1" l="1"/>
  <c r="B6850" i="1" s="1"/>
  <c r="A6851" i="1" l="1"/>
  <c r="B6851" i="1" s="1"/>
  <c r="A6852" i="1" l="1"/>
  <c r="B6852" i="1" s="1"/>
  <c r="A6853" i="1" l="1"/>
  <c r="B6853" i="1" s="1"/>
  <c r="A6854" i="1" l="1"/>
  <c r="B6854" i="1" s="1"/>
  <c r="A6855" i="1" l="1"/>
  <c r="B6855" i="1" s="1"/>
  <c r="A6856" i="1" l="1"/>
  <c r="B6856" i="1" s="1"/>
  <c r="A6857" i="1" l="1"/>
  <c r="B6857" i="1" s="1"/>
  <c r="A6858" i="1" l="1"/>
  <c r="B6858" i="1" s="1"/>
  <c r="A6859" i="1" l="1"/>
  <c r="B6859" i="1" s="1"/>
  <c r="A6860" i="1" l="1"/>
  <c r="B6860" i="1" s="1"/>
  <c r="A6861" i="1" l="1"/>
  <c r="B6861" i="1" s="1"/>
  <c r="A6862" i="1" l="1"/>
  <c r="B6862" i="1" s="1"/>
  <c r="A6863" i="1" l="1"/>
  <c r="B6863" i="1" s="1"/>
  <c r="A6864" i="1" l="1"/>
  <c r="B6864" i="1" s="1"/>
  <c r="A6865" i="1" l="1"/>
  <c r="B6865" i="1" s="1"/>
  <c r="A6866" i="1" l="1"/>
  <c r="B6866" i="1" s="1"/>
  <c r="A6867" i="1" l="1"/>
  <c r="B6867" i="1" s="1"/>
  <c r="A6868" i="1" l="1"/>
  <c r="B6868" i="1" s="1"/>
  <c r="A6869" i="1" l="1"/>
  <c r="B6869" i="1" s="1"/>
  <c r="A6870" i="1" l="1"/>
  <c r="B6870" i="1" s="1"/>
  <c r="A6871" i="1" l="1"/>
  <c r="B6871" i="1" s="1"/>
  <c r="A6872" i="1" l="1"/>
  <c r="B6872" i="1" s="1"/>
  <c r="A6873" i="1" l="1"/>
  <c r="B6873" i="1" s="1"/>
  <c r="A6874" i="1" l="1"/>
  <c r="B6874" i="1" s="1"/>
  <c r="A6875" i="1" l="1"/>
  <c r="B6875" i="1" s="1"/>
  <c r="A6876" i="1" l="1"/>
  <c r="B6876" i="1" s="1"/>
  <c r="A6877" i="1" l="1"/>
  <c r="B6877" i="1" s="1"/>
  <c r="A6878" i="1" l="1"/>
  <c r="B6878" i="1" s="1"/>
  <c r="A6879" i="1" l="1"/>
  <c r="B6879" i="1" s="1"/>
  <c r="A6880" i="1" l="1"/>
  <c r="B6880" i="1" s="1"/>
  <c r="A6881" i="1" l="1"/>
  <c r="B6881" i="1" s="1"/>
  <c r="A6882" i="1" l="1"/>
  <c r="B6882" i="1" s="1"/>
  <c r="A6883" i="1" l="1"/>
  <c r="B6883" i="1" s="1"/>
  <c r="A6884" i="1" l="1"/>
  <c r="B6884" i="1" s="1"/>
  <c r="A6885" i="1" l="1"/>
  <c r="B6885" i="1" s="1"/>
  <c r="A6886" i="1" l="1"/>
  <c r="B6886" i="1" s="1"/>
  <c r="A6887" i="1" l="1"/>
  <c r="B6887" i="1" s="1"/>
  <c r="A6888" i="1" l="1"/>
  <c r="B6888" i="1" s="1"/>
  <c r="A6889" i="1" l="1"/>
  <c r="B6889" i="1" s="1"/>
  <c r="A6890" i="1" l="1"/>
  <c r="B6890" i="1" s="1"/>
  <c r="A6891" i="1" l="1"/>
  <c r="B6891" i="1" s="1"/>
  <c r="A6892" i="1" l="1"/>
  <c r="B6892" i="1" s="1"/>
  <c r="A6893" i="1" l="1"/>
  <c r="B6893" i="1" s="1"/>
  <c r="A6894" i="1" l="1"/>
  <c r="B6894" i="1" s="1"/>
  <c r="A6895" i="1" l="1"/>
  <c r="B6895" i="1" s="1"/>
  <c r="A6896" i="1" l="1"/>
  <c r="B6896" i="1" s="1"/>
  <c r="A6897" i="1" l="1"/>
  <c r="B6897" i="1" s="1"/>
  <c r="A6898" i="1" l="1"/>
  <c r="B6898" i="1" s="1"/>
  <c r="A6899" i="1" l="1"/>
  <c r="B6899" i="1" s="1"/>
  <c r="A6900" i="1" l="1"/>
  <c r="B6900" i="1" s="1"/>
  <c r="A6901" i="1" l="1"/>
  <c r="B6901" i="1" s="1"/>
  <c r="A6902" i="1" l="1"/>
  <c r="B6902" i="1" s="1"/>
  <c r="A6903" i="1" l="1"/>
  <c r="B6903" i="1" s="1"/>
  <c r="A6904" i="1" l="1"/>
  <c r="B6904" i="1" s="1"/>
  <c r="A6905" i="1" l="1"/>
  <c r="B6905" i="1" s="1"/>
  <c r="A6906" i="1" l="1"/>
  <c r="B6906" i="1" s="1"/>
  <c r="A6907" i="1" l="1"/>
  <c r="B6907" i="1" s="1"/>
  <c r="A6908" i="1" l="1"/>
  <c r="B6908" i="1" s="1"/>
  <c r="A6909" i="1" l="1"/>
  <c r="B6909" i="1" s="1"/>
  <c r="A6910" i="1" l="1"/>
  <c r="B6910" i="1" s="1"/>
  <c r="A6911" i="1" l="1"/>
  <c r="B6911" i="1" s="1"/>
  <c r="A6912" i="1" l="1"/>
  <c r="B6912" i="1" s="1"/>
  <c r="A6913" i="1" l="1"/>
  <c r="B6913" i="1" s="1"/>
  <c r="A6914" i="1" l="1"/>
  <c r="B6914" i="1" s="1"/>
  <c r="A6915" i="1" l="1"/>
  <c r="B6915" i="1" s="1"/>
  <c r="A6916" i="1" l="1"/>
  <c r="B6916" i="1" s="1"/>
  <c r="A6917" i="1" l="1"/>
  <c r="B6917" i="1" s="1"/>
  <c r="A6918" i="1" l="1"/>
  <c r="B6918" i="1" s="1"/>
  <c r="A6919" i="1" l="1"/>
  <c r="B6919" i="1" s="1"/>
  <c r="A6920" i="1" l="1"/>
  <c r="B6920" i="1" s="1"/>
  <c r="A6921" i="1" l="1"/>
  <c r="B6921" i="1" s="1"/>
  <c r="A6922" i="1" l="1"/>
  <c r="B6922" i="1" s="1"/>
  <c r="A6923" i="1" l="1"/>
  <c r="B6923" i="1" s="1"/>
  <c r="A6924" i="1" l="1"/>
  <c r="B6924" i="1" s="1"/>
  <c r="A6925" i="1" l="1"/>
  <c r="B6925" i="1" s="1"/>
  <c r="A6926" i="1" l="1"/>
  <c r="B6926" i="1" s="1"/>
  <c r="A6927" i="1" l="1"/>
  <c r="B6927" i="1" s="1"/>
  <c r="A6928" i="1" l="1"/>
  <c r="B6928" i="1" s="1"/>
  <c r="A6929" i="1" l="1"/>
  <c r="B6929" i="1" s="1"/>
  <c r="A6930" i="1" l="1"/>
  <c r="B6930" i="1" s="1"/>
  <c r="A6931" i="1" l="1"/>
  <c r="B6931" i="1" s="1"/>
  <c r="A6932" i="1" l="1"/>
  <c r="B6932" i="1" s="1"/>
  <c r="A6933" i="1" l="1"/>
  <c r="B6933" i="1" s="1"/>
  <c r="A6934" i="1" l="1"/>
  <c r="B6934" i="1" s="1"/>
  <c r="A6935" i="1" l="1"/>
  <c r="B6935" i="1" s="1"/>
  <c r="A6936" i="1" l="1"/>
  <c r="B6936" i="1" s="1"/>
  <c r="A6937" i="1" l="1"/>
  <c r="B6937" i="1" s="1"/>
  <c r="A6938" i="1" l="1"/>
  <c r="B6938" i="1" s="1"/>
  <c r="A6939" i="1" l="1"/>
  <c r="B6939" i="1" s="1"/>
  <c r="A6940" i="1" l="1"/>
  <c r="B6940" i="1" s="1"/>
  <c r="A6941" i="1" l="1"/>
  <c r="B6941" i="1" s="1"/>
  <c r="A6942" i="1" l="1"/>
  <c r="B6942" i="1" s="1"/>
  <c r="A6943" i="1" l="1"/>
  <c r="B6943" i="1" s="1"/>
  <c r="A6944" i="1" l="1"/>
  <c r="B6944" i="1" s="1"/>
  <c r="A6945" i="1" l="1"/>
  <c r="B6945" i="1" s="1"/>
  <c r="A6946" i="1" l="1"/>
  <c r="B6946" i="1" s="1"/>
  <c r="A6947" i="1" l="1"/>
  <c r="B6947" i="1" s="1"/>
  <c r="A6948" i="1" l="1"/>
  <c r="B6948" i="1" s="1"/>
  <c r="A6949" i="1" l="1"/>
  <c r="B6949" i="1" s="1"/>
  <c r="A6950" i="1" l="1"/>
  <c r="B6950" i="1" s="1"/>
  <c r="A6951" i="1" l="1"/>
  <c r="B6951" i="1" s="1"/>
  <c r="A6952" i="1" l="1"/>
  <c r="B6952" i="1" s="1"/>
  <c r="A6953" i="1" l="1"/>
  <c r="B6953" i="1" s="1"/>
  <c r="A6954" i="1" l="1"/>
  <c r="B6954" i="1" s="1"/>
  <c r="A6955" i="1" l="1"/>
  <c r="B6955" i="1" s="1"/>
  <c r="A6956" i="1" l="1"/>
  <c r="B6956" i="1" s="1"/>
  <c r="A6957" i="1" l="1"/>
  <c r="B6957" i="1" s="1"/>
  <c r="A6958" i="1" l="1"/>
  <c r="B6958" i="1" s="1"/>
  <c r="A6959" i="1" l="1"/>
  <c r="B6959" i="1" s="1"/>
  <c r="A6960" i="1" l="1"/>
  <c r="B6960" i="1" s="1"/>
  <c r="A6961" i="1" l="1"/>
  <c r="B6961" i="1" s="1"/>
  <c r="A6962" i="1" l="1"/>
  <c r="B6962" i="1" s="1"/>
  <c r="A6963" i="1" l="1"/>
  <c r="B6963" i="1" s="1"/>
  <c r="A6964" i="1" l="1"/>
  <c r="B6964" i="1" s="1"/>
  <c r="A6965" i="1" l="1"/>
  <c r="B6965" i="1" s="1"/>
  <c r="A6966" i="1" l="1"/>
  <c r="B6966" i="1" s="1"/>
  <c r="A6967" i="1" l="1"/>
  <c r="B6967" i="1" s="1"/>
  <c r="A6968" i="1" l="1"/>
  <c r="B6968" i="1" s="1"/>
  <c r="A6969" i="1" l="1"/>
  <c r="B6969" i="1" s="1"/>
  <c r="A6970" i="1" l="1"/>
  <c r="B6970" i="1" s="1"/>
  <c r="A6971" i="1" l="1"/>
  <c r="B6971" i="1" s="1"/>
  <c r="A6972" i="1" l="1"/>
  <c r="B6972" i="1" s="1"/>
  <c r="A6973" i="1" l="1"/>
  <c r="B6973" i="1" s="1"/>
  <c r="A6974" i="1" l="1"/>
  <c r="B6974" i="1" s="1"/>
  <c r="A6975" i="1" l="1"/>
  <c r="B6975" i="1" s="1"/>
  <c r="A6976" i="1" l="1"/>
  <c r="B6976" i="1" s="1"/>
  <c r="A6977" i="1" l="1"/>
  <c r="B6977" i="1" s="1"/>
  <c r="A6978" i="1" l="1"/>
  <c r="B6978" i="1" s="1"/>
  <c r="A6979" i="1" l="1"/>
  <c r="B6979" i="1" s="1"/>
  <c r="A6980" i="1" l="1"/>
  <c r="B6980" i="1" s="1"/>
  <c r="A6981" i="1" l="1"/>
  <c r="B6981" i="1" s="1"/>
  <c r="A6982" i="1" l="1"/>
  <c r="B6982" i="1" s="1"/>
  <c r="A6983" i="1" l="1"/>
  <c r="B6983" i="1" s="1"/>
  <c r="A6984" i="1" l="1"/>
  <c r="B6984" i="1" s="1"/>
  <c r="A6985" i="1" l="1"/>
  <c r="B6985" i="1" s="1"/>
  <c r="A6986" i="1" l="1"/>
  <c r="B6986" i="1" s="1"/>
  <c r="A6987" i="1" l="1"/>
  <c r="B6987" i="1" s="1"/>
  <c r="A6988" i="1" l="1"/>
  <c r="B6988" i="1" s="1"/>
  <c r="A6989" i="1" l="1"/>
  <c r="B6989" i="1" s="1"/>
  <c r="A6990" i="1" l="1"/>
  <c r="B6990" i="1" s="1"/>
  <c r="A6991" i="1" l="1"/>
  <c r="B6991" i="1" s="1"/>
  <c r="A6992" i="1" l="1"/>
  <c r="B6992" i="1" s="1"/>
  <c r="A6993" i="1" l="1"/>
  <c r="B6993" i="1" s="1"/>
  <c r="A6994" i="1" l="1"/>
  <c r="B6994" i="1" s="1"/>
  <c r="A6995" i="1" l="1"/>
  <c r="B6995" i="1" s="1"/>
  <c r="A6996" i="1" l="1"/>
  <c r="B6996" i="1" s="1"/>
  <c r="A6997" i="1" l="1"/>
  <c r="B6997" i="1" s="1"/>
  <c r="A6998" i="1" l="1"/>
  <c r="B6998" i="1" s="1"/>
  <c r="A6999" i="1" l="1"/>
  <c r="B6999" i="1" s="1"/>
  <c r="A7000" i="1" l="1"/>
  <c r="B7000" i="1" s="1"/>
  <c r="A7001" i="1" l="1"/>
  <c r="B7001" i="1" s="1"/>
  <c r="A7002" i="1" l="1"/>
  <c r="B7002" i="1" s="1"/>
  <c r="A7003" i="1" l="1"/>
  <c r="B7003" i="1" s="1"/>
  <c r="A7004" i="1" l="1"/>
  <c r="B7004" i="1" s="1"/>
  <c r="A7005" i="1" l="1"/>
  <c r="B7005" i="1" s="1"/>
  <c r="A7006" i="1" l="1"/>
  <c r="B7006" i="1" s="1"/>
  <c r="A7007" i="1" l="1"/>
  <c r="B7007" i="1" s="1"/>
  <c r="A7008" i="1" l="1"/>
  <c r="B7008" i="1" s="1"/>
</calcChain>
</file>

<file path=xl/sharedStrings.xml><?xml version="1.0" encoding="utf-8"?>
<sst xmlns="http://schemas.openxmlformats.org/spreadsheetml/2006/main" count="1303" uniqueCount="325">
  <si>
    <t>Nadab</t>
  </si>
  <si>
    <t>Jeroboam I</t>
  </si>
  <si>
    <t>Zimri</t>
  </si>
  <si>
    <t>Tibni</t>
  </si>
  <si>
    <t>Omri</t>
  </si>
  <si>
    <t>Joram</t>
  </si>
  <si>
    <t>Jeroboam II</t>
  </si>
  <si>
    <t>1 YB</t>
  </si>
  <si>
    <t>Set</t>
  </si>
  <si>
    <t>Jared</t>
  </si>
  <si>
    <t>Peleg</t>
  </si>
  <si>
    <t>Reu</t>
  </si>
  <si>
    <t>Serug</t>
  </si>
  <si>
    <t>Nahor</t>
  </si>
  <si>
    <t>Abraham</t>
  </si>
  <si>
    <t>Isaac</t>
  </si>
  <si>
    <t>Jacob</t>
  </si>
  <si>
    <t>Shabbath 1</t>
  </si>
  <si>
    <t>Shabbath 2</t>
  </si>
  <si>
    <t>Shabbath 3</t>
  </si>
  <si>
    <t>Shabbath 4</t>
  </si>
  <si>
    <t>Shabbath 5</t>
  </si>
  <si>
    <t>Shabbath 6</t>
  </si>
  <si>
    <t>Shabbath 7</t>
  </si>
  <si>
    <t>Yovel 1</t>
  </si>
  <si>
    <t>1 YN</t>
  </si>
  <si>
    <t>1er Destrucción del Templo</t>
  </si>
  <si>
    <t>1er Exilio a Babilonia</t>
  </si>
  <si>
    <t>70 Años Cautiverio</t>
  </si>
  <si>
    <t>Sedequías</t>
  </si>
  <si>
    <t>2do Exilio a Babilonia</t>
  </si>
  <si>
    <t>Ezequías Milagro de Sombra</t>
  </si>
  <si>
    <t>Ezequías Otorgado 15 Años Más de Vida</t>
  </si>
  <si>
    <t>Ezequías</t>
  </si>
  <si>
    <t>Oseas</t>
  </si>
  <si>
    <t>Manasés</t>
  </si>
  <si>
    <t>YB, "Año Desde el Principio"</t>
  </si>
  <si>
    <t>Año Romano</t>
  </si>
  <si>
    <t>Principio de la Creación</t>
  </si>
  <si>
    <t>Adán</t>
  </si>
  <si>
    <t>Genealogías y Eventos y Líneas de Tiempo y Reinados de los Reyes de Judá y Reyes de Israel</t>
  </si>
  <si>
    <t>Adán 0</t>
  </si>
  <si>
    <t>Set 0</t>
  </si>
  <si>
    <t>Enós</t>
  </si>
  <si>
    <t>Enós 0</t>
  </si>
  <si>
    <t>Adán es el primer hombre en la creación, por eso nació en 1 YB, y vivió 930 años según Génesis 5:5.</t>
  </si>
  <si>
    <t>Los ciclos de los años de Shabbath comenzaron en 1 YB, que es cuando también comenzaron los ciclos semanales. Cada 7mo año es un año de Shabbath, como cada 7mo día es un día de Shabbath, según Levítico 25:4.</t>
  </si>
  <si>
    <t>Dentro de cada 50 años hay 7 años de Shabbath, y el 7mo año de Shabbath, es decir, el año 49, es el último Shabbath antes del año de Yovel en el año 50, según Levítico 25:8-10.</t>
  </si>
  <si>
    <t>Set nació cuando su padre Adán tenía 130 años según Génesis 5:3. Set vivió 912 años según Génesis 5:8.</t>
  </si>
  <si>
    <t>Enós nació cuando su padre Set tenía 105 años según Génesis 5:6. Enós vivió 905 años según Génesis 5:11.</t>
  </si>
  <si>
    <t>Cainán</t>
  </si>
  <si>
    <t>Cainán nació cuando su padre Enós tenía 90 años según Génesis 5:9. Cainán vivió 910 años según Génesis 5:14.</t>
  </si>
  <si>
    <t>Cainán 0</t>
  </si>
  <si>
    <t>Mahalaleel</t>
  </si>
  <si>
    <t>Mahalaleel 0</t>
  </si>
  <si>
    <t>Jared nació cuando su padre Mahalaleel tenía 65 años según Génesis 5:15. Jared vivió 962 años según Génesis 5:20.</t>
  </si>
  <si>
    <t>Jared 0</t>
  </si>
  <si>
    <t>Enoc</t>
  </si>
  <si>
    <t>Enoc 0</t>
  </si>
  <si>
    <t>Enoc nació cuando su padre Jared tenía 162 años según Génesis 5:18. Enoc vivió 365 años según Génesis 5:23. Luego fue llevado arriba al cielo a Dios.</t>
  </si>
  <si>
    <t>Enoc fue llevado por Dios al cielo y transformado en un cuerpo inmortal.</t>
  </si>
  <si>
    <t>Matusalén nació cuando su padre Enoc tenía 65 años según Génesis 5:21. Matusalén vivió 969 años según Génesis 5:27.</t>
  </si>
  <si>
    <t>Matusalén</t>
  </si>
  <si>
    <t>Matusalén 0</t>
  </si>
  <si>
    <t>Mahalaleel nació cuando su padre Cainán tenía 70 años según Génesis 5:12. Mahalaleel vivió 895 años según Génesis 5:17.</t>
  </si>
  <si>
    <t>Matusalén debió haber muerto justo antes del diluvio de Noé ese mismo año.</t>
  </si>
  <si>
    <t>Lamec</t>
  </si>
  <si>
    <t>Lamec nació cuando su padre Matusalén tenía 187 años según Génesis 5:25. Lamec vivió 777 años según Génesis 5:31.</t>
  </si>
  <si>
    <t>Noé</t>
  </si>
  <si>
    <t>Noé 0</t>
  </si>
  <si>
    <t>Lamec 0</t>
  </si>
  <si>
    <t>Noé nació cuando su padre Lamec tenía 182 años según Génesis 5:28. Noé vivió 950 años según Génesis 9:29.</t>
  </si>
  <si>
    <t>Sem</t>
  </si>
  <si>
    <t>Sem 0</t>
  </si>
  <si>
    <t>Gran Diluvio de Noé</t>
  </si>
  <si>
    <t>El gran diluvio ocurrió cuando Noé tenía 600 años según Génesis 7:6.</t>
  </si>
  <si>
    <t>Arfaxad</t>
  </si>
  <si>
    <t>Arfaxad 0</t>
  </si>
  <si>
    <t>Sala</t>
  </si>
  <si>
    <t>Sala 0</t>
  </si>
  <si>
    <t>Sala nació cuando su padre Arfaxad tenía 35 años según Génesis 11:12. Sala vivió 403 años después de que tuvo a su hijo Eber cuando tenía 30 años, según Génesis 11: 14-15, por lo tanto, vivió 433 años.</t>
  </si>
  <si>
    <t>Heber</t>
  </si>
  <si>
    <t>Heber 0</t>
  </si>
  <si>
    <t>Heber nació cuando su padre Sala tenía 30 años según Génesis 11:12. Heber vivió 430 años después de tener a su hijo Peleg cuando tenía 34 años, según Génesis 11:16-17, por lo tanto, vivió 464 años.</t>
  </si>
  <si>
    <t>Peleg 0</t>
  </si>
  <si>
    <t>Reu 0</t>
  </si>
  <si>
    <t>Reu nació cuando su padre Peleg tenía 30 años según Génesis 11:18. Reu vivió 207 años después de tener a su hijo Serug cuando tenía 32 años, según Génesis 11:19-20, por lo tanto, vivió 239 años.</t>
  </si>
  <si>
    <t>Serug 0</t>
  </si>
  <si>
    <t>Serug nació cuando su padre Reu tenía 32 años según Génesis 11:20. Serug vivió 200 años después de tener a su hijo Nahor cuando tenía 30 años, según Génesis 11: 22-23, por lo tanto, vivió 230 años.</t>
  </si>
  <si>
    <t>Nahor 0</t>
  </si>
  <si>
    <t>Nahor nació cuando su padre Serug tenía 30 años según Génesis 11:22. Nacor vivió 119 años después de tener a su hijo Taré cuando tenía 29 años, según Génesis 11:22-23, por lo tanto, vivió 148 años.</t>
  </si>
  <si>
    <t>Taré nació cuando su padre Nacor tenía 29 años según Génesis 11:25. Taré vivió 205 años y murió en Harán, según Génesis 11:32.</t>
  </si>
  <si>
    <t>Taré</t>
  </si>
  <si>
    <t>Taré 0</t>
  </si>
  <si>
    <t>Abraham nació cuando Taré tenía 130 años, porque Taré murió en Harán cuando tenía 205 años, según Génesis 11:32, y luego Abraham se fue de Harán cuando tenía 75 años según Génesis 12:4 y Hechos 7:4, entonces 205 menos 75 es 130. Muchas personas piensan erróneamente que Abraham nació cuando Taré tenía 70 años. Abraham vivió 175 años según Génesis 25:7.</t>
  </si>
  <si>
    <t>Abraham 0</t>
  </si>
  <si>
    <t>Abraham Llamado por Dios y Sale de Ur</t>
  </si>
  <si>
    <t>Tiempo 430 Años</t>
  </si>
  <si>
    <t>430 Tiempo 1</t>
  </si>
  <si>
    <t>Abraham Sale de Harán</t>
  </si>
  <si>
    <t>La línea de tiempo de 430 años de los hijos de Israel mencionados en Éxodo 12:40 comenzó cuando el patriarca Abraham fue llamado por Dios en Ur de los caldeos, según con Gálatas 3: 16-17. Hay una corrupción en el texto masorético en Éxodo 12:40 que falta "y la tierra de Canaán", que aparece correctamente en el Pentateuco samaritano y la Septuaginta griega, que también incluye el tiempo que los hijos de Israel estaban en Canaán como parte de la línea de tiempo de 430 años antes de entrar a Egipto. La línea de tiempo de 430 años termina en el mismo año que la línea de tiempo de 400 años mencionada en Génesis 15:13, que fue en el éxodo de los hijos de Israel de Egipto.</t>
  </si>
  <si>
    <t>Isaac 0</t>
  </si>
  <si>
    <t>Isaac nació cuando su padre Abraham tenía 100 años, según Génesis 21:5. Esto es cuando la línea de tiempo de 400 años también comenzó mencionado en Génesis 15:13, de la estancia en Canaán y también la aflicción en Egipto de los descendientes de Abraham. E Isaac fue el primer descendiente de Abraham. Isaac vivió 180 años, según Génesis 35:28.</t>
  </si>
  <si>
    <t>La línea de tiempo de 400 años mencionada en Génesis 15:13, de la estancia en Canaán y también la aflicción en Egipto de los descendientes de Abraham, comenzó cuando nació Isaac, el primer descendiente de Abraham. La línea de tiempo de 400 años termina en el mismo año que la línea de tiempo de 430 años, en el éxodo de los hijos de Israel de Egipto.</t>
  </si>
  <si>
    <t>Tiempo 400 Años</t>
  </si>
  <si>
    <t>Jacob nació cuando su padre Isaac tenía 60 años, según Génesis 25:26. Jacob vivió 147 años, según Génesis 47:28.</t>
  </si>
  <si>
    <t>Jacob 0</t>
  </si>
  <si>
    <t>210 Tiempo 1</t>
  </si>
  <si>
    <t>210 Años en Egipto</t>
  </si>
  <si>
    <t>Jacob vivió en Egipto 17 años después de que él y los hijos de Israel entraron a Egipto según Génesis 47:28, por lo tanto, tenía 130 años cuando los hijos de Israel entraron a Egipto.</t>
  </si>
  <si>
    <t>Hijos de Israel Entran a Egipto</t>
  </si>
  <si>
    <t>40 Años Vagando Desierto</t>
  </si>
  <si>
    <t>Éxodo de los Hijos de Israel de Egipto</t>
  </si>
  <si>
    <t>La Torá Dada por Dios a Moisés en el Monte Sinaí</t>
  </si>
  <si>
    <t>40 Desierto 1</t>
  </si>
  <si>
    <t>480 Templo 1</t>
  </si>
  <si>
    <t>480 Años al Primer Templo</t>
  </si>
  <si>
    <t>Según 1 Reyes 6:1, pasaron 480 años después del éxodo de los hijos de Israel de Egipto hasta la construcción del primer templo.</t>
  </si>
  <si>
    <t>3 meses después del éxodo de los hijos de Israel de Egipto, en el mismo día, llegan al Monte Sinaí, según Éxodo 19:1-3.</t>
  </si>
  <si>
    <t>Hijos de Israel Entran a Canaán</t>
  </si>
  <si>
    <t>Dios castigó a los hijos de Israel por su incredulidad y quejas dejandolos a vagar por el desierto 40 años hasta que la 1ra generación muriera, según Números 14:33.</t>
  </si>
  <si>
    <t>Salomón reinó 40 años según 1 Reyes 11:42.</t>
  </si>
  <si>
    <t>Salomón</t>
  </si>
  <si>
    <t>VISITE EL SITIO WEB DE SABIDURÍA DE DIOS AL WWW.SABIDURIADEDIOS.COM</t>
  </si>
  <si>
    <t>Salomón 1</t>
  </si>
  <si>
    <t>Pasaron 480 años después del éxodo de los hijos de Israel de Egipto hasta la construcción del primer templo en el Monte Moriah, que fue en el 4to año de Salomón, según 1 Reyes 6:1 y 2 Crónicas 3:1.</t>
  </si>
  <si>
    <t>Roboam reinó 17 años según 1 Reyes 14:21 y 2 Crónicas 12:13.</t>
  </si>
  <si>
    <t>Israel fue dividido en dos reinos, y 10 tribus fueron entregadas a Jeroboam I, que se convirtió en la "casa de Israel", y 1 tribu fue dada a Roboam, que se convirtió en la "casa de Judá", según 1 Reyes 11:31-32, y bajo la casa de Judá vinieron los levitas, la 12va tribu, según 2 Crónicas 11:13-17.</t>
  </si>
  <si>
    <t>Jeroboam I 1</t>
  </si>
  <si>
    <t>Jeroboam I reinó 22 años y comenzó en el mismo año que Roboam según 1 Reyes 12:25-14:20. Jeroboam fue coregente con su hijo Nadab durante 2 años.</t>
  </si>
  <si>
    <t>Abiam</t>
  </si>
  <si>
    <t>Abiam 1</t>
  </si>
  <si>
    <t>Abiam reinó 3 años y comenzó en el año 18 de Jeroboam I rey sobre Israel según 1 Reyes 15:1-2 y 2 Crónicas 13:1-2.</t>
  </si>
  <si>
    <t>Nadab 1</t>
  </si>
  <si>
    <t>Baasa</t>
  </si>
  <si>
    <t>Asa</t>
  </si>
  <si>
    <t>Asa 1</t>
  </si>
  <si>
    <t>Asa reinó 41 años y comenzó en el año 20 de Jeroboam I rey sobre Israel según 1 Reyes 15:9-10 y 2 Crónicas 16:13.</t>
  </si>
  <si>
    <t>Baasa 1</t>
  </si>
  <si>
    <t>Al teminar los 40 años que los hijos de Israel vagaron por el desierto, la 2da generación entró en la tierra de Canaán y fueron circuncidados, según Josué 5:4-6. Esto también fue Yovel 51.</t>
  </si>
  <si>
    <t>Ela</t>
  </si>
  <si>
    <t>Ela 1</t>
  </si>
  <si>
    <t>Zimri 7 días</t>
  </si>
  <si>
    <t>Nos saltamos los jueces de Israel y también los reinados de Saúl y David porque tenemos una línea de tiempo exacta de cuántos años pasaron desde el éxodo de los hijos de Israel de Egipto hasta la construcción del primer templo, y desde allí podemos continuar en nuestra línea de tiempo para determinar cuántos años han pasado para llegar al año en que estamos desde la creación.</t>
  </si>
  <si>
    <t>Zimri reinó durante 7 días y comenzó en el año 27 del rey Asa sobre Judá según 1 Reyes 16:15-20.</t>
  </si>
  <si>
    <t>Tibni 1</t>
  </si>
  <si>
    <t>Omri 1</t>
  </si>
  <si>
    <t>Tibni reinó por un número no especificado de años, según 1 Reyes 16:21-22, pero 5 años están implicados, ya que Omri se convirtió en el único rey en el año 31 del rey Assa sobre Judá. Fue un regente rival de Omri durante 5 años.</t>
  </si>
  <si>
    <t>Acab</t>
  </si>
  <si>
    <t>Acab 1</t>
  </si>
  <si>
    <t>Ela reinó durante 2 años y comenzó en el año 26 del rey Asa sobre Judá según 1 Reyes 16:8-14.</t>
  </si>
  <si>
    <t>Roboam</t>
  </si>
  <si>
    <t>Roboam 1</t>
  </si>
  <si>
    <t>Josafat reinó durante 25 años y comenzó en el año 4 del rey Acab sobre Israel según 1 Reyes 22:41-42 y 2 Crónicas 20:31. Josafat fue coregente con su hijo Joram durante 4 años.</t>
  </si>
  <si>
    <t>Josafat</t>
  </si>
  <si>
    <t>Josafat 1</t>
  </si>
  <si>
    <t>Joram 1</t>
  </si>
  <si>
    <t>Ocozías</t>
  </si>
  <si>
    <t>Ocozías 1</t>
  </si>
  <si>
    <t>Atalía reinó durante 7 años según 2 Crónicas 22:10-23:15 y 2 Reyes 11:1-16. Atalía fue coregente con su hijo Ocozías durante 1 año.</t>
  </si>
  <si>
    <t>Atalía</t>
  </si>
  <si>
    <t>Atalía 1</t>
  </si>
  <si>
    <t>Jehú reinó durante 28 años según 2 Reyes 10:36.</t>
  </si>
  <si>
    <t>Jehú</t>
  </si>
  <si>
    <t>Jehú 1</t>
  </si>
  <si>
    <t>Joás</t>
  </si>
  <si>
    <t>Joás 1</t>
  </si>
  <si>
    <t>Jeoás</t>
  </si>
  <si>
    <t>Amasías</t>
  </si>
  <si>
    <t>Amasías 1</t>
  </si>
  <si>
    <t>Joacaz</t>
  </si>
  <si>
    <t>Joacaz reinó durante 17 años y comenzó en el año 23 del rey de Joás sobre Judá según 2 Reyes 13:1-9. Joacaz fue coregente con su hijo Jeoás durante 3 años.</t>
  </si>
  <si>
    <t>Joacaz 1</t>
  </si>
  <si>
    <t>Jeoás 1</t>
  </si>
  <si>
    <t>Jeoás reinó durante 16 años y comenzó en el año 37 del rey de Joás sobre Judá según 2 Reyes 13:10-25 y 2 Reyes 14:15-16. Joás fue coregente con su padre Joacaz durante 3 años y fue coregente con su hijo Jeroboam II durante 12 años.</t>
  </si>
  <si>
    <t>Jeroboam II 1</t>
  </si>
  <si>
    <t>Uzías 1</t>
  </si>
  <si>
    <t>Uzías</t>
  </si>
  <si>
    <t>Uzías reinó durante 52 años y comenzó en el año 27 de Jeroboam II rey sobre Israel según 2 Reyes 15:1-2 y 2 Crónicas 26:3 y 2 Reyes 15:2. El reinado único de Uzías comenzó en el año 27 de Jeroboam II durante 29 años, pero antes de eso fue coregente con su padre Amasías durante 23 años.</t>
  </si>
  <si>
    <t>Amasías reinó durante 29 años y comenzó en el año 2 de Jeoás rey sobre Israel y vivió 15 años después de la muerte de Joás según 2 Reyes 14:1-2 y 2 Crónicas 25:1 y 2 Reyes 14:17 y 2 Crónicas 25:1. Amasías fue coregente con su padre Joás durante 3 años, y luego fue coregente con su hijo Uzías durante 23 años.</t>
  </si>
  <si>
    <t>Jeroboam II reinó 41 años y comenzó en el año 15 de Amasías rey sobre Judá según 2 Reyes 14: 23-29. El reinado único de Jeroboam II comenzó en el año 15 de Amasías durante 29 años, pero antes de eso fue coregente con su padre Jeoás durante 12 años.</t>
  </si>
  <si>
    <t>Joás reinó durante 40 años y comenzó en el año 7 de Jehú rey sobre Israel según 2 Reyes 12:1 y 2 Crónicas 24:1. Joás fue coregente con su hijo Amasías durante 3 años.</t>
  </si>
  <si>
    <t>Ocozías reinó durante 1 año y comenzó en el año 12 de Joram rey sobre Israel según 2 Crónicas 22:2 y 2 Reyes 8:26. Ocozías fue coregente con su madre Atalía durante 1 año. Hay una corrupción en el texto masorético que dice que tenía 42 años cuando comenzó a reinar en contradicción con otro versículo que dice que tenía 22 años, pero el versículo no está corrompido en otros manuscritos y dice que tenía 22 años correctamente cuando comenzó a reinar.</t>
  </si>
  <si>
    <t>Joram reinó durante 8 años y comenzó en el año 5 de Joram rey sobre Israel, según 2 Reyes 8:16-17 y 2 Crónicas 21:5 y 2 Reyes 8:16-17. Joram fue coregente con su padre Josafat durante 4 años.</t>
  </si>
  <si>
    <t>Omri reinó durante 12 años y comenzó en el año 31 de Asa rey sobre Judá según 1 Reyes 16:23-28. El año 31 de Assa fue cuando se convirtió en el único rey de Israel durante los 7 años restantes de su reinado de 12 años, ya que fue un regente rival de Tibni durante 5 años.</t>
  </si>
  <si>
    <t>Baasa reinó durante 24 años y comenzó en el año 3 de Asa rey sobre Judá según 1 Reyes 15:32-16:7.</t>
  </si>
  <si>
    <t>Nadab reinó 2 años y comenzó en el año 2 de Asa rey sobre Judá según 1 Reyes 15:25-31, y fue asesinado por Baasa según 1 Reyes 15:28-29. Nadab fue coregente con su padre Jeroboam I durante 2 años.</t>
  </si>
  <si>
    <t>Zacarías</t>
  </si>
  <si>
    <t>Zacarías reinó durante 6 meses y comenzó en el año 38 del rey Uzías rey sobre Judá según 2 Reyes 15: 8-12.</t>
  </si>
  <si>
    <t>Salum</t>
  </si>
  <si>
    <t>Salum 1 mes</t>
  </si>
  <si>
    <t>Salum reinó durante 1 mes y comenzó en el año 39 de Uzías rey sobre Judá según 2 Reyes 15:13-15.</t>
  </si>
  <si>
    <t>Manahem reinó durante 10 años y comenzó en el año 39 de Uzías rey sobre Judá según 2 Reyes 15:16-22.</t>
  </si>
  <si>
    <t>Manahem</t>
  </si>
  <si>
    <t>Manahem 1</t>
  </si>
  <si>
    <t>Pekaía reinó por 2 años y comenzó en el año 50 de Uzías rey sobre Judá según 2 Reyes 15:23-26.</t>
  </si>
  <si>
    <t>Pekaía</t>
  </si>
  <si>
    <t>Pekaía 1</t>
  </si>
  <si>
    <t>Peka reinó 20 años y comenzó en el año 52 de Uzías rey sobre Judá según 2 Reyes 15:27-31.</t>
  </si>
  <si>
    <t>Peka</t>
  </si>
  <si>
    <t>Peka 1</t>
  </si>
  <si>
    <t>Oseas 1</t>
  </si>
  <si>
    <t>Oseas reinó durante 9 años y comenzó en el año 12 de Acaz rey sobre Judá y en el año 20 de Jotam rey sobre Israel según 2 Reyes 17:1-6 y 2 Reyes 15:30. Aunque Jotam solo reinó 16 años, el año 20 de Jotam puede referirse simplemente a su  año 20 desde que empezó a reinar.</t>
  </si>
  <si>
    <t>Jotam</t>
  </si>
  <si>
    <t>Jotam 1</t>
  </si>
  <si>
    <t>Acaz</t>
  </si>
  <si>
    <t>Acaz 1</t>
  </si>
  <si>
    <t>Acaz reinó durante 16 años y comenzó en el año 17 de Peka rey sobre Israel según 2 Reyes 16:1-2 y 2 Crónicas 28:1. Acaz se convirtió en único rey en el año 17 de Peka durante 8 años, pero antes de eso fue coregente con su padre Jotam durante 8 años. Acaz también fue coregente con su hijo Ezequías durante 3 años.</t>
  </si>
  <si>
    <t>Jotam reinó durante 16 años y comenzó en el año 2 de Peka rey sobe Israel según 2 Reyes 15:32-33 y 2 Crónicas 27:1. Jotam fue coregente con su hijo Acaz durante 8 años.</t>
  </si>
  <si>
    <t>Ezequías reinó durante 29 años y comenzó en el año 3 de Oseas rey sobre Israel según 2 Reyes 18-20 y 2 Crónicas 29-32. Ezequías fue corregente con su padre Acaz durante 3 años.</t>
  </si>
  <si>
    <t>Inexplicable espacio de 1 año entre Manahem y Pekaía. El tiempo de reinado de uno de ellos pudo haber sido redondeado abajo, o error de manuscrito, o de hecho hubo una interrupción en la sucesión de los reyes de Israel.</t>
  </si>
  <si>
    <t>Ezequías 1</t>
  </si>
  <si>
    <t>Los cambios de los antiguos calendarios de 360 días de los mayas, incas, persas, asirios, babilonios, romanos, chinos, polinesios y egipcios que se hicieron alrededor de los siglos 7 y 8 AC se rastrean todos a este evento, cuando Dios reversó la órbita de la tierra para hacer que la sombra se retrocediera 10 pasos a la vista de Ezequías, y al hacer esto también hizo que los años solares se alargaran, lo cual hoy toma a la tierra alrededor de 365 y 1/4 días para hacer una órbita completa alrededor del sol. Y es por eso que todas estas cilizaciones desarrollaron nuevos calendarios, agregando más días a sus nuevos calendarios, lo cual condujo a los calendarios gregoriano y judío que ambos son usados hoy, que no son el antiguo calendario lunar original de 360 días de la Toráh. Las implicaciones y ramificaciones de este milagro fueron extremadamente grandes y afectan la forma en que contamos el tiempo incluso hoy.</t>
  </si>
  <si>
    <t>15 Ezequías 1</t>
  </si>
  <si>
    <t>Manasés 1</t>
  </si>
  <si>
    <t>Manasés reinó durante 55 años según 2 Reyes 21:1 y 2 Crónicas 33:1.</t>
  </si>
  <si>
    <t>Amón reinó durante 2 años según 2 Reyes 21:19 y 2 Crónicas 33:21.</t>
  </si>
  <si>
    <t>Amón</t>
  </si>
  <si>
    <t>Amón 1</t>
  </si>
  <si>
    <t>Josías reinó durante 31 años según 2 Reyes 22:1 y 2 Crónicas 34:1.</t>
  </si>
  <si>
    <t>Josiah 1</t>
  </si>
  <si>
    <t>Josías</t>
  </si>
  <si>
    <t>Joacaz ruled only 3 months according to 2 Kings 23:31-33.</t>
  </si>
  <si>
    <t>Joacaz 3 meses</t>
  </si>
  <si>
    <t>Zacarías 6 meses</t>
  </si>
  <si>
    <t>Joacim reinó 11 años según 2 Reyes 23:36 y 2 Crónicas 36:5.</t>
  </si>
  <si>
    <t>Joacim</t>
  </si>
  <si>
    <t>Joacim 1</t>
  </si>
  <si>
    <t>Joaquín</t>
  </si>
  <si>
    <t>Joaquín 3 meses</t>
  </si>
  <si>
    <t>Joaquín reinó durante 3 meses según 2 Reyes 24:8-16 y 2 Crónicas 36:9.</t>
  </si>
  <si>
    <t>Sedequías reinó durante 11 años según 2 Reyes 24:18 y 2 Crónicas 36:11.</t>
  </si>
  <si>
    <t>70 Años Cautiverio 1</t>
  </si>
  <si>
    <t>1290 Daniel 1</t>
  </si>
  <si>
    <t>Cuando el primer templo fue destruído, también cesaron los sacrificios diarios, que es cuando los 1.290 años de Daniel comenzó mencionado en Daniel 12:11, lo cual lleva al año en que se completó la Cúpula de la Roca, una abominación de desolación construida donde los templos estaban antes en el Monte Moriah, en cumplimiento de la profecía de los 1.290 años.</t>
  </si>
  <si>
    <t>El cautiverio de 70 años comenzó con Joaquín, porque esa fue la 1ra deportación de la casa de Judá mencionada en 2 Reyes 24:8-16, por eso el 9no año del cautiverio de 70 años de exilio mencionado en Ezequiel fue el 9no año de Sedequías cuando Jerusalén estaba siendo atacado por Babilonia nuevamente, según Ezequiel 24:1-2 y 2 Reyes 25:1 y Ezequiel 33:21.</t>
  </si>
  <si>
    <t>En el año 11 de Sedequías, cuando Babilonia atacó a Jerusalén nuevamente, se realizó una 2da deportación de la casa de Judá, según Jeremías 39:2-9.</t>
  </si>
  <si>
    <t>El primer templo fue destruido en el año 11 de Sedequías según 2 Reyes 25:2-9.</t>
  </si>
  <si>
    <t>En el 2do año después de que se emitió el decreto de Ciro, comenzó la construcción del segundo templo, según Esdras 3:8.</t>
  </si>
  <si>
    <t>Construcción Segundo Templo Comienza</t>
  </si>
  <si>
    <t>Decreto de Rey Artajerjes</t>
  </si>
  <si>
    <t>Decreto de Rey Ciro</t>
  </si>
  <si>
    <t>Restauración de Jerusalén y Su Muralla</t>
  </si>
  <si>
    <t>2300 Daniel 1</t>
  </si>
  <si>
    <t>70 Semanas de Daniel</t>
  </si>
  <si>
    <t>70 Semanas Daniel 1</t>
  </si>
  <si>
    <t>Evangelio Predicado en Jerusalén Primero</t>
  </si>
  <si>
    <t>Evangelio Predicado a los Gentiles Después</t>
  </si>
  <si>
    <t>Después de que se completaron las 70 semanas de Daniel, el evangelio fue predicado a los gentiles, según Hechos 8:25 y Hechos 18:6.</t>
  </si>
  <si>
    <t>2.300 Años de Daniel</t>
  </si>
  <si>
    <t>Creación de Nuevos Cielos y Nueva Tierra</t>
  </si>
  <si>
    <t>El Año Final de Esta Tierra y el Yovel Final</t>
  </si>
  <si>
    <t>El comienzo de los eones de los nuevos cielos y la nueva tierra, YN, "Year from the New Beginning", que significa, "Año Desde el Nuevo Comienzo" en inglés, y los eones anteriores de los viejos cielos y la vieja tierra serán olvidados, y tampoco habrá tal cosa como "años romanos" en esos nuevos eones, ya que Roma y su destrucción serán olvidadas al llegar estos tiempos.</t>
  </si>
  <si>
    <t>Construcción de la Cúpula de la Roca Termina</t>
  </si>
  <si>
    <t>Construcción de la Cúpula de la Roca Comienza</t>
  </si>
  <si>
    <t>42 Pisoteada 1</t>
  </si>
  <si>
    <t>42 Meses Arabes Pisotean Jerusalén</t>
  </si>
  <si>
    <t>1.335 Años de Daniel</t>
  </si>
  <si>
    <t>1335 Daniel 1</t>
  </si>
  <si>
    <t>El Código de Justiniano le otorgó autoridad al Papa romano, que es cuando realmente comenzó la persecución de los Papas romanos contra el pueblo de Dios. Los 42 meses proféticos y "tiempo, tiempos y medio tiempo" mencionados en Apocalipsis 13:5-7 y Daniel 7:25 son 1.260 años de persecución por parte de los romanos, razón por lo cual el "cuerno pequeño" viene en el contexto de la 4ta bestia de Daniel, que es Roma, y por qué la 6ta cabeza de la 1ra bestia del Apocalipsis es Roma, y por qué en una visión posterior del Apocalipsis la "prostituta de Babilonia" sentada en las siete montañas de Roma está "borracha con el sangre del pueblo puesto-aparte", según Apocalipsis 17:6 y Apocalipsis 17:9, porque la Ciudad del Vaticano derramó la sangre de muchos a través de inquisiciones y masacres perpetradas por los papas romanos, que torturaron y mataron a más personas que Hitler. Estos 1.260 años representan los tiempos más oscuros de la historia debido a la opresión de los papas romanos contra el mundo.</t>
  </si>
  <si>
    <t>42 Persecución 1</t>
  </si>
  <si>
    <t>42 Meses Persecución Romana</t>
  </si>
  <si>
    <t>Los 42 meses y "tiempo, tiempos y medio tiempo" mencionados en Apocalipsis 13:5-7 y Daniel 7:25 son 1.260 años de persecución romana.</t>
  </si>
  <si>
    <t>La línea de tiempo de 1.335 años de Daniel mencionada en Daniel 12:12 comenzó con la finalización de la Cúpula de la Roca, que es una abominación de desolación que apareció 1.290 años después de la destrucción del primer templo, que fue cuando cesaron los sacrificios.</t>
  </si>
  <si>
    <t>Papa Romano Capturado por Los Franceses</t>
  </si>
  <si>
    <t>Dos Testigos del Apocalipsis</t>
  </si>
  <si>
    <t>Dos Testigos 1</t>
  </si>
  <si>
    <t>Dos Testigos 1/2</t>
  </si>
  <si>
    <t>Ezequiel Templo Milenario Construcción</t>
  </si>
  <si>
    <t>Este cielo y esta tierra dejarán de existir al finalizar los 7.000 años, según Apocalipsis 20:11 y Mateo 24:35 y Mateo 5:18 y Marcos 13:31, y nuevos cielos y tierra nueva serán creados, según Apocalipsis 21:1 e Isaías 65:17 e Isaías 66:22, y la única ciudad que quedará en pie de los viejos cielos y la vieja tierra será la Nueva Jerusalén, que será el único reino que nunca será destruido , el "reino de Dios", que descenderá sobre la tierra nueva, según Apocalipsis 21:2, y se convertirá en el nuevo hogar de cualquier persona de la tierra vieja cuyo nombre esté escrito en el libro de la vida. El último año de esta tierra también será el último Yovel de esta tierra, Yovel 140.</t>
  </si>
  <si>
    <t>Peleg nació cuando su padre Heber tenía 34 años según Génesis 11:16. Peleg vivió 209 años después de tener a su hijo Reu cuando tenía 30 años, según Génesis 11:18-19, por lo tanto, vivió 239 años.</t>
  </si>
  <si>
    <t>Después de que Abraham fue llamado oor Dios y salió Ur de los caldeos, permaneció en Harán por alrededor de 5 años y esperó a que su padre Taré muriera, y una vez que murió, salió de Harán a Canaán, según Hechos 7:4 y Génesis 11:32 y Génesis 12:4.</t>
  </si>
  <si>
    <t>Los hijos de Israel no estuvieron en Egipto 400 años ni 430 años, sino 210 años, y es por eso que, según Génesis 46: 8-11 y Génesis 46:26 y Éxodo 6:18 y Éxodo 6:20 y Éxodo 7:7, las edades de Coat, que estaba entre los que entraron a Egipto con Jacob, y Amram, el padre de Moisés, y el propio Moisés, no suman más de 350 años, porque los hijos de Israel solo estaban en Egipto 210 años.</t>
  </si>
  <si>
    <t>Primer Templo Construcción</t>
  </si>
  <si>
    <t>Sedequías 1</t>
  </si>
  <si>
    <t>1.290 Años de Daniel</t>
  </si>
  <si>
    <t>1798 DC es el año conocido en que Napoleón capturó al Papa romano, y así puso fin al reinado cruel y la persecución de los Papas romanos por 1.260 años.</t>
  </si>
  <si>
    <t>División del Reino de Israel</t>
  </si>
  <si>
    <t>Autoridad de Papas Romanos Para Perseguir Comienza</t>
  </si>
  <si>
    <t>Templo Destruído Por los Romanos</t>
  </si>
  <si>
    <t>El reinado de 1.000 años del Mashiaj mencionado en Apocalipsis 20:4 comienza en su segunda venida, que son los últimos 1.000 años de esta tierra, que es el Shabbath milenario de esta tierra, desde 6000 YB a 7000 YB, que corresponde a lo que es escrito en Apocalipsis 20:6 y Hebreos 4:8-9 y Hebreos 4:10 y Salmo 95:10-11 y Éxodo 20:11 y 2 Pedro 3:8 y Mateo 24:35.</t>
  </si>
  <si>
    <t>Como sabemos que el Mashiaj fue "ungido" en el año 4000 YB, que es cuando fue dado autoridad para reinar, como un rey que es ungido para reinar, y sabemos que regresa en el año 6000 YB para comenzar su reinado en la tierra, que es el Shabbath milenario de 1.000 años de esta tierra, según Apocalipsis 20:6 y Hebreos 4:8-9 y Hebreos 4:10 y Salmo 95:10-11 y Éxodo 20:11 y 2 Pedro 3:8 y Mateo 24:35, y que esta tierra pasará en el año 7000 YB al completar el Shabbath milenario, entonces sabemos que Yeshua fue designado para reinar 2.000 años en el cielo, y luego 1.000 años en la tierra, sumando un total de 3.000 años del reinado total de Yeshua en la creación. Conocer el año en que estamos desde el principio de la creación nos da un entendimiento completo del plan de Dios para esta tierra.</t>
  </si>
  <si>
    <t>El contexto original de las 70 semanas de Daniel fue para la "ciudad puesta-aparte y su pueblo", según Daniel 9:24, que es Jerusalén y los judíos, por eso el evangelio fue predicado en Jerusalén primero a los judíos y por qué los discípulos inicialmente fueron instruidos de no ir a los gentiles, según Lucas 24:47 y Mateo 10:5, lo cual fue en los 3 y 1/2 años restantes de las 70 semanas de Daniel después de la muerte de Yeshua.</t>
  </si>
  <si>
    <t>2.000 Años Reinado Celestial de Yeshua</t>
  </si>
  <si>
    <t>3.000 Años Reinado Total de Yeshua</t>
  </si>
  <si>
    <t>Unción de Yeshua</t>
  </si>
  <si>
    <t>2000 Yeshua 1</t>
  </si>
  <si>
    <t>3000 Yeshua 1</t>
  </si>
  <si>
    <t>Muerte de Yeshua</t>
  </si>
  <si>
    <t>Estamos en la hora final antes de la segunda venida de Yeshua. Quien no cree y no se prepara con urgencia para la segunda venida de Yeshua es, por definición, "loco" y también increíblemente "estúpido".</t>
  </si>
  <si>
    <t>1.000 Años Reinado de Yeshua Sobre La Tierra</t>
  </si>
  <si>
    <t>1000 Yeshua 1</t>
  </si>
  <si>
    <t>Que esta línea de tiempo le otorgue sabiduría y entendimiento en el nombre de nuestro bendito Amo y Mashiaj Yeshua. Con amor, Christian Gaviria Alvarez.</t>
  </si>
  <si>
    <t>Segunda Venida de Yeshua HaMashiaj</t>
  </si>
  <si>
    <t>Acab reinó durante 22 años y comenzó en el año 38 del rey Asa sobre Judá según 1 Reyes 16:28-34. Acab fue corregente con su hijo Ocozías durante 3 años, y con su otro hijo Joram durante otros 2 años.</t>
  </si>
  <si>
    <t>Ocozías comenzó a reinar en el año 17 del rey Josafat sobre Judá según 1 Reyes 22:40-53 y 2 Reyes 1:2-18. Ocozías reinó durante 2 años según 2 Reyes 22:51 antes de que Joram, el otro hijo de Acab, también comenzara a reinar. Luego Joram, rey de Israel, se convirtió en rey único en el 2do año de Joram, rey de Judá, según 2 Reyes 1:17. Por lo tanto, Ocozías fue corregente con su padre Acab 3 años y con su hermano Joram 6 años. Ocozías murió después de Acab.</t>
  </si>
  <si>
    <t>Joram reinó durante 12 años y comenzó en el año 18 de Josafat rey sobre Judá según 2 Reyes 3:1. Se convirtió en rey único en el 2do año de Joram, rey de Judá, según 2 Reyes 1:17. Por lo tanto, fue corregente con su padre Acab durante 2 años y con su hermano Ocozías durante 6 años.</t>
  </si>
  <si>
    <t>La línea de tiempo de 2.300 años de Daniel mencionado en Daniel 8:14 termina con la construcción del templo milenario de Ezequiel, según Ezequiel 40:2-5 y Zacarías 6:13 e Isaías 2:2-3 y Miqueas 4:1-2 , que es 300 años después de la segunda venida de Yeshua. Los sacrificios y las ofrendas serán restaurados en este templo, según Ezequiel 45:17 y la línea de tiempo de 2.300 años de Daniel. Este templo también será el segundo lugar de donde reinará Yeshua, que será construida en el Monte Sión. Y el primer lugar de donde reinará será Jerusalén, después de su segunda venida, según Isaías 24:23 y Zacarías 8:3. Al llegar este tiempo, 3 generaciónes habrá pasado después de la segunda venida, lo cual será tiempo suficiente para que la población de la tierra comience a reponerse, porque toda ciudad de las naciones se colapsarán y muy pocas personas quedarán vivas en la segunda venida de Yeshua. Este también será el templo que durará más tiempo que todos los templos que han sido construidos en Israel, que durará alrededor de 700 años, hasta que el cielo y la tierra pasen, y luego no existirán más templos en los cielos nuevos y la tierra nueva, según Apocalipsis 21:22.</t>
  </si>
  <si>
    <t>La línea de tiempo de 2.300 años de Daniel comienza con la transgresión que causa desolación, desde el tiempo que Yeshua fue ungido en la tierra, porque la "transgresión" fue que los judíos rechazaron a Yeshua como el ungido prometido y la "desolación" fue la subsecuente destrucción de Jerusalén y el templo por rechazar a Yeshua, según Lucas 19:41-44. Alrededor del tiempo en que Yeshua ascendió al cielo para comenzar a reinar desde el cielo fue la guerra en el cielo mencionada en Apocalipsis 12, que es cuando Satanás y sus ángeles fueron arrojados a la tierra. Que es cuando parte de los ejércitos fueron arrojados a la tierra y pisoteados según Daniel, en el contexto de la línea de tiempo de los 2.300 años. Después de ese tiempo, los sacrificios y las ofrendas cesaron en el templo debido a la destrucción de Jerusalén y el templo por parte de los romanos. Luego, los sacrificios y las ofrendas serán restaurados en el templo milenario de Ezequiel, 2.300 años después de la unción de Yeshua.</t>
  </si>
  <si>
    <t>300 Años Antes del Templo Milenario</t>
  </si>
  <si>
    <t>La línea de tiempo de 2.300 años de Daniel mencionado en Daniel 8:14 finaliza 300 años después de la segunda venida de Yeshua, lo cual implica que está hablando del templo milenario de Ezequiel, que aún no ha sido construido.</t>
  </si>
  <si>
    <t>300 Ezequiel Temple 1</t>
  </si>
  <si>
    <t>Sem no fue el primogénito de Noé, y nació cuando su padre Noé tenía 503 años, porque Sem tenía 100 dos años después de que el diluvio terminó, según Génesis 11:10, y Noé tenía 600 años cuando el diluvio ocurrió según Génesis 7:6. "2 años después del diluvio" fue después que terminó, no comenzó, que es cuando Sem tenía 100 años. La línea de tiempo de 220 años de Josefo desde la muerte de Isaac hasta el éxodo de los hijos de Israel de Egipto lo confirma, ya que Arfaxad tuvo que haber nacido cuando Noé tenía 603 años para que esa línea de tiempo de 220 años se alineara entre ambos eventos. Como él escribió, "que contiene el intervalo de doscientos veinte años, desde la muerte de Isaac hasta el éxodo fuera de Egipto". Sem vivió 500 años después de que tuvo Arfaxad a los 100 años, según Génesis 11:11, lo cual significa que Sem vivió hasta los 600 años. Génesis 10:21 confirma que Jafet era el hermano mayor de Sem. Y Génesis 9:24 confirma que Cam era el hermano menor de Sem.</t>
  </si>
  <si>
    <t>La línea de tiempo de 430 años desde el llamado de Abraham mencionado en Éxodo 12:40 y Gálatas 3: 16-17, y la línea de tiempo de 400 años desde el nacimiento de Isaac mencionado en Génesis 15:13, ambos terminan con el éxodo de los hijos de Israel de Egipto. Flavio Josefo también confirma esto, porque Isaac murió en 2290 YB, y luego 220 años después de su muerte fue el éxodo de los hijos de Israel en 2510 YB. Como él escribió, "que contiene el intervalo de doscientos veinte años, desde la muerte de Isaac hasta el éxodo fuera de Egipto".</t>
  </si>
  <si>
    <t>Arfaxad nació "2 años después del diluvio", que fue después que terminó, que duró alrededor de 1 año, que es cuando su padre Sem tenía 100 años, según Génesis 11:10. Arfaxad vivió 403 años después de tener a su hijo Sala cuando tenía 35 años, según Génesis 11:12-13, y por lo tanto, vivió 438 años. Se considera que "2 años después del diluvio" es después de que terminó el diluvio, no cuando comenzó, como por ejemplo si una sequía durara 10 años y alguien dijera, "2 años después de la sequía", se entendería que significa 2 años después de que terminó la sequía, no 2 años después de que comenzó. Por lo tanto, sería el año 12, no el año 2, desde el comienzo de la sequía. Y de la misma manera "2 años después del diluvio" que duró 1 año sería en el tercer año después de que comenzara el diluvio.</t>
  </si>
  <si>
    <t>400 Tiempo 1</t>
  </si>
  <si>
    <t>Nacimiento de Yeshua</t>
  </si>
  <si>
    <t>Muerte de Herodes</t>
  </si>
  <si>
    <t>El diluvio de Noé comenzó en Luna Nueva 2 Día 17, 1657 YB, según Génesis 7:11 y terminó Luna Nueva 2 Día 27, 1658 YB, según Génesis 8:14, entonces transcurrió por 2 años en el calendario, aunque su duración fue solo 370 días. Flavio Josefo también confirma el año del diluvio, que 1.656 años pasaron después de Adán hasta el diluvio, "ahora dice que este diluvio comenzó el decimoséptimo día del mes mencionado, y esto fue mil seiscientos cincuenta y seis años a partir de Adán, el primer hombre. Y el tiempo está escrito en nuestros libros sagrados, y los que en ese entonces vivieron anotaron, con gran precisión, tanto los nacimientos como las muertes de hombres ilustres". Y también Chizkuni sobre el comentario de la Toráh, "según los datos de la Toráh, habían transcurrido 1.656 años desde la creación de Adán". Y como no hay un 0 YB, porque 1 YB es cuando comienzan los años YB, entonces el año del diluvio fue 1657 YB.</t>
  </si>
  <si>
    <t>Los 42 meses mencionados en Apocalipsis 11:2 terminan cuando los judíos finalmente recuperaron el control de Jerusalén, que fue pisoteada por los árabes durante 1.260 años desde que comenzaron a construir la Cúpula de la Roca. Y el Estado de Israel fue establecido en 1948 DC, exactamente 1.260 años después de que comenzara la construcción de la Cúpula de la Roca en 688 DC.</t>
  </si>
  <si>
    <t>Batalla por Jerusalén y Formación del Estado de Israel</t>
  </si>
  <si>
    <t>7.000 AÑOS LÍNEA DE TIEMPO DE LA TIERRA - POR CHRISTIAN GAVIRIA ALVAREZ</t>
  </si>
  <si>
    <t>Nota: El año desde que la creación comienza en 1 YB, porque así como no hay 0 BC, tampoco hay 0 YB. Las edades comienzan en 0 porque una persona no es considerado tener "1 año" hasta el año siguiente después de completar un año completo. Líneas de tiempo y tiempos de reinado empiezan en el año 1. Los bloques de tiempo están ordenados verticalmente hacia abajo y sin ningún orden en particular horizontalmente, para colocar todo en la misma pantalla horizontalmente sin tener que desplazarse horizontalmente, ya que lo que importa es verticalmente cuánto tiempo ha pasado por cada bloque de tiempo. Los años romanos comienzan el 1 de enero de cada año, mientras que los años YB comienzan en la Luna Nueva 7 Día 10 según el antiguo calendario de la Toráh, que es en Tishri 10 en el calendario judío oficial actual, lo cual es un poco diferente. Y Tishri 10 es típicamente septiembre u octubre en el calendario romano, y Luna Nueva 7 Día 10 es el día de la creación, por eso los años Yovel comienzan en ese día específico, por lo tanto, de Luna Nueva 7 Día 10 a Luna Nueva 7 Día 10 es un año YB, que es Tishri 10 a Tishri 10. También, en el principio, 1 año solar era exactamente 360 ​​días y 1 mes lunar era exactamente 30 días, y por eso los calendarios de las civilizaciones antiguas eran calendarios de 360 ​​días, y también por qué eran solo lunares, por qué 12 lunaciones de 30 días cada uno era precisamente 1 año solar de 360 ​​días. Pero debido a que la órbita de la tierra alrededor del sol se desaceleró alrededor del siglo 8 AC y condujo a nuestra duración actual de años solares de alrededor de 365 y 1/4 días, entonces nuevos calendarios fueron desarollados, como el actual calendario judío oficial, que es un calendario lunisolar, y el calendario romano, que es un calendario solar, que hacen siguen el año solar de diferentes maneras. Como tal, la primera mitad de 3973 AC no existía, porque la creación comenzó en el otoño en Luna Nueva 7 Día 10, y también cualquier tiempo antes de 3974 AC tampoco existía, porque la creación no había comenzado para que el tiempo mismo haya empezado, lo cual es contrario a las falsas enseñanzas de muchos de que la tierra tiene millones y miles de millones de años, que en las genealogías y cronologías a continuación, podemos ver que el año en que estamos desde el principio de la creación puede ser contado con precisión desde Adán. También, quizá ciertos bloques de tiempo a continuación pueden no ser precisos a aproximadamente un año más o menos, pero lo que si es preciso es que Abraham nació en 2010 YB, luego fue llamado de Ur de los caldeos en 2080 YB, luego Isaac nació en 2110 YB, luego los hijos de Israel entraron en Egipto en 2300 YB, luego el éxodo de los hijos de israel de Egipto fue en 2510 YB, luego los hijos de Israel entraron en Canaán en 2550 YB, luego la unción de Yeshua fue en 4000 YB, lo cual fue en 27 DC, luego el regreso de Yeshua será en 6000 YB, que será en el 2027 DC. Y ya que la unción de Yeshua en el 27 DC fue precisamente 4.000 años desde la creación, que fue 4000 YB, por lo tanto, 1 YB es 3973 AC, y el nacimiento de Abraham en 2010 YB fue 1964 AC, y el éxodo de los hijos de Israel de Egipto en 2510 YB fue 1464 AC.</t>
  </si>
  <si>
    <t>Sabemos que 3973 AC es  1 YB porque sabemos que 27 AD es 4000 YB.</t>
  </si>
  <si>
    <t>Según los relatos históricos examinados en la revista académica Muqarnas, la construcción de la Cúpula de la Roca comenzó en el año 69 de la Hégira (688–689 DC) y se completó en el año 72 de la Hégira (691–692 DC), lo que indica que la estructura tardó apenas unos pocos años en construirse.</t>
  </si>
  <si>
    <t>La Cúpula de la Roca es la abominación desoladora de los árabes, quienes representan la séptima cabeza de la primera bestia de Apocalipsis. Según Daniel 12:11, se profetizó que esta abominación aparecería después de 1.290 años, contados a partir de la cesación de los sacrificios y las ofrendas diarias asociadas con la destrucción del Primer Templo. Aunque la fecha histórica generalmente aceptada para la destrucción del Primer Templo es el año 586 AC, la cronología bíblica que he calculado sitúa su destrucción aproximadamente en el año 599 AC, durante el undécimo año del rey Sedequías (2 Reyes 25:2–9). Por lo tanto, en esta cronología, el período profético de 1.290 años comienza alrededor del año 599 AC. Según la evidencia histórica publicada por Muqarnas, la construcción de la Cúpula de la Roca comenzó alrededor del año 69 AH (688–689 DC) y se completó en el año 72 AH (691–692 DC). Tomando el año 692 DC como fecha de finalización, la Cúpula de la Roca marca el cumplimiento de la profecía de los 1.290 años y el comienzo del período profético final de 1.335 años descrito en Daniel 12:12. Este período concluiría en el año 2027 DC, que identifico como el año 6.000 esperado desde la creación, cuando anticipo la segunda venida de Yeshua.</t>
  </si>
  <si>
    <t>Sabemos que Yeshua fue ungido al comienzo de un año de Yovel porque, poco después de recibir la unción del Ruaj HaQodesh, leyó un pasaje de Isaías que habla del "año favorable del Amo", cuando "se proclama libertad", lo cual se refiere al año de Yovel, según Lucas 4:18-21, Isaías 61:1-2 y Levítico 25:9-10. Esto también confirma, según esta cronología, que toda la línea de tiempo que conduce hasta este momento tan significativo es precisa. La unción de Yeshua, que fue un acontecimiento de gran importancia en la creación, ocurrió en el Yovel 80, en el año 4.000 desde la creación (YB), correspondiente al otoño del año 27 DC. Estas fechas encajan perfectamente dentro de esta cronología. Además, el Mashíaj habría sido ungido al final del año 483, correspondiente a la conclusión de la semana 69 de las 70 semanas de Daniel, cumpliendo así la profecía acerca de la venida del Mashíaj Príncipe en Daniel 9:25. Según Lucas 3:1, el ministerio de Juan el Bautista comenzó en el año 15 del reinado de Tiberio César. Aunque Tiberio se convirtió en el único emperador romano después de la muerte de Augusto en el año 14 DC, ya había recibido autoridad para gobernar junto con Augusto para el año 13 DC. Este período anterior de autoridad compartida está respaldado por monedas romanas catalogadas como RIC Augustus 225 y 226, acuñadas entre los años 13 y 14 DC, que representan a Augusto y Tiberio en caras opuestas e identifican a Tiberio por su decimoquinto año de potestad tribunicia (TR POT XV). Estas monedas proporcionan importante evidencia histórica de la elevada posición de Tiberio durante la vida de Augusto. Si los años de su reinado se cuentan de manera inclusiva desde el comienzo de su autoridad compartida en el año 13 DC, su decimoquinto año de reinado habría sido el año 27 DC, en lugar del año 29 DC, como se calcula tradicionalmente a partir de la muerte de Augusto. Esto sitúa el bautismo y la unción de Yeshua en el año 27 DC, cuando tenía aproximadamente 30 años, según Lucas 3:23. Dado que generalmente se considera que Herodes el Grande murió en el año 4 AC, una fecha ampliamente aceptada en la historiografía moderna y reflejada en publicaciones académicas asociadas con la Universidad de Harvard, Yeshua necesariamente tuvo que haber nacido antes de la muerte de Herodes. El influyente historiador alemán Emil Schürer respaldó esta datación, que se convirtió en la posición predominante entre los historiadores, mientras que el historiador Paul L. Maier también examinó la evidencia histórica relacionada con la muerte de Herodes, incluido el eclipse lunar del 13 de marzo del año 4 AC, mencionado en relación con los últimos días de Herodes por el historiador judío Flavio Josefo. Por lo tanto, según esta cronología, lo más probable es que Yeshua haya nacido en el otoño o invierno del año 5 AC. En consecuencia, habría tenido 30 años cuando fue bautizado y ungido en Yom Kippur, en el otoño del año 27 DC, y habría cumplido 31 años más adelante durante ese mismo otoño o invierno.</t>
  </si>
  <si>
    <t>El decreto de Artajerjes fue el decreto que dio inicio a las 70 semanas de Daniel, porque el contexto de esta profecía incluye la restauración y reconstrucción de Jerusalén, incluyendo sus "muros", como se describe en Daniel 9:24-25, Nehemías 2:1-9 y Esdras 9:9. Las 70 semanas de Daniel representan 490 días proféticos, correspondientes a 490 años literales según el principio de día por año. En esta cronología, el decreto de Artajerjes I, registrado en Esdras 7, se fecha en el año 457 AC, en lugar del año 458 AC. Aunque el año 458 AC se asocia comúnmente con el séptimo año de Artajerjes utilizando el calendario persa de reinado, que se contaba de primavera a primavera, las investigaciones históricas de Siegfried H. Horn y Lynn H. Wood respaldan la fecha de la llegada de Esdras a Jerusalén en el año 457 AC, utilizando un calendario judío de reinado que se contaba de otoño a otoño. Esta fecha también concuerda con la cronología profética de Daniel. Las primeras 69 semanas, compuestas por 7 semanas y 62 semanas, representan 483 años literales que, al contarse desde el otoño del año 457 AC y teniendo en cuenta que no existe un año cero entre AC y DC, concluirían en el otoño del año 27 DC. Esto corresponde al bautismo y la unción propuestos de Yeshua con el Ruach HaQodesh en Yom Kippur, en el otoño del año 27 DC, al comienzo del Yovel 80, en el año 4,000 desde la creación. Por lo tanto, la unción de Yeshua marcaría la conclusión de la semana profética número 69 y el comienzo de la semana 70, cumpliendo la profecía acerca de la llegada del Mashiach Príncipe en Daniel 9:25. Aproximadamente tres años y medio después, en la primavera del año 31 DC, Yeshua habría sido crucificado, correspondiendo a la mitad de la semana profética número 70 descrita en Daniel 9:26-27, cuando cesarían el sacrificio y la ofrenda según esta interpretación.</t>
  </si>
  <si>
    <t>La muerte de Yeshua ocurrió el 14 de Nisán, en el año 4003 desde la creación (YB), correspondiente a la primavera del año 31 DC. Según esta reconstrucción propuesta del calendario de la Toráh, el 14 de Nisán cayó el miércoles 25 de abril del año 31 DC, utilizando el calendario juliano. Esta fecha se determina identificando el primer Rosh Chodesh después del equilux de primavera en Jerusalén como la Luna Nueva 1 del calendario de la Toráh. Los cálculos lunares históricos de la NASA confirman que la conjunción lunar astronómica ocurrió el 10 de abril del año 31 DC, a las 11:32 UT. Si la primera creciente lunar visible fue observada en Jerusalén después de la puesta del sol del miércoles 11 de abril, entonces el 1 de Nisán habría comenzado esa misma noche, con su porción diurna correspondiente al jueves 12 de abril, situando el 14 de Nisán en el miércoles 25 de abril. Los cálculos de la NASA también confirman que la luna llena ocurrió el 25 de abril a las 19:59 UT, acompañada de un eclipse lunar parcial. Esta crucifixión propuesta para un miércoles permitiría el cumplimiento de los tres días y tres noches mencionados por Yeshua en Mateo 12:40, con su resurrección ocurriendo cerca de la conclusión del Shabbat semanal, el sábado 28 de abril, antes del descubrimiento de la tumba vacía el domingo por la mañana. Además, Yeshua habría muerto a la mitad de la última semana profética de Daniel, confirmando su pacto con muchos mediante su muerte y resurrección, según Daniel 9:26-27. Su crucifixión habría ocurrido aproximadamente 486 años y medio después del decreto de Artajerjes en el otoño del año 457 AC, correspondiendo a tres años y medio después de su bautismo y ungimiento con la Ruach HaQodesh en Yom Kippur, en el otoño del año 27 DC, al concluir los primeros 483 años, o 69 semanas, de la profecía de Daniel. Por lo tanto, la primavera del año 31 DC marcaría el punto medio de la semana profética número 70, aproximadamente tres años y medio después del ungimiento de Yeshua en el otoño del año 27 DC. Esta cronología propuesta también es consistente con la posibilidad de una crucifixión en el año 31 DC, examinada por el Dr. Kevin P. Woodbridge en su estudio de 2022, When Was Jesus Crucified? Evidence Pointing to the Year 31 AD ("¿Cuándo fue crucificado Jesús? Evidencia que apunta al año 31 DC"), aunque Woodbridge propone el jueves 26 de abril en lugar del miércoles 25 de abril.</t>
  </si>
  <si>
    <t>Estamos Aquí en 2026 DC</t>
  </si>
  <si>
    <t>La segunda venida del Mashiaj será en la mañana de Elul 22 5999 YB, en el tiempo de Jerusalén, porque Yeshua viene 1/2 hora profética antes de las trompetas del Apocalipsis, según Apocalipsis 8:1, que es 7 y 1/2 días literales. Su segunda venida también será hacia el comienzo de 6000 YB, que es el comienzo del Shabbath milenario de la tierra, y también el comienzo de Yovel 120. Su segunda venida también será el final de los 1.335 años de Daniel, según Daniel 12:12, desde el tiempo en que se construyó la Cúpula de la Roca. Y su segunda venida también será de 2.000 años desde su unción en 27 DC. Y de esta manera su segunda venida sucederá en un momento y año muy exacto desde el comienzo de la creación.</t>
  </si>
  <si>
    <t>Los ciclos de años de Yovel también comenzaron en el principio al igual que los ciclos semanales, y 50 YB fue el primer año de Yovel en la tierra. Cada verdadero año de Yovel debe ser un múltiplo de 50 en los años YB, razón por lo cual 27 DC fue un año de Yovel, que fue 4000 YB, un múltiplo de 50. Años de Yovel son comunmente llamados años de "Jubileo".</t>
  </si>
  <si>
    <t>Los dos testigos comenzarían a profetizar alrededor de la mañana del 17 de Nisán del año 5996 desde la creación (YB), correspondiente a la primavera del año 2024 DC, según la hora de Jerusalén, y terminarían de profetizar alrededor de la mañana del 6 de Tishri del año 5999 desde la creación (YB), correspondiente al otoño del año 2027 DC, después del sonido de la sexta trompeta en el sexto día de Tishri y antes del sonido de la séptima trompeta en el séptimo día de Tishri. Por esta razón, los dos testigos son mencionados entre la sexta y la séptima trompeta en el libro de Revelación. Su ministerio profético duraría 1.260 días y concluiría tres días y medio antes del Día de la Expiación, el 10 de Tishri, cuando comenzaría el año 6.000 desde la creación, marcando el comienzo del Yovel número 120. En ese día sonaría el gran shofar del año de Yovel, conforme a Isaías 27:12, Levítico 25:9-10 y 1 Tesalonicenses 4:16, anunciando la primera resurrección de los muertos, en la cual también participarían los dos testigos. Esto explica por qué permanecerían muertos solamente tres días y medio antes de ser resucitados, según Revelación 11:11-12. Los dos testigos representan la última advertencia al mundo acerca de la segunda venida de Yeshua. Sin embargo, el mundo no comprendería su mensaje, sino que los odiaría y procuraría matarlos, trayendo así condenación sobre sí mismos mientras se acerca su fin. Los dos testigos morirían poco antes del sonido de la séptima trompeta, que anunciaría el establecimiento del reinado del Mashíaj sobre la tierra, según Revelación 11:15.</t>
  </si>
  <si>
    <t>La línea de tiempo de 42 meses mencionada en Apocalipsis 11:2 comenzó cuando los árabes comenzaron a construir la Cúpula de la Roca, empezando la línea de tiempo en 688 DC, que hoy en día son los musulmanes que tienen autoridad sobre la Cúpula de la Roca y la Mezquita Al-Aqsa en el Monte Moriah, y el patio exterior del nuevo templo que pronto será construído en el Monte Moriah les será dados a ellos, según la misma profecía en Apocalipsis.</t>
  </si>
  <si>
    <t>El decreto de Ciro permitió a los judíos exiliados regresar a Jerusalén y reconstruir el templo, lo que marca el fin de los 70 años de cautiverio en esta cronología, según Esdras 1–2. Esdras sitúa el decreto en el primer año de Ciro. Aunque la cronología histórica moderna generalmente fecha este decreto alrededor del año 538 a. C., John Thomas lo fechó en el año 540 a. C. en su obra Exposición de Daniel (1868), capítulo 13, identificándolo con el primer año del reinado de Ciro como soberano único. Thomas también utilizó la fecha de 540 a. C. en Chronikon Hebraikon. Estas obras proporcionan un precedente publicado para la fecha de 540 a. C. utilizada en esta línea de tiempo, aunque representan una cronología profética alternativa y no el consenso académico moderno.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</si>
</sst>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sz val="13"/>
      <color theme="0"/>
      <name val="Josefin Sans"/>
    </font>
    <font>
      <b/>
      <sz val="13"/>
      <color theme="0"/>
      <name val="Josefin Sans"/>
    </font>
    <font>
      <b/>
      <sz val="11"/>
      <color theme="1"/>
      <name val="Domine"/>
      <family val="1"/>
    </font>
    <font>
      <sz val="11"/>
      <color theme="1"/>
      <name val="Domine"/>
      <family val="1"/>
    </font>
    <font>
      <b/>
      <sz val="9"/>
      <color theme="1"/>
      <name val="Domine"/>
      <family val="1"/>
    </font>
    <font>
      <b/>
      <sz val="9"/>
      <color theme="1"/>
      <name val="Calibri"/>
      <family val="2"/>
      <scheme val="minor"/>
    </font>
    <font>
      <b/>
      <sz val="11"/>
      <color theme="0"/>
      <name val="Domine"/>
      <family val="1"/>
    </font>
    <font>
      <sz val="11"/>
      <color theme="0"/>
      <name val="Domine"/>
      <family val="1"/>
    </font>
    <font>
      <b/>
      <sz val="11"/>
      <name val="Domine"/>
      <family val="1"/>
    </font>
    <font>
      <sz val="8"/>
      <name val="Calibri"/>
      <family val="2"/>
      <scheme val="minor"/>
    </font>
    <font>
      <b/>
      <sz val="11"/>
      <color theme="0"/>
      <name val="Calibri"/>
      <family val="2"/>
      <scheme val="minor"/>
    </font>
    <font>
      <sz val="11"/>
      <color theme="0"/>
      <name val="Calibri"/>
      <family val="2"/>
      <scheme val="minor"/>
    </font>
    <font>
      <b/>
      <sz val="11"/>
      <color rgb="FF191E23"/>
      <name val="Domine"/>
      <family val="1"/>
    </font>
    <font>
      <b/>
      <sz val="9"/>
      <name val="Domine"/>
      <family val="1"/>
    </font>
    <font>
      <b/>
      <sz val="7"/>
      <color theme="0"/>
      <name val="Domine"/>
      <family val="1"/>
    </font>
    <font>
      <b/>
      <sz val="7"/>
      <color theme="0" tint="-0.34998626667073579"/>
      <name val="Domine"/>
      <family val="1"/>
    </font>
    <font>
      <b/>
      <sz val="9"/>
      <color theme="1"/>
      <name val="Domine"/>
    </font>
    <font>
      <b/>
      <sz val="13"/>
      <color theme="0"/>
      <name val="Domine"/>
    </font>
  </fonts>
  <fills count="14">
    <fill>
      <patternFill patternType="none"/>
    </fill>
    <fill>
      <patternFill patternType="gray125"/>
    </fill>
    <fill>
      <patternFill patternType="solid">
        <fgColor theme="9"/>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1E73BE"/>
        <bgColor indexed="64"/>
      </patternFill>
    </fill>
    <fill>
      <patternFill patternType="solid">
        <fgColor theme="0" tint="-0.14999847407452621"/>
        <bgColor indexed="64"/>
      </patternFill>
    </fill>
    <fill>
      <patternFill patternType="solid">
        <fgColor rgb="FF0070C0"/>
        <bgColor indexed="64"/>
      </patternFill>
    </fill>
    <fill>
      <patternFill patternType="solid">
        <fgColor rgb="FFFFC000"/>
        <bgColor indexed="64"/>
      </patternFill>
    </fill>
    <fill>
      <patternFill patternType="solid">
        <fgColor rgb="FF92D050"/>
        <bgColor indexed="64"/>
      </patternFill>
    </fill>
    <fill>
      <patternFill patternType="solid">
        <fgColor rgb="FF00B050"/>
        <bgColor indexed="64"/>
      </patternFill>
    </fill>
    <fill>
      <patternFill patternType="solid">
        <fgColor rgb="FFED7D31"/>
        <bgColor indexed="64"/>
      </patternFill>
    </fill>
    <fill>
      <patternFill patternType="solid">
        <fgColor rgb="FFC65911"/>
        <bgColor indexed="64"/>
      </patternFill>
    </fill>
  </fills>
  <borders count="1">
    <border>
      <left/>
      <right/>
      <top/>
      <bottom/>
      <diagonal/>
    </border>
  </borders>
  <cellStyleXfs count="1">
    <xf numFmtId="0" fontId="0" fillId="0" borderId="0"/>
  </cellStyleXfs>
  <cellXfs count="65">
    <xf numFmtId="0" fontId="0" fillId="0" borderId="0" xfId="0"/>
    <xf numFmtId="0" fontId="2" fillId="6" borderId="0" xfId="0" applyFont="1" applyFill="1" applyAlignment="1">
      <alignment vertical="center"/>
    </xf>
    <xf numFmtId="0" fontId="3" fillId="6" borderId="0" xfId="0" applyFont="1" applyFill="1" applyAlignment="1">
      <alignment vertical="center"/>
    </xf>
    <xf numFmtId="0" fontId="4" fillId="0" borderId="0" xfId="0" applyFont="1"/>
    <xf numFmtId="0" fontId="5" fillId="0" borderId="0" xfId="0" applyFont="1"/>
    <xf numFmtId="0" fontId="5" fillId="0" borderId="0" xfId="0" applyFont="1" applyAlignment="1">
      <alignment horizontal="right"/>
    </xf>
    <xf numFmtId="0" fontId="4" fillId="3" borderId="0" xfId="0" applyFont="1" applyFill="1"/>
    <xf numFmtId="0" fontId="0" fillId="0" borderId="0" xfId="0" applyAlignment="1">
      <alignment horizontal="left" vertical="top"/>
    </xf>
    <xf numFmtId="0" fontId="1"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left"/>
    </xf>
    <xf numFmtId="0" fontId="8" fillId="3" borderId="0" xfId="0" applyFont="1" applyFill="1"/>
    <xf numFmtId="0" fontId="9" fillId="3" borderId="0" xfId="0" applyFont="1" applyFill="1" applyAlignment="1">
      <alignment horizontal="right"/>
    </xf>
    <xf numFmtId="0" fontId="10" fillId="0" borderId="0" xfId="0" applyFont="1"/>
    <xf numFmtId="0" fontId="5" fillId="4" borderId="0" xfId="0" applyFont="1" applyFill="1" applyAlignment="1">
      <alignment horizontal="right"/>
    </xf>
    <xf numFmtId="0" fontId="5" fillId="7" borderId="0" xfId="0" applyFont="1" applyFill="1" applyAlignment="1">
      <alignment horizontal="right"/>
    </xf>
    <xf numFmtId="0" fontId="9" fillId="0" borderId="0" xfId="0" applyFont="1"/>
    <xf numFmtId="0" fontId="9" fillId="3" borderId="0" xfId="0" applyFont="1" applyFill="1" applyAlignment="1">
      <alignment horizontal="left"/>
    </xf>
    <xf numFmtId="0" fontId="5" fillId="3" borderId="0" xfId="0" applyFont="1" applyFill="1"/>
    <xf numFmtId="0" fontId="9" fillId="3" borderId="0" xfId="0" applyFont="1" applyFill="1"/>
    <xf numFmtId="0" fontId="14" fillId="0" borderId="0" xfId="0" applyFont="1"/>
    <xf numFmtId="0" fontId="8" fillId="0" borderId="0" xfId="0" applyFont="1"/>
    <xf numFmtId="0" fontId="5" fillId="3" borderId="0" xfId="0" applyFont="1" applyFill="1" applyAlignment="1">
      <alignment horizontal="right"/>
    </xf>
    <xf numFmtId="0" fontId="8" fillId="3" borderId="0" xfId="0" applyFont="1" applyFill="1" applyAlignment="1">
      <alignment horizontal="left"/>
    </xf>
    <xf numFmtId="0" fontId="4" fillId="0" borderId="0" xfId="0" applyFont="1" applyAlignment="1">
      <alignment horizontal="right"/>
    </xf>
    <xf numFmtId="0" fontId="8" fillId="9" borderId="0" xfId="0" applyFont="1" applyFill="1" applyAlignment="1">
      <alignment horizontal="left"/>
    </xf>
    <xf numFmtId="0" fontId="8" fillId="10" borderId="0" xfId="0" applyFont="1" applyFill="1" applyAlignment="1">
      <alignment horizontal="left"/>
    </xf>
    <xf numFmtId="0" fontId="0" fillId="3" borderId="0" xfId="0" applyFill="1"/>
    <xf numFmtId="0" fontId="13" fillId="3" borderId="0" xfId="0" applyFont="1" applyFill="1"/>
    <xf numFmtId="0" fontId="12" fillId="3" borderId="0" xfId="0" applyFont="1" applyFill="1"/>
    <xf numFmtId="0" fontId="9" fillId="8" borderId="0" xfId="0" applyFont="1" applyFill="1" applyAlignment="1">
      <alignment horizontal="right"/>
    </xf>
    <xf numFmtId="0" fontId="8" fillId="11" borderId="0" xfId="0" applyFont="1" applyFill="1" applyAlignment="1">
      <alignment horizontal="right"/>
    </xf>
    <xf numFmtId="0" fontId="13" fillId="0" borderId="0" xfId="0" applyFont="1"/>
    <xf numFmtId="0" fontId="5" fillId="3" borderId="0" xfId="0" applyFont="1" applyFill="1" applyAlignment="1">
      <alignment horizontal="left"/>
    </xf>
    <xf numFmtId="0" fontId="4" fillId="0" borderId="0" xfId="0" applyFont="1" applyAlignment="1">
      <alignment horizontal="left" vertical="top" wrapText="1"/>
    </xf>
    <xf numFmtId="0" fontId="16" fillId="2" borderId="0" xfId="0" applyFont="1" applyFill="1" applyAlignment="1">
      <alignment horizontal="right"/>
    </xf>
    <xf numFmtId="0" fontId="16" fillId="5" borderId="0" xfId="0" applyFont="1" applyFill="1" applyAlignment="1">
      <alignment horizontal="right"/>
    </xf>
    <xf numFmtId="0" fontId="6" fillId="0" borderId="0" xfId="0" applyFont="1"/>
    <xf numFmtId="0" fontId="6" fillId="0" borderId="0" xfId="0" applyFont="1" applyAlignment="1">
      <alignment horizontal="left" vertical="top"/>
    </xf>
    <xf numFmtId="0" fontId="0" fillId="0" borderId="0" xfId="0" applyAlignment="1">
      <alignment horizontal="left" vertical="top" indent="1"/>
    </xf>
    <xf numFmtId="0" fontId="16" fillId="12" borderId="0" xfId="0" applyFont="1" applyFill="1" applyAlignment="1">
      <alignment horizontal="right"/>
    </xf>
    <xf numFmtId="0" fontId="16" fillId="13" borderId="0" xfId="0" applyFont="1" applyFill="1" applyAlignment="1">
      <alignment horizontal="right"/>
    </xf>
    <xf numFmtId="0" fontId="16" fillId="0" borderId="0" xfId="0" applyFont="1" applyAlignment="1">
      <alignment horizontal="right"/>
    </xf>
    <xf numFmtId="0" fontId="15" fillId="0" borderId="0" xfId="0" applyFont="1" applyAlignment="1">
      <alignment horizontal="left" vertical="top"/>
    </xf>
    <xf numFmtId="0" fontId="17" fillId="0" borderId="0" xfId="0" applyFont="1" applyAlignment="1">
      <alignment horizontal="right"/>
    </xf>
    <xf numFmtId="0" fontId="19" fillId="3" borderId="0" xfId="0" applyFont="1" applyFill="1" applyAlignment="1">
      <alignment horizontal="right"/>
    </xf>
    <xf numFmtId="0" fontId="19" fillId="8" borderId="0" xfId="0" applyFont="1" applyFill="1" applyAlignment="1">
      <alignment horizontal="right"/>
    </xf>
    <xf numFmtId="0" fontId="4"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indent="1"/>
    </xf>
    <xf numFmtId="0" fontId="0" fillId="0" borderId="0" xfId="0" applyAlignment="1">
      <alignment horizontal="left" vertical="top" wrapText="1" indent="1"/>
    </xf>
    <xf numFmtId="0" fontId="6" fillId="0" borderId="0" xfId="0" applyFont="1" applyAlignment="1">
      <alignment horizontal="left" vertical="top" wrapText="1"/>
    </xf>
    <xf numFmtId="0" fontId="0" fillId="0" borderId="0" xfId="0" applyAlignment="1">
      <alignment wrapText="1"/>
    </xf>
    <xf numFmtId="0" fontId="4" fillId="0" borderId="0" xfId="0" applyFont="1" applyAlignment="1">
      <alignment wrapText="1"/>
    </xf>
    <xf numFmtId="0" fontId="18" fillId="0" borderId="0" xfId="0" applyFont="1" applyAlignment="1">
      <alignment vertical="top" wrapText="1"/>
    </xf>
    <xf numFmtId="0" fontId="0" fillId="0" borderId="0" xfId="0" applyAlignment="1">
      <alignment vertical="top" wrapText="1"/>
    </xf>
    <xf numFmtId="0" fontId="15" fillId="0" borderId="0" xfId="0" applyFont="1" applyAlignment="1">
      <alignment horizontal="left" vertical="top" wrapText="1" indent="1"/>
    </xf>
    <xf numFmtId="0" fontId="15" fillId="0" borderId="0" xfId="0" applyFont="1" applyAlignment="1">
      <alignment horizontal="left" vertical="top" wrapText="1"/>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vertical="top" wrapText="1"/>
    </xf>
    <xf numFmtId="0" fontId="5" fillId="0" borderId="0" xfId="0" applyFont="1" applyAlignment="1">
      <alignment wrapText="1"/>
    </xf>
    <xf numFmtId="0" fontId="0" fillId="0" borderId="0" xfId="0" applyAlignment="1"/>
    <xf numFmtId="0" fontId="8" fillId="0" borderId="0" xfId="0" applyFont="1" applyFill="1"/>
    <xf numFmtId="0" fontId="9" fillId="0" borderId="0" xfId="0" applyFont="1" applyFill="1"/>
  </cellXfs>
  <cellStyles count="1">
    <cellStyle name="Normal" xfId="0" builtinId="0"/>
  </cellStyles>
  <dxfs count="0"/>
  <tableStyles count="0" defaultTableStyle="TableStyleMedium2" defaultPivotStyle="PivotStyleLight16"/>
  <colors>
    <mruColors>
      <color rgb="FF5DD5FF"/>
      <color rgb="FFC65911"/>
      <color rgb="FF0070C0"/>
      <color rgb="FFEF4F2F"/>
      <color rgb="FFE53411"/>
      <color rgb="FFF58F7B"/>
      <color rgb="FF99230B"/>
      <color rgb="FFB3290D"/>
      <color rgb="FF751B09"/>
      <color rgb="FFEC77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412D7-E355-4B71-9512-62BE646DF76C}">
  <dimension ref="A1:AV7864"/>
  <sheetViews>
    <sheetView tabSelected="1" zoomScale="130" zoomScaleNormal="130" workbookViewId="0"/>
  </sheetViews>
  <sheetFormatPr baseColWidth="10" defaultColWidth="8.83203125" defaultRowHeight="15"/>
  <cols>
    <col min="1" max="1" width="12.1640625" customWidth="1"/>
    <col min="2" max="2" width="10" customWidth="1"/>
    <col min="3" max="3" width="11.83203125" customWidth="1"/>
    <col min="4" max="4" width="17.1640625" customWidth="1"/>
    <col min="5" max="5" width="10.5" customWidth="1"/>
    <col min="6" max="6" width="15.1640625" customWidth="1"/>
    <col min="7" max="7" width="12" customWidth="1"/>
    <col min="8" max="8" width="15.6640625" customWidth="1"/>
    <col min="9" max="9" width="16.5" customWidth="1"/>
    <col min="10" max="10" width="12.5" customWidth="1"/>
    <col min="11" max="11" width="13.1640625" customWidth="1"/>
    <col min="12" max="12" width="12.83203125" customWidth="1"/>
    <col min="13" max="13" width="12.1640625" customWidth="1"/>
    <col min="14" max="15" width="12.5" customWidth="1"/>
    <col min="16" max="16" width="5.1640625" customWidth="1"/>
    <col min="17" max="18" width="11" customWidth="1"/>
    <col min="44" max="44" width="10" bestFit="1" customWidth="1"/>
    <col min="52" max="52" width="9.1640625" customWidth="1"/>
  </cols>
  <sheetData>
    <row r="1" spans="1:15" s="1" customFormat="1" ht="4" customHeight="1">
      <c r="A1" s="2"/>
    </row>
    <row r="2" spans="1:15" s="1" customFormat="1" ht="25" customHeight="1">
      <c r="A2" s="2" t="s">
        <v>311</v>
      </c>
    </row>
    <row r="3" spans="1:15" s="1" customFormat="1" ht="30" customHeight="1">
      <c r="A3" s="2" t="s">
        <v>123</v>
      </c>
    </row>
    <row r="4" spans="1:15" s="4" customFormat="1" ht="23" customHeight="1">
      <c r="A4" s="58" t="s">
        <v>312</v>
      </c>
      <c r="B4" s="59"/>
      <c r="C4" s="59"/>
      <c r="D4" s="59"/>
      <c r="E4" s="59"/>
      <c r="F4" s="59"/>
      <c r="G4" s="59"/>
      <c r="H4" s="59"/>
      <c r="I4" s="59"/>
      <c r="J4" s="59"/>
      <c r="K4" s="59"/>
      <c r="L4" s="59"/>
      <c r="M4" s="59"/>
      <c r="N4" s="59"/>
      <c r="O4" s="59"/>
    </row>
    <row r="5" spans="1:15" s="4" customFormat="1" ht="236" customHeight="1">
      <c r="A5" s="59"/>
      <c r="B5" s="59"/>
      <c r="C5" s="59"/>
      <c r="D5" s="59"/>
      <c r="E5" s="59"/>
      <c r="F5" s="59"/>
      <c r="G5" s="59"/>
      <c r="H5" s="59"/>
      <c r="I5" s="59"/>
      <c r="J5" s="59"/>
      <c r="K5" s="59"/>
      <c r="L5" s="59"/>
      <c r="M5" s="59"/>
      <c r="N5" s="59"/>
      <c r="O5" s="59"/>
    </row>
    <row r="6" spans="1:15" s="4" customFormat="1">
      <c r="A6" s="60" t="s">
        <v>36</v>
      </c>
      <c r="B6" s="47" t="s">
        <v>37</v>
      </c>
      <c r="C6" s="3"/>
      <c r="D6" s="3" t="s">
        <v>40</v>
      </c>
      <c r="E6" s="3"/>
      <c r="G6" s="3"/>
    </row>
    <row r="7" spans="1:15" s="4" customFormat="1">
      <c r="A7" s="55"/>
      <c r="B7" s="48"/>
      <c r="C7" s="3"/>
      <c r="D7" s="3"/>
      <c r="E7" s="3"/>
      <c r="F7" s="3"/>
      <c r="G7" s="3"/>
    </row>
    <row r="8" spans="1:15" s="4" customFormat="1" ht="14" customHeight="1">
      <c r="A8" s="55"/>
      <c r="B8" s="52"/>
      <c r="C8" s="3"/>
      <c r="D8" s="3"/>
      <c r="E8" s="3"/>
      <c r="F8" s="3"/>
      <c r="G8" s="3" t="s">
        <v>39</v>
      </c>
    </row>
    <row r="9" spans="1:15" s="4" customFormat="1" ht="17">
      <c r="A9" s="45" t="s">
        <v>7</v>
      </c>
      <c r="B9" s="45" t="str">
        <f>IF((LEFT(A9, SEARCH(" ", A9, 1))-3973)&lt;=0, CONCATENATE(3973-LEFT(A9, SEARCH(" ", A9, 1))+1, " AC"), CONCATENATE(LEFT(A9, SEARCH(" ", A9, 1))-3973, " DC"))</f>
        <v>3973 AC</v>
      </c>
      <c r="C9" s="3"/>
      <c r="D9" s="11" t="s">
        <v>38</v>
      </c>
      <c r="E9" s="6"/>
      <c r="F9" s="3"/>
      <c r="G9" s="35" t="s">
        <v>41</v>
      </c>
      <c r="H9" s="49" t="s">
        <v>45</v>
      </c>
      <c r="I9" s="50"/>
    </row>
    <row r="10" spans="1:15" s="4" customFormat="1">
      <c r="A10" s="14" t="str">
        <f t="shared" ref="A10:A73" si="0">CONCATENATE(LEFT(A9, SEARCH(" ",A9, 1))+1, " YB")</f>
        <v>2 YB</v>
      </c>
      <c r="B10" s="15" t="str">
        <f>IF((LEFT(A10, SEARCH(" ", A10, 1))-3973)&lt;=0, CONCATENATE(3973-LEFT(A10, SEARCH(" ", A10, 1))+1, " AC"), CONCATENATE(LEFT(A10, SEARCH(" ", A10, 1))-3973, " DC"))</f>
        <v>3972 AC</v>
      </c>
      <c r="C10" s="24"/>
      <c r="D10" s="5"/>
      <c r="E10" s="5"/>
      <c r="F10" s="3"/>
      <c r="G10" s="35" t="str">
        <f t="shared" ref="G10:G73" si="1">CONCATENATE(LEFT(G9, SEARCH(" ", G9, 1)), " ", RIGHT(G9,LEN(G9)-FIND(" ",G9))+1)</f>
        <v>Adán  1</v>
      </c>
      <c r="H10" s="50"/>
      <c r="I10" s="50"/>
    </row>
    <row r="11" spans="1:15" s="4" customFormat="1">
      <c r="A11" s="14" t="str">
        <f t="shared" si="0"/>
        <v>3 YB</v>
      </c>
      <c r="B11" s="15" t="str">
        <f>IF((LEFT(A11, SEARCH(" ", A11, 1))-3973)&lt;=0, CONCATENATE(3973-LEFT(A11, SEARCH(" ", A11, 1))+1, " AC"), CONCATENATE(LEFT(A11, SEARCH(" ", A11, 1))-3973, " DC"))</f>
        <v>3971 AC</v>
      </c>
      <c r="C11" s="24"/>
      <c r="D11" s="49" t="s">
        <v>313</v>
      </c>
      <c r="E11" s="50"/>
      <c r="F11" s="3"/>
      <c r="G11" s="35" t="str">
        <f t="shared" si="1"/>
        <v>Adán  2</v>
      </c>
      <c r="H11" s="50"/>
      <c r="I11" s="50"/>
    </row>
    <row r="12" spans="1:15" s="4" customFormat="1">
      <c r="A12" s="14" t="str">
        <f t="shared" si="0"/>
        <v>4 YB</v>
      </c>
      <c r="B12" s="15" t="str">
        <f>IF((LEFT(A12, SEARCH(" ", A12, 1))-3973)&lt;=0, CONCATENATE(3973-LEFT(A12, SEARCH(" ", A12, 1))+1, " AC"), CONCATENATE(LEFT(A12, SEARCH(" ", A12, 1))-3973, " DC"))</f>
        <v>3970 AC</v>
      </c>
      <c r="C12" s="24"/>
      <c r="D12" s="50"/>
      <c r="E12" s="50"/>
      <c r="F12" s="3"/>
      <c r="G12" s="35" t="str">
        <f t="shared" si="1"/>
        <v>Adán  3</v>
      </c>
      <c r="H12" s="37"/>
      <c r="I12" s="37"/>
    </row>
    <row r="13" spans="1:15" s="4" customFormat="1">
      <c r="A13" s="14" t="str">
        <f t="shared" si="0"/>
        <v>5 YB</v>
      </c>
      <c r="B13" s="15" t="str">
        <f>IF((LEFT(A13, SEARCH(" ", A13, 1))-3973)&lt;=0, CONCATENATE(3973-LEFT(A13, SEARCH(" ", A13, 1))+1, " AC"), CONCATENATE(LEFT(A13, SEARCH(" ", A13, 1))-3973, " DC"))</f>
        <v>3969 AC</v>
      </c>
      <c r="C13" s="24"/>
      <c r="D13" s="50"/>
      <c r="E13" s="50"/>
      <c r="F13" s="3"/>
      <c r="G13" s="35" t="str">
        <f t="shared" si="1"/>
        <v>Adán  4</v>
      </c>
      <c r="H13" s="37"/>
      <c r="I13" s="37"/>
    </row>
    <row r="14" spans="1:15" s="4" customFormat="1">
      <c r="A14" s="14" t="str">
        <f t="shared" si="0"/>
        <v>6 YB</v>
      </c>
      <c r="B14" s="15" t="str">
        <f>IF((LEFT(A14, SEARCH(" ", A14, 1))-3973)&lt;=0, CONCATENATE(3973-LEFT(A14, SEARCH(" ", A14, 1))+1, " AC"), CONCATENATE(LEFT(A14, SEARCH(" ", A14, 1))-3973, " DC"))</f>
        <v>3968 AC</v>
      </c>
      <c r="C14" s="24"/>
      <c r="D14" s="7"/>
      <c r="E14" s="7"/>
      <c r="F14" s="3"/>
      <c r="G14" s="35" t="str">
        <f t="shared" si="1"/>
        <v>Adán  5</v>
      </c>
    </row>
    <row r="15" spans="1:15" s="4" customFormat="1">
      <c r="A15" s="14" t="str">
        <f t="shared" si="0"/>
        <v>7 YB</v>
      </c>
      <c r="B15" s="15" t="str">
        <f>IF((LEFT(A15, SEARCH(" ", A15, 1))-3973)&lt;=0, CONCATENATE(3973-LEFT(A15, SEARCH(" ", A15, 1))+1, " AC"), CONCATENATE(LEFT(A15, SEARCH(" ", A15, 1))-3973, " DC"))</f>
        <v>3967 AC</v>
      </c>
      <c r="C15" s="25" t="s">
        <v>17</v>
      </c>
      <c r="D15" s="5"/>
      <c r="E15" s="5"/>
      <c r="F15" s="3"/>
      <c r="G15" s="35" t="str">
        <f t="shared" si="1"/>
        <v>Adán  6</v>
      </c>
    </row>
    <row r="16" spans="1:15" s="4" customFormat="1">
      <c r="A16" s="14" t="str">
        <f t="shared" si="0"/>
        <v>8 YB</v>
      </c>
      <c r="B16" s="15" t="str">
        <f>IF((LEFT(A16, SEARCH(" ", A16, 1))-3973)&lt;=0, CONCATENATE(3973-LEFT(A16, SEARCH(" ", A16, 1))+1, " AC"), CONCATENATE(LEFT(A16, SEARCH(" ", A16, 1))-3973, " DC"))</f>
        <v>3966 AC</v>
      </c>
      <c r="C16" s="24"/>
      <c r="D16" s="49" t="s">
        <v>46</v>
      </c>
      <c r="E16" s="50"/>
      <c r="F16" s="3"/>
      <c r="G16" s="35" t="str">
        <f t="shared" si="1"/>
        <v>Adán  7</v>
      </c>
    </row>
    <row r="17" spans="1:7" s="4" customFormat="1">
      <c r="A17" s="14" t="str">
        <f t="shared" si="0"/>
        <v>9 YB</v>
      </c>
      <c r="B17" s="15" t="str">
        <f>IF((LEFT(A17, SEARCH(" ", A17, 1))-3973)&lt;=0, CONCATENATE(3973-LEFT(A17, SEARCH(" ", A17, 1))+1, " AC"), CONCATENATE(LEFT(A17, SEARCH(" ", A17, 1))-3973, " DC"))</f>
        <v>3965 AC</v>
      </c>
      <c r="C17" s="24"/>
      <c r="D17" s="50"/>
      <c r="E17" s="50"/>
      <c r="F17" s="3"/>
      <c r="G17" s="35" t="str">
        <f t="shared" si="1"/>
        <v>Adán  8</v>
      </c>
    </row>
    <row r="18" spans="1:7" s="4" customFormat="1">
      <c r="A18" s="14" t="str">
        <f t="shared" si="0"/>
        <v>10 YB</v>
      </c>
      <c r="B18" s="15" t="str">
        <f>IF((LEFT(A18, SEARCH(" ", A18, 1))-3973)&lt;=0, CONCATENATE(3973-LEFT(A18, SEARCH(" ", A18, 1))+1, " AC"), CONCATENATE(LEFT(A18, SEARCH(" ", A18, 1))-3973, " DC"))</f>
        <v>3964 AC</v>
      </c>
      <c r="C18" s="24"/>
      <c r="D18" s="50"/>
      <c r="E18" s="50"/>
      <c r="F18" s="3"/>
      <c r="G18" s="35" t="str">
        <f t="shared" si="1"/>
        <v>Adán  9</v>
      </c>
    </row>
    <row r="19" spans="1:7" s="4" customFormat="1">
      <c r="A19" s="14" t="str">
        <f t="shared" si="0"/>
        <v>11 YB</v>
      </c>
      <c r="B19" s="15" t="str">
        <f>IF((LEFT(A19, SEARCH(" ", A19, 1))-3973)&lt;=0, CONCATENATE(3973-LEFT(A19, SEARCH(" ", A19, 1))+1, " AC"), CONCATENATE(LEFT(A19, SEARCH(" ", A19, 1))-3973, " DC"))</f>
        <v>3963 AC</v>
      </c>
      <c r="C19" s="24"/>
      <c r="D19" s="50"/>
      <c r="E19" s="50"/>
      <c r="F19" s="3"/>
      <c r="G19" s="35" t="str">
        <f t="shared" si="1"/>
        <v>Adán  10</v>
      </c>
    </row>
    <row r="20" spans="1:7" s="4" customFormat="1">
      <c r="A20" s="14" t="str">
        <f t="shared" si="0"/>
        <v>12 YB</v>
      </c>
      <c r="B20" s="15" t="str">
        <f>IF((LEFT(A20, SEARCH(" ", A20, 1))-3973)&lt;=0, CONCATENATE(3973-LEFT(A20, SEARCH(" ", A20, 1))+1, " AC"), CONCATENATE(LEFT(A20, SEARCH(" ", A20, 1))-3973, " DC"))</f>
        <v>3962 AC</v>
      </c>
      <c r="C20" s="24"/>
      <c r="D20" s="50"/>
      <c r="E20" s="50"/>
      <c r="F20" s="3"/>
      <c r="G20" s="35" t="str">
        <f t="shared" si="1"/>
        <v>Adán  11</v>
      </c>
    </row>
    <row r="21" spans="1:7" s="4" customFormat="1">
      <c r="A21" s="14" t="str">
        <f t="shared" si="0"/>
        <v>13 YB</v>
      </c>
      <c r="B21" s="15" t="str">
        <f>IF((LEFT(A21, SEARCH(" ", A21, 1))-3973)&lt;=0, CONCATENATE(3973-LEFT(A21, SEARCH(" ", A21, 1))+1, " AC"), CONCATENATE(LEFT(A21, SEARCH(" ", A21, 1))-3973, " DC"))</f>
        <v>3961 AC</v>
      </c>
      <c r="C21" s="24"/>
      <c r="D21" s="50"/>
      <c r="E21" s="50"/>
      <c r="F21" s="3"/>
      <c r="G21" s="35" t="str">
        <f t="shared" si="1"/>
        <v>Adán  12</v>
      </c>
    </row>
    <row r="22" spans="1:7" s="4" customFormat="1">
      <c r="A22" s="14" t="str">
        <f t="shared" si="0"/>
        <v>14 YB</v>
      </c>
      <c r="B22" s="15" t="str">
        <f>IF((LEFT(A22, SEARCH(" ", A22, 1))-3973)&lt;=0, CONCATENATE(3973-LEFT(A22, SEARCH(" ", A22, 1))+1, " AC"), CONCATENATE(LEFT(A22, SEARCH(" ", A22, 1))-3973, " DC"))</f>
        <v>3960 AC</v>
      </c>
      <c r="C22" s="25" t="s">
        <v>18</v>
      </c>
      <c r="D22" s="50"/>
      <c r="E22" s="50"/>
      <c r="F22" s="3"/>
      <c r="G22" s="35" t="str">
        <f t="shared" si="1"/>
        <v>Adán  13</v>
      </c>
    </row>
    <row r="23" spans="1:7" s="4" customFormat="1">
      <c r="A23" s="14" t="str">
        <f t="shared" si="0"/>
        <v>15 YB</v>
      </c>
      <c r="B23" s="15" t="str">
        <f>IF((LEFT(A23, SEARCH(" ", A23, 1))-3973)&lt;=0, CONCATENATE(3973-LEFT(A23, SEARCH(" ", A23, 1))+1, " AC"), CONCATENATE(LEFT(A23, SEARCH(" ", A23, 1))-3973, " DC"))</f>
        <v>3959 AC</v>
      </c>
      <c r="C23" s="24"/>
      <c r="D23" s="5"/>
      <c r="E23" s="5"/>
      <c r="F23" s="3"/>
      <c r="G23" s="35" t="str">
        <f t="shared" si="1"/>
        <v>Adán  14</v>
      </c>
    </row>
    <row r="24" spans="1:7" s="4" customFormat="1">
      <c r="A24" s="14" t="str">
        <f t="shared" si="0"/>
        <v>16 YB</v>
      </c>
      <c r="B24" s="15" t="str">
        <f>IF((LEFT(A24, SEARCH(" ", A24, 1))-3973)&lt;=0, CONCATENATE(3973-LEFT(A24, SEARCH(" ", A24, 1))+1, " AC"), CONCATENATE(LEFT(A24, SEARCH(" ", A24, 1))-3973, " DC"))</f>
        <v>3958 AC</v>
      </c>
      <c r="C24" s="24"/>
      <c r="D24" s="5"/>
      <c r="E24" s="5"/>
      <c r="F24" s="3"/>
      <c r="G24" s="35" t="str">
        <f t="shared" si="1"/>
        <v>Adán  15</v>
      </c>
    </row>
    <row r="25" spans="1:7" s="4" customFormat="1">
      <c r="A25" s="14" t="str">
        <f t="shared" si="0"/>
        <v>17 YB</v>
      </c>
      <c r="B25" s="15" t="str">
        <f>IF((LEFT(A25, SEARCH(" ", A25, 1))-3973)&lt;=0, CONCATENATE(3973-LEFT(A25, SEARCH(" ", A25, 1))+1, " AC"), CONCATENATE(LEFT(A25, SEARCH(" ", A25, 1))-3973, " DC"))</f>
        <v>3957 AC</v>
      </c>
      <c r="C25" s="24"/>
      <c r="D25" s="5"/>
      <c r="E25" s="5"/>
      <c r="F25" s="3"/>
      <c r="G25" s="35" t="str">
        <f t="shared" si="1"/>
        <v>Adán  16</v>
      </c>
    </row>
    <row r="26" spans="1:7" s="4" customFormat="1">
      <c r="A26" s="14" t="str">
        <f t="shared" si="0"/>
        <v>18 YB</v>
      </c>
      <c r="B26" s="15" t="str">
        <f>IF((LEFT(A26, SEARCH(" ", A26, 1))-3973)&lt;=0, CONCATENATE(3973-LEFT(A26, SEARCH(" ", A26, 1))+1, " AC"), CONCATENATE(LEFT(A26, SEARCH(" ", A26, 1))-3973, " DC"))</f>
        <v>3956 AC</v>
      </c>
      <c r="C26" s="24"/>
      <c r="D26" s="5"/>
      <c r="E26" s="5"/>
      <c r="F26" s="3"/>
      <c r="G26" s="35" t="str">
        <f t="shared" si="1"/>
        <v>Adán  17</v>
      </c>
    </row>
    <row r="27" spans="1:7" s="4" customFormat="1">
      <c r="A27" s="14" t="str">
        <f t="shared" si="0"/>
        <v>19 YB</v>
      </c>
      <c r="B27" s="15" t="str">
        <f>IF((LEFT(A27, SEARCH(" ", A27, 1))-3973)&lt;=0, CONCATENATE(3973-LEFT(A27, SEARCH(" ", A27, 1))+1, " AC"), CONCATENATE(LEFT(A27, SEARCH(" ", A27, 1))-3973, " DC"))</f>
        <v>3955 AC</v>
      </c>
      <c r="C27" s="24"/>
      <c r="D27" s="5"/>
      <c r="E27" s="5"/>
      <c r="F27" s="3"/>
      <c r="G27" s="35" t="str">
        <f t="shared" si="1"/>
        <v>Adán  18</v>
      </c>
    </row>
    <row r="28" spans="1:7" s="4" customFormat="1">
      <c r="A28" s="14" t="str">
        <f t="shared" si="0"/>
        <v>20 YB</v>
      </c>
      <c r="B28" s="15" t="str">
        <f>IF((LEFT(A28, SEARCH(" ", A28, 1))-3973)&lt;=0, CONCATENATE(3973-LEFT(A28, SEARCH(" ", A28, 1))+1, " AC"), CONCATENATE(LEFT(A28, SEARCH(" ", A28, 1))-3973, " DC"))</f>
        <v>3954 AC</v>
      </c>
      <c r="C28" s="24"/>
      <c r="D28" s="5"/>
      <c r="E28" s="5"/>
      <c r="F28" s="3"/>
      <c r="G28" s="35" t="str">
        <f t="shared" si="1"/>
        <v>Adán  19</v>
      </c>
    </row>
    <row r="29" spans="1:7" s="4" customFormat="1">
      <c r="A29" s="14" t="str">
        <f t="shared" si="0"/>
        <v>21 YB</v>
      </c>
      <c r="B29" s="15" t="str">
        <f>IF((LEFT(A29, SEARCH(" ", A29, 1))-3973)&lt;=0, CONCATENATE(3973-LEFT(A29, SEARCH(" ", A29, 1))+1, " AC"), CONCATENATE(LEFT(A29, SEARCH(" ", A29, 1))-3973, " DC"))</f>
        <v>3953 AC</v>
      </c>
      <c r="C29" s="25" t="s">
        <v>19</v>
      </c>
      <c r="D29" s="5"/>
      <c r="E29" s="5"/>
      <c r="F29" s="3"/>
      <c r="G29" s="35" t="str">
        <f t="shared" si="1"/>
        <v>Adán  20</v>
      </c>
    </row>
    <row r="30" spans="1:7" s="4" customFormat="1">
      <c r="A30" s="14" t="str">
        <f t="shared" si="0"/>
        <v>22 YB</v>
      </c>
      <c r="B30" s="15" t="str">
        <f>IF((LEFT(A30, SEARCH(" ", A30, 1))-3973)&lt;=0, CONCATENATE(3973-LEFT(A30, SEARCH(" ", A30, 1))+1, " AC"), CONCATENATE(LEFT(A30, SEARCH(" ", A30, 1))-3973, " DC"))</f>
        <v>3952 AC</v>
      </c>
      <c r="C30" s="24"/>
      <c r="D30" s="5"/>
      <c r="E30" s="5"/>
      <c r="F30" s="3"/>
      <c r="G30" s="35" t="str">
        <f t="shared" si="1"/>
        <v>Adán  21</v>
      </c>
    </row>
    <row r="31" spans="1:7" s="4" customFormat="1">
      <c r="A31" s="14" t="str">
        <f t="shared" si="0"/>
        <v>23 YB</v>
      </c>
      <c r="B31" s="15" t="str">
        <f>IF((LEFT(A31, SEARCH(" ", A31, 1))-3973)&lt;=0, CONCATENATE(3973-LEFT(A31, SEARCH(" ", A31, 1))+1, " AC"), CONCATENATE(LEFT(A31, SEARCH(" ", A31, 1))-3973, " DC"))</f>
        <v>3951 AC</v>
      </c>
      <c r="C31" s="24"/>
      <c r="D31" s="5"/>
      <c r="E31" s="5"/>
      <c r="F31" s="3"/>
      <c r="G31" s="35" t="str">
        <f t="shared" si="1"/>
        <v>Adán  22</v>
      </c>
    </row>
    <row r="32" spans="1:7" s="4" customFormat="1">
      <c r="A32" s="14" t="str">
        <f t="shared" si="0"/>
        <v>24 YB</v>
      </c>
      <c r="B32" s="15" t="str">
        <f>IF((LEFT(A32, SEARCH(" ", A32, 1))-3973)&lt;=0, CONCATENATE(3973-LEFT(A32, SEARCH(" ", A32, 1))+1, " AC"), CONCATENATE(LEFT(A32, SEARCH(" ", A32, 1))-3973, " DC"))</f>
        <v>3950 AC</v>
      </c>
      <c r="C32" s="24"/>
      <c r="D32" s="5"/>
      <c r="E32" s="5"/>
      <c r="F32" s="3"/>
      <c r="G32" s="35" t="str">
        <f t="shared" si="1"/>
        <v>Adán  23</v>
      </c>
    </row>
    <row r="33" spans="1:7" s="4" customFormat="1">
      <c r="A33" s="14" t="str">
        <f t="shared" si="0"/>
        <v>25 YB</v>
      </c>
      <c r="B33" s="15" t="str">
        <f>IF((LEFT(A33, SEARCH(" ", A33, 1))-3973)&lt;=0, CONCATENATE(3973-LEFT(A33, SEARCH(" ", A33, 1))+1, " AC"), CONCATENATE(LEFT(A33, SEARCH(" ", A33, 1))-3973, " DC"))</f>
        <v>3949 AC</v>
      </c>
      <c r="C33" s="24"/>
      <c r="D33" s="5"/>
      <c r="E33" s="5"/>
      <c r="F33" s="3"/>
      <c r="G33" s="35" t="str">
        <f t="shared" si="1"/>
        <v>Adán  24</v>
      </c>
    </row>
    <row r="34" spans="1:7" s="4" customFormat="1">
      <c r="A34" s="14" t="str">
        <f t="shared" si="0"/>
        <v>26 YB</v>
      </c>
      <c r="B34" s="15" t="str">
        <f>IF((LEFT(A34, SEARCH(" ", A34, 1))-3973)&lt;=0, CONCATENATE(3973-LEFT(A34, SEARCH(" ", A34, 1))+1, " AC"), CONCATENATE(LEFT(A34, SEARCH(" ", A34, 1))-3973, " DC"))</f>
        <v>3948 AC</v>
      </c>
      <c r="C34" s="24"/>
      <c r="D34" s="5"/>
      <c r="E34" s="5"/>
      <c r="F34" s="3"/>
      <c r="G34" s="35" t="str">
        <f t="shared" si="1"/>
        <v>Adán  25</v>
      </c>
    </row>
    <row r="35" spans="1:7" s="4" customFormat="1">
      <c r="A35" s="14" t="str">
        <f t="shared" si="0"/>
        <v>27 YB</v>
      </c>
      <c r="B35" s="15" t="str">
        <f>IF((LEFT(A35, SEARCH(" ", A35, 1))-3973)&lt;=0, CONCATENATE(3973-LEFT(A35, SEARCH(" ", A35, 1))+1, " AC"), CONCATENATE(LEFT(A35, SEARCH(" ", A35, 1))-3973, " DC"))</f>
        <v>3947 AC</v>
      </c>
      <c r="C35" s="24"/>
      <c r="D35" s="5"/>
      <c r="E35" s="5"/>
      <c r="F35" s="3"/>
      <c r="G35" s="35" t="str">
        <f t="shared" si="1"/>
        <v>Adán  26</v>
      </c>
    </row>
    <row r="36" spans="1:7" s="4" customFormat="1">
      <c r="A36" s="14" t="str">
        <f t="shared" si="0"/>
        <v>28 YB</v>
      </c>
      <c r="B36" s="15" t="str">
        <f>IF((LEFT(A36, SEARCH(" ", A36, 1))-3973)&lt;=0, CONCATENATE(3973-LEFT(A36, SEARCH(" ", A36, 1))+1, " AC"), CONCATENATE(LEFT(A36, SEARCH(" ", A36, 1))-3973, " DC"))</f>
        <v>3946 AC</v>
      </c>
      <c r="C36" s="25" t="s">
        <v>20</v>
      </c>
      <c r="D36" s="5"/>
      <c r="E36" s="5"/>
      <c r="F36" s="3"/>
      <c r="G36" s="35" t="str">
        <f t="shared" si="1"/>
        <v>Adán  27</v>
      </c>
    </row>
    <row r="37" spans="1:7" s="4" customFormat="1">
      <c r="A37" s="14" t="str">
        <f t="shared" si="0"/>
        <v>29 YB</v>
      </c>
      <c r="B37" s="15" t="str">
        <f>IF((LEFT(A37, SEARCH(" ", A37, 1))-3973)&lt;=0, CONCATENATE(3973-LEFT(A37, SEARCH(" ", A37, 1))+1, " AC"), CONCATENATE(LEFT(A37, SEARCH(" ", A37, 1))-3973, " DC"))</f>
        <v>3945 AC</v>
      </c>
      <c r="C37" s="24"/>
      <c r="D37" s="5"/>
      <c r="E37" s="5"/>
      <c r="F37" s="3"/>
      <c r="G37" s="35" t="str">
        <f t="shared" si="1"/>
        <v>Adán  28</v>
      </c>
    </row>
    <row r="38" spans="1:7" s="4" customFormat="1">
      <c r="A38" s="14" t="str">
        <f t="shared" si="0"/>
        <v>30 YB</v>
      </c>
      <c r="B38" s="15" t="str">
        <f>IF((LEFT(A38, SEARCH(" ", A38, 1))-3973)&lt;=0, CONCATENATE(3973-LEFT(A38, SEARCH(" ", A38, 1))+1, " AC"), CONCATENATE(LEFT(A38, SEARCH(" ", A38, 1))-3973, " DC"))</f>
        <v>3944 AC</v>
      </c>
      <c r="C38" s="24"/>
      <c r="D38" s="5"/>
      <c r="E38" s="5"/>
      <c r="F38" s="3"/>
      <c r="G38" s="35" t="str">
        <f t="shared" si="1"/>
        <v>Adán  29</v>
      </c>
    </row>
    <row r="39" spans="1:7" s="4" customFormat="1">
      <c r="A39" s="14" t="str">
        <f t="shared" si="0"/>
        <v>31 YB</v>
      </c>
      <c r="B39" s="15" t="str">
        <f>IF((LEFT(A39, SEARCH(" ", A39, 1))-3973)&lt;=0, CONCATENATE(3973-LEFT(A39, SEARCH(" ", A39, 1))+1, " AC"), CONCATENATE(LEFT(A39, SEARCH(" ", A39, 1))-3973, " DC"))</f>
        <v>3943 AC</v>
      </c>
      <c r="C39" s="24"/>
      <c r="D39" s="5"/>
      <c r="E39" s="5"/>
      <c r="F39" s="3"/>
      <c r="G39" s="35" t="str">
        <f t="shared" si="1"/>
        <v>Adán  30</v>
      </c>
    </row>
    <row r="40" spans="1:7" s="4" customFormat="1">
      <c r="A40" s="14" t="str">
        <f t="shared" si="0"/>
        <v>32 YB</v>
      </c>
      <c r="B40" s="15" t="str">
        <f>IF((LEFT(A40, SEARCH(" ", A40, 1))-3973)&lt;=0, CONCATENATE(3973-LEFT(A40, SEARCH(" ", A40, 1))+1, " AC"), CONCATENATE(LEFT(A40, SEARCH(" ", A40, 1))-3973, " DC"))</f>
        <v>3942 AC</v>
      </c>
      <c r="C40" s="24"/>
      <c r="D40" s="5"/>
      <c r="E40" s="5"/>
      <c r="F40" s="3"/>
      <c r="G40" s="35" t="str">
        <f t="shared" si="1"/>
        <v>Adán  31</v>
      </c>
    </row>
    <row r="41" spans="1:7" s="4" customFormat="1">
      <c r="A41" s="14" t="str">
        <f t="shared" si="0"/>
        <v>33 YB</v>
      </c>
      <c r="B41" s="15" t="str">
        <f>IF((LEFT(A41, SEARCH(" ", A41, 1))-3973)&lt;=0, CONCATENATE(3973-LEFT(A41, SEARCH(" ", A41, 1))+1, " AC"), CONCATENATE(LEFT(A41, SEARCH(" ", A41, 1))-3973, " DC"))</f>
        <v>3941 AC</v>
      </c>
      <c r="C41" s="24"/>
      <c r="D41" s="5"/>
      <c r="E41" s="5"/>
      <c r="F41" s="3"/>
      <c r="G41" s="35" t="str">
        <f t="shared" si="1"/>
        <v>Adán  32</v>
      </c>
    </row>
    <row r="42" spans="1:7" s="4" customFormat="1">
      <c r="A42" s="14" t="str">
        <f t="shared" si="0"/>
        <v>34 YB</v>
      </c>
      <c r="B42" s="15" t="str">
        <f>IF((LEFT(A42, SEARCH(" ", A42, 1))-3973)&lt;=0, CONCATENATE(3973-LEFT(A42, SEARCH(" ", A42, 1))+1, " AC"), CONCATENATE(LEFT(A42, SEARCH(" ", A42, 1))-3973, " DC"))</f>
        <v>3940 AC</v>
      </c>
      <c r="C42" s="24"/>
      <c r="D42" s="5"/>
      <c r="E42" s="5"/>
      <c r="F42" s="3"/>
      <c r="G42" s="35" t="str">
        <f t="shared" si="1"/>
        <v>Adán  33</v>
      </c>
    </row>
    <row r="43" spans="1:7" s="4" customFormat="1">
      <c r="A43" s="14" t="str">
        <f t="shared" si="0"/>
        <v>35 YB</v>
      </c>
      <c r="B43" s="15" t="str">
        <f>IF((LEFT(A43, SEARCH(" ", A43, 1))-3973)&lt;=0, CONCATENATE(3973-LEFT(A43, SEARCH(" ", A43, 1))+1, " AC"), CONCATENATE(LEFT(A43, SEARCH(" ", A43, 1))-3973, " DC"))</f>
        <v>3939 AC</v>
      </c>
      <c r="C43" s="25" t="s">
        <v>21</v>
      </c>
      <c r="D43" s="5"/>
      <c r="E43" s="5"/>
      <c r="F43" s="3"/>
      <c r="G43" s="35" t="str">
        <f t="shared" si="1"/>
        <v>Adán  34</v>
      </c>
    </row>
    <row r="44" spans="1:7" s="4" customFormat="1">
      <c r="A44" s="14" t="str">
        <f t="shared" si="0"/>
        <v>36 YB</v>
      </c>
      <c r="B44" s="15" t="str">
        <f>IF((LEFT(A44, SEARCH(" ", A44, 1))-3973)&lt;=0, CONCATENATE(3973-LEFT(A44, SEARCH(" ", A44, 1))+1, " AC"), CONCATENATE(LEFT(A44, SEARCH(" ", A44, 1))-3973, " DC"))</f>
        <v>3938 AC</v>
      </c>
      <c r="C44" s="24"/>
      <c r="D44" s="5"/>
      <c r="E44" s="5"/>
      <c r="F44" s="3"/>
      <c r="G44" s="35" t="str">
        <f t="shared" si="1"/>
        <v>Adán  35</v>
      </c>
    </row>
    <row r="45" spans="1:7" s="4" customFormat="1">
      <c r="A45" s="14" t="str">
        <f t="shared" si="0"/>
        <v>37 YB</v>
      </c>
      <c r="B45" s="15" t="str">
        <f>IF((LEFT(A45, SEARCH(" ", A45, 1))-3973)&lt;=0, CONCATENATE(3973-LEFT(A45, SEARCH(" ", A45, 1))+1, " AC"), CONCATENATE(LEFT(A45, SEARCH(" ", A45, 1))-3973, " DC"))</f>
        <v>3937 AC</v>
      </c>
      <c r="C45" s="24"/>
      <c r="D45" s="5"/>
      <c r="E45" s="5"/>
      <c r="F45" s="3"/>
      <c r="G45" s="35" t="str">
        <f t="shared" si="1"/>
        <v>Adán  36</v>
      </c>
    </row>
    <row r="46" spans="1:7" s="4" customFormat="1">
      <c r="A46" s="14" t="str">
        <f t="shared" si="0"/>
        <v>38 YB</v>
      </c>
      <c r="B46" s="15" t="str">
        <f>IF((LEFT(A46, SEARCH(" ", A46, 1))-3973)&lt;=0, CONCATENATE(3973-LEFT(A46, SEARCH(" ", A46, 1))+1, " AC"), CONCATENATE(LEFT(A46, SEARCH(" ", A46, 1))-3973, " DC"))</f>
        <v>3936 AC</v>
      </c>
      <c r="C46" s="24"/>
      <c r="D46" s="5"/>
      <c r="E46" s="5"/>
      <c r="F46" s="3"/>
      <c r="G46" s="35" t="str">
        <f t="shared" si="1"/>
        <v>Adán  37</v>
      </c>
    </row>
    <row r="47" spans="1:7" s="4" customFormat="1">
      <c r="A47" s="14" t="str">
        <f t="shared" si="0"/>
        <v>39 YB</v>
      </c>
      <c r="B47" s="15" t="str">
        <f>IF((LEFT(A47, SEARCH(" ", A47, 1))-3973)&lt;=0, CONCATENATE(3973-LEFT(A47, SEARCH(" ", A47, 1))+1, " AC"), CONCATENATE(LEFT(A47, SEARCH(" ", A47, 1))-3973, " DC"))</f>
        <v>3935 AC</v>
      </c>
      <c r="C47" s="24"/>
      <c r="D47" s="5"/>
      <c r="E47" s="5"/>
      <c r="F47" s="3"/>
      <c r="G47" s="35" t="str">
        <f t="shared" si="1"/>
        <v>Adán  38</v>
      </c>
    </row>
    <row r="48" spans="1:7" s="4" customFormat="1">
      <c r="A48" s="14" t="str">
        <f t="shared" si="0"/>
        <v>40 YB</v>
      </c>
      <c r="B48" s="15" t="str">
        <f>IF((LEFT(A48, SEARCH(" ", A48, 1))-3973)&lt;=0, CONCATENATE(3973-LEFT(A48, SEARCH(" ", A48, 1))+1, " AC"), CONCATENATE(LEFT(A48, SEARCH(" ", A48, 1))-3973, " DC"))</f>
        <v>3934 AC</v>
      </c>
      <c r="C48" s="24"/>
      <c r="D48" s="5"/>
      <c r="E48" s="5"/>
      <c r="F48" s="3"/>
      <c r="G48" s="35" t="str">
        <f t="shared" si="1"/>
        <v>Adán  39</v>
      </c>
    </row>
    <row r="49" spans="1:7" s="4" customFormat="1">
      <c r="A49" s="14" t="str">
        <f t="shared" si="0"/>
        <v>41 YB</v>
      </c>
      <c r="B49" s="15" t="str">
        <f>IF((LEFT(A49, SEARCH(" ", A49, 1))-3973)&lt;=0, CONCATENATE(3973-LEFT(A49, SEARCH(" ", A49, 1))+1, " AC"), CONCATENATE(LEFT(A49, SEARCH(" ", A49, 1))-3973, " DC"))</f>
        <v>3933 AC</v>
      </c>
      <c r="C49" s="24"/>
      <c r="D49" s="5"/>
      <c r="E49" s="5"/>
      <c r="F49" s="3"/>
      <c r="G49" s="35" t="str">
        <f t="shared" si="1"/>
        <v>Adán  40</v>
      </c>
    </row>
    <row r="50" spans="1:7" s="4" customFormat="1">
      <c r="A50" s="14" t="str">
        <f t="shared" si="0"/>
        <v>42 YB</v>
      </c>
      <c r="B50" s="15" t="str">
        <f>IF((LEFT(A50, SEARCH(" ", A50, 1))-3973)&lt;=0, CONCATENATE(3973-LEFT(A50, SEARCH(" ", A50, 1))+1, " AC"), CONCATENATE(LEFT(A50, SEARCH(" ", A50, 1))-3973, " DC"))</f>
        <v>3932 AC</v>
      </c>
      <c r="C50" s="25" t="s">
        <v>22</v>
      </c>
      <c r="D50" s="5"/>
      <c r="E50" s="5"/>
      <c r="F50" s="3"/>
      <c r="G50" s="35" t="str">
        <f t="shared" si="1"/>
        <v>Adán  41</v>
      </c>
    </row>
    <row r="51" spans="1:7" s="4" customFormat="1">
      <c r="A51" s="14" t="str">
        <f t="shared" si="0"/>
        <v>43 YB</v>
      </c>
      <c r="B51" s="15" t="str">
        <f>IF((LEFT(A51, SEARCH(" ", A51, 1))-3973)&lt;=0, CONCATENATE(3973-LEFT(A51, SEARCH(" ", A51, 1))+1, " AC"), CONCATENATE(LEFT(A51, SEARCH(" ", A51, 1))-3973, " DC"))</f>
        <v>3931 AC</v>
      </c>
      <c r="C51" s="24"/>
      <c r="F51" s="3"/>
      <c r="G51" s="35" t="str">
        <f t="shared" si="1"/>
        <v>Adán  42</v>
      </c>
    </row>
    <row r="52" spans="1:7" s="4" customFormat="1">
      <c r="A52" s="14" t="str">
        <f t="shared" si="0"/>
        <v>44 YB</v>
      </c>
      <c r="B52" s="15" t="str">
        <f>IF((LEFT(A52, SEARCH(" ", A52, 1))-3973)&lt;=0, CONCATENATE(3973-LEFT(A52, SEARCH(" ", A52, 1))+1, " AC"), CONCATENATE(LEFT(A52, SEARCH(" ", A52, 1))-3973, " DC"))</f>
        <v>3930 AC</v>
      </c>
      <c r="C52" s="24"/>
      <c r="D52" s="49" t="s">
        <v>47</v>
      </c>
      <c r="E52" s="50"/>
      <c r="F52" s="3"/>
      <c r="G52" s="35" t="str">
        <f t="shared" si="1"/>
        <v>Adán  43</v>
      </c>
    </row>
    <row r="53" spans="1:7" s="4" customFormat="1">
      <c r="A53" s="14" t="str">
        <f t="shared" si="0"/>
        <v>45 YB</v>
      </c>
      <c r="B53" s="15" t="str">
        <f>IF((LEFT(A53, SEARCH(" ", A53, 1))-3973)&lt;=0, CONCATENATE(3973-LEFT(A53, SEARCH(" ", A53, 1))+1, " AC"), CONCATENATE(LEFT(A53, SEARCH(" ", A53, 1))-3973, " DC"))</f>
        <v>3929 AC</v>
      </c>
      <c r="C53" s="24"/>
      <c r="D53" s="50"/>
      <c r="E53" s="50"/>
      <c r="F53" s="3"/>
      <c r="G53" s="35" t="str">
        <f t="shared" si="1"/>
        <v>Adán  44</v>
      </c>
    </row>
    <row r="54" spans="1:7" s="4" customFormat="1">
      <c r="A54" s="14" t="str">
        <f t="shared" si="0"/>
        <v>46 YB</v>
      </c>
      <c r="B54" s="15" t="str">
        <f>IF((LEFT(A54, SEARCH(" ", A54, 1))-3973)&lt;=0, CONCATENATE(3973-LEFT(A54, SEARCH(" ", A54, 1))+1, " AC"), CONCATENATE(LEFT(A54, SEARCH(" ", A54, 1))-3973, " DC"))</f>
        <v>3928 AC</v>
      </c>
      <c r="C54" s="24"/>
      <c r="D54" s="50"/>
      <c r="E54" s="50"/>
      <c r="F54" s="3"/>
      <c r="G54" s="35" t="str">
        <f t="shared" si="1"/>
        <v>Adán  45</v>
      </c>
    </row>
    <row r="55" spans="1:7" s="4" customFormat="1">
      <c r="A55" s="14" t="str">
        <f t="shared" si="0"/>
        <v>47 YB</v>
      </c>
      <c r="B55" s="15" t="str">
        <f>IF((LEFT(A55, SEARCH(" ", A55, 1))-3973)&lt;=0, CONCATENATE(3973-LEFT(A55, SEARCH(" ", A55, 1))+1, " AC"), CONCATENATE(LEFT(A55, SEARCH(" ", A55, 1))-3973, " DC"))</f>
        <v>3927 AC</v>
      </c>
      <c r="C55" s="24"/>
      <c r="D55" s="50"/>
      <c r="E55" s="50"/>
      <c r="F55" s="3"/>
      <c r="G55" s="35" t="str">
        <f t="shared" si="1"/>
        <v>Adán  46</v>
      </c>
    </row>
    <row r="56" spans="1:7" s="4" customFormat="1">
      <c r="A56" s="14" t="str">
        <f t="shared" si="0"/>
        <v>48 YB</v>
      </c>
      <c r="B56" s="15" t="str">
        <f>IF((LEFT(A56, SEARCH(" ", A56, 1))-3973)&lt;=0, CONCATENATE(3973-LEFT(A56, SEARCH(" ", A56, 1))+1, " AC"), CONCATENATE(LEFT(A56, SEARCH(" ", A56, 1))-3973, " DC"))</f>
        <v>3926 AC</v>
      </c>
      <c r="C56" s="24"/>
      <c r="D56" s="50"/>
      <c r="E56" s="50"/>
      <c r="F56" s="3"/>
      <c r="G56" s="35" t="str">
        <f t="shared" si="1"/>
        <v>Adán  47</v>
      </c>
    </row>
    <row r="57" spans="1:7" s="4" customFormat="1">
      <c r="A57" s="14" t="str">
        <f t="shared" si="0"/>
        <v>49 YB</v>
      </c>
      <c r="B57" s="15" t="str">
        <f>IF((LEFT(A57, SEARCH(" ", A57, 1))-3973)&lt;=0, CONCATENATE(3973-LEFT(A57, SEARCH(" ", A57, 1))+1, " AC"), CONCATENATE(LEFT(A57, SEARCH(" ", A57, 1))-3973, " DC"))</f>
        <v>3925 AC</v>
      </c>
      <c r="C57" s="25" t="s">
        <v>23</v>
      </c>
      <c r="D57" s="50"/>
      <c r="E57" s="50"/>
      <c r="F57" s="3"/>
      <c r="G57" s="35" t="str">
        <f t="shared" si="1"/>
        <v>Adán  48</v>
      </c>
    </row>
    <row r="58" spans="1:7" s="4" customFormat="1">
      <c r="A58" s="14" t="str">
        <f t="shared" si="0"/>
        <v>50 YB</v>
      </c>
      <c r="B58" s="15" t="str">
        <f>IF((LEFT(A58, SEARCH(" ", A58, 1))-3973)&lt;=0, CONCATENATE(3973-LEFT(A58, SEARCH(" ", A58, 1))+1, " AC"), CONCATENATE(LEFT(A58, SEARCH(" ", A58, 1))-3973, " DC"))</f>
        <v>3924 AC</v>
      </c>
      <c r="C58" s="26" t="s">
        <v>24</v>
      </c>
      <c r="D58" s="5"/>
      <c r="E58" s="5"/>
      <c r="F58" s="3"/>
      <c r="G58" s="35" t="str">
        <f t="shared" si="1"/>
        <v>Adán  49</v>
      </c>
    </row>
    <row r="59" spans="1:7" s="4" customFormat="1">
      <c r="A59" s="14" t="str">
        <f t="shared" si="0"/>
        <v>51 YB</v>
      </c>
      <c r="B59" s="15" t="str">
        <f>IF((LEFT(A59, SEARCH(" ", A59, 1))-3973)&lt;=0, CONCATENATE(3973-LEFT(A59, SEARCH(" ", A59, 1))+1, " AC"), CONCATENATE(LEFT(A59, SEARCH(" ", A59, 1))-3973, " DC"))</f>
        <v>3923 AC</v>
      </c>
      <c r="C59" s="3"/>
      <c r="D59" s="49" t="s">
        <v>321</v>
      </c>
      <c r="E59" s="50"/>
      <c r="F59" s="3"/>
      <c r="G59" s="35" t="str">
        <f t="shared" si="1"/>
        <v>Adán  50</v>
      </c>
    </row>
    <row r="60" spans="1:7" s="4" customFormat="1">
      <c r="A60" s="14" t="str">
        <f t="shared" si="0"/>
        <v>52 YB</v>
      </c>
      <c r="B60" s="15" t="str">
        <f>IF((LEFT(A60, SEARCH(" ", A60, 1))-3973)&lt;=0, CONCATENATE(3973-LEFT(A60, SEARCH(" ", A60, 1))+1, " AC"), CONCATENATE(LEFT(A60, SEARCH(" ", A60, 1))-3973, " DC"))</f>
        <v>3922 AC</v>
      </c>
      <c r="C60" s="24"/>
      <c r="D60" s="50"/>
      <c r="E60" s="50"/>
      <c r="F60" s="3"/>
      <c r="G60" s="35" t="str">
        <f t="shared" si="1"/>
        <v>Adán  51</v>
      </c>
    </row>
    <row r="61" spans="1:7" s="4" customFormat="1">
      <c r="A61" s="14" t="str">
        <f t="shared" si="0"/>
        <v>53 YB</v>
      </c>
      <c r="B61" s="15" t="str">
        <f>IF((LEFT(A61, SEARCH(" ", A61, 1))-3973)&lt;=0, CONCATENATE(3973-LEFT(A61, SEARCH(" ", A61, 1))+1, " AC"), CONCATENATE(LEFT(A61, SEARCH(" ", A61, 1))-3973, " DC"))</f>
        <v>3921 AC</v>
      </c>
      <c r="C61" s="24"/>
      <c r="D61" s="50"/>
      <c r="E61" s="50"/>
      <c r="F61" s="3"/>
      <c r="G61" s="35" t="str">
        <f t="shared" si="1"/>
        <v>Adán  52</v>
      </c>
    </row>
    <row r="62" spans="1:7" s="4" customFormat="1">
      <c r="A62" s="14" t="str">
        <f t="shared" si="0"/>
        <v>54 YB</v>
      </c>
      <c r="B62" s="15" t="str">
        <f>IF((LEFT(A62, SEARCH(" ", A62, 1))-3973)&lt;=0, CONCATENATE(3973-LEFT(A62, SEARCH(" ", A62, 1))+1, " AC"), CONCATENATE(LEFT(A62, SEARCH(" ", A62, 1))-3973, " DC"))</f>
        <v>3920 AC</v>
      </c>
      <c r="C62" s="24"/>
      <c r="D62" s="50"/>
      <c r="E62" s="50"/>
      <c r="F62" s="3"/>
      <c r="G62" s="35" t="str">
        <f t="shared" si="1"/>
        <v>Adán  53</v>
      </c>
    </row>
    <row r="63" spans="1:7" s="4" customFormat="1">
      <c r="A63" s="14" t="str">
        <f t="shared" si="0"/>
        <v>55 YB</v>
      </c>
      <c r="B63" s="15" t="str">
        <f>IF((LEFT(A63, SEARCH(" ", A63, 1))-3973)&lt;=0, CONCATENATE(3973-LEFT(A63, SEARCH(" ", A63, 1))+1, " AC"), CONCATENATE(LEFT(A63, SEARCH(" ", A63, 1))-3973, " DC"))</f>
        <v>3919 AC</v>
      </c>
      <c r="C63" s="24"/>
      <c r="D63" s="50"/>
      <c r="E63" s="50"/>
      <c r="F63" s="3"/>
      <c r="G63" s="35" t="str">
        <f t="shared" si="1"/>
        <v>Adán  54</v>
      </c>
    </row>
    <row r="64" spans="1:7" s="4" customFormat="1">
      <c r="A64" s="14" t="str">
        <f t="shared" si="0"/>
        <v>56 YB</v>
      </c>
      <c r="B64" s="15" t="str">
        <f>IF((LEFT(A64, SEARCH(" ", A64, 1))-3973)&lt;=0, CONCATENATE(3973-LEFT(A64, SEARCH(" ", A64, 1))+1, " AC"), CONCATENATE(LEFT(A64, SEARCH(" ", A64, 1))-3973, " DC"))</f>
        <v>3918 AC</v>
      </c>
      <c r="C64" s="24"/>
      <c r="D64" s="50"/>
      <c r="E64" s="50"/>
      <c r="F64" s="3"/>
      <c r="G64" s="35" t="str">
        <f t="shared" si="1"/>
        <v>Adán  55</v>
      </c>
    </row>
    <row r="65" spans="1:7" s="4" customFormat="1">
      <c r="A65" s="14" t="str">
        <f t="shared" si="0"/>
        <v>57 YB</v>
      </c>
      <c r="B65" s="15" t="str">
        <f>IF((LEFT(A65, SEARCH(" ", A65, 1))-3973)&lt;=0, CONCATENATE(3973-LEFT(A65, SEARCH(" ", A65, 1))+1, " AC"), CONCATENATE(LEFT(A65, SEARCH(" ", A65, 1))-3973, " DC"))</f>
        <v>3917 AC</v>
      </c>
      <c r="C65" s="25" t="s">
        <v>17</v>
      </c>
      <c r="D65" s="50"/>
      <c r="E65" s="50"/>
      <c r="F65" s="3"/>
      <c r="G65" s="35" t="str">
        <f t="shared" si="1"/>
        <v>Adán  56</v>
      </c>
    </row>
    <row r="66" spans="1:7" s="4" customFormat="1">
      <c r="A66" s="14" t="str">
        <f t="shared" si="0"/>
        <v>58 YB</v>
      </c>
      <c r="B66" s="15" t="str">
        <f>IF((LEFT(A66, SEARCH(" ", A66, 1))-3973)&lt;=0, CONCATENATE(3973-LEFT(A66, SEARCH(" ", A66, 1))+1, " AC"), CONCATENATE(LEFT(A66, SEARCH(" ", A66, 1))-3973, " DC"))</f>
        <v>3916 AC</v>
      </c>
      <c r="C66" s="24"/>
      <c r="D66" s="50"/>
      <c r="E66" s="50"/>
      <c r="F66" s="3"/>
      <c r="G66" s="35" t="str">
        <f t="shared" si="1"/>
        <v>Adán  57</v>
      </c>
    </row>
    <row r="67" spans="1:7" s="4" customFormat="1">
      <c r="A67" s="14" t="str">
        <f t="shared" si="0"/>
        <v>59 YB</v>
      </c>
      <c r="B67" s="15" t="str">
        <f>IF((LEFT(A67, SEARCH(" ", A67, 1))-3973)&lt;=0, CONCATENATE(3973-LEFT(A67, SEARCH(" ", A67, 1))+1, " AC"), CONCATENATE(LEFT(A67, SEARCH(" ", A67, 1))-3973, " DC"))</f>
        <v>3915 AC</v>
      </c>
      <c r="C67" s="24"/>
      <c r="D67" s="50"/>
      <c r="E67" s="50"/>
      <c r="F67" s="3"/>
      <c r="G67" s="35" t="str">
        <f t="shared" si="1"/>
        <v>Adán  58</v>
      </c>
    </row>
    <row r="68" spans="1:7" s="4" customFormat="1">
      <c r="A68" s="14" t="str">
        <f t="shared" si="0"/>
        <v>60 YB</v>
      </c>
      <c r="B68" s="15" t="str">
        <f>IF((LEFT(A68, SEARCH(" ", A68, 1))-3973)&lt;=0, CONCATENATE(3973-LEFT(A68, SEARCH(" ", A68, 1))+1, " AC"), CONCATENATE(LEFT(A68, SEARCH(" ", A68, 1))-3973, " DC"))</f>
        <v>3914 AC</v>
      </c>
      <c r="C68" s="24"/>
      <c r="D68" s="50"/>
      <c r="E68" s="50"/>
      <c r="F68" s="3"/>
      <c r="G68" s="35" t="str">
        <f t="shared" si="1"/>
        <v>Adán  59</v>
      </c>
    </row>
    <row r="69" spans="1:7" s="4" customFormat="1">
      <c r="A69" s="14" t="str">
        <f t="shared" si="0"/>
        <v>61 YB</v>
      </c>
      <c r="B69" s="15" t="str">
        <f>IF((LEFT(A69, SEARCH(" ", A69, 1))-3973)&lt;=0, CONCATENATE(3973-LEFT(A69, SEARCH(" ", A69, 1))+1, " AC"), CONCATENATE(LEFT(A69, SEARCH(" ", A69, 1))-3973, " DC"))</f>
        <v>3913 AC</v>
      </c>
      <c r="C69" s="24"/>
      <c r="D69" s="50"/>
      <c r="E69" s="50"/>
      <c r="F69" s="3"/>
      <c r="G69" s="35" t="str">
        <f t="shared" si="1"/>
        <v>Adán  60</v>
      </c>
    </row>
    <row r="70" spans="1:7" s="4" customFormat="1">
      <c r="A70" s="14" t="str">
        <f t="shared" si="0"/>
        <v>62 YB</v>
      </c>
      <c r="B70" s="15" t="str">
        <f>IF((LEFT(A70, SEARCH(" ", A70, 1))-3973)&lt;=0, CONCATENATE(3973-LEFT(A70, SEARCH(" ", A70, 1))+1, " AC"), CONCATENATE(LEFT(A70, SEARCH(" ", A70, 1))-3973, " DC"))</f>
        <v>3912 AC</v>
      </c>
      <c r="C70" s="24"/>
      <c r="D70" s="5"/>
      <c r="E70" s="5"/>
      <c r="F70" s="3"/>
      <c r="G70" s="35" t="str">
        <f t="shared" si="1"/>
        <v>Adán  61</v>
      </c>
    </row>
    <row r="71" spans="1:7" s="4" customFormat="1">
      <c r="A71" s="14" t="str">
        <f t="shared" si="0"/>
        <v>63 YB</v>
      </c>
      <c r="B71" s="15" t="str">
        <f>IF((LEFT(A71, SEARCH(" ", A71, 1))-3973)&lt;=0, CONCATENATE(3973-LEFT(A71, SEARCH(" ", A71, 1))+1, " AC"), CONCATENATE(LEFT(A71, SEARCH(" ", A71, 1))-3973, " DC"))</f>
        <v>3911 AC</v>
      </c>
      <c r="C71" s="24"/>
      <c r="D71" s="5"/>
      <c r="E71" s="5"/>
      <c r="F71" s="3"/>
      <c r="G71" s="35" t="str">
        <f t="shared" si="1"/>
        <v>Adán  62</v>
      </c>
    </row>
    <row r="72" spans="1:7" s="4" customFormat="1">
      <c r="A72" s="14" t="str">
        <f t="shared" si="0"/>
        <v>64 YB</v>
      </c>
      <c r="B72" s="15" t="str">
        <f>IF((LEFT(A72, SEARCH(" ", A72, 1))-3973)&lt;=0, CONCATENATE(3973-LEFT(A72, SEARCH(" ", A72, 1))+1, " AC"), CONCATENATE(LEFT(A72, SEARCH(" ", A72, 1))-3973, " DC"))</f>
        <v>3910 AC</v>
      </c>
      <c r="C72" s="25" t="s">
        <v>18</v>
      </c>
      <c r="D72" s="5"/>
      <c r="E72" s="5"/>
      <c r="F72" s="3"/>
      <c r="G72" s="35" t="str">
        <f t="shared" si="1"/>
        <v>Adán  63</v>
      </c>
    </row>
    <row r="73" spans="1:7" s="4" customFormat="1">
      <c r="A73" s="14" t="str">
        <f t="shared" si="0"/>
        <v>65 YB</v>
      </c>
      <c r="B73" s="15" t="str">
        <f>IF((LEFT(A73, SEARCH(" ", A73, 1))-3973)&lt;=0, CONCATENATE(3973-LEFT(A73, SEARCH(" ", A73, 1))+1, " AC"), CONCATENATE(LEFT(A73, SEARCH(" ", A73, 1))-3973, " DC"))</f>
        <v>3909 AC</v>
      </c>
      <c r="C73" s="24"/>
      <c r="D73" s="5"/>
      <c r="E73" s="5"/>
      <c r="F73" s="3"/>
      <c r="G73" s="35" t="str">
        <f t="shared" si="1"/>
        <v>Adán  64</v>
      </c>
    </row>
    <row r="74" spans="1:7" s="4" customFormat="1">
      <c r="A74" s="14" t="str">
        <f t="shared" ref="A74:A137" si="2">CONCATENATE(LEFT(A73, SEARCH(" ",A73, 1))+1, " YB")</f>
        <v>66 YB</v>
      </c>
      <c r="B74" s="15" t="str">
        <f>IF((LEFT(A74, SEARCH(" ", A74, 1))-3973)&lt;=0, CONCATENATE(3973-LEFT(A74, SEARCH(" ", A74, 1))+1, " AC"), CONCATENATE(LEFT(A74, SEARCH(" ", A74, 1))-3973, " DC"))</f>
        <v>3908 AC</v>
      </c>
      <c r="C74" s="24"/>
      <c r="D74" s="5"/>
      <c r="E74" s="5"/>
      <c r="F74" s="3"/>
      <c r="G74" s="35" t="str">
        <f t="shared" ref="G74:G137" si="3">CONCATENATE(LEFT(G73, SEARCH(" ", G73, 1)), " ", RIGHT(G73,LEN(G73)-FIND(" ",G73))+1)</f>
        <v>Adán  65</v>
      </c>
    </row>
    <row r="75" spans="1:7" s="4" customFormat="1">
      <c r="A75" s="14" t="str">
        <f t="shared" si="2"/>
        <v>67 YB</v>
      </c>
      <c r="B75" s="15" t="str">
        <f>IF((LEFT(A75, SEARCH(" ", A75, 1))-3973)&lt;=0, CONCATENATE(3973-LEFT(A75, SEARCH(" ", A75, 1))+1, " AC"), CONCATENATE(LEFT(A75, SEARCH(" ", A75, 1))-3973, " DC"))</f>
        <v>3907 AC</v>
      </c>
      <c r="C75" s="24"/>
      <c r="D75" s="5"/>
      <c r="E75" s="5"/>
      <c r="F75" s="3"/>
      <c r="G75" s="35" t="str">
        <f t="shared" si="3"/>
        <v>Adán  66</v>
      </c>
    </row>
    <row r="76" spans="1:7" s="4" customFormat="1">
      <c r="A76" s="14" t="str">
        <f t="shared" si="2"/>
        <v>68 YB</v>
      </c>
      <c r="B76" s="15" t="str">
        <f>IF((LEFT(A76, SEARCH(" ", A76, 1))-3973)&lt;=0, CONCATENATE(3973-LEFT(A76, SEARCH(" ", A76, 1))+1, " AC"), CONCATENATE(LEFT(A76, SEARCH(" ", A76, 1))-3973, " DC"))</f>
        <v>3906 AC</v>
      </c>
      <c r="C76" s="24"/>
      <c r="D76" s="5"/>
      <c r="E76" s="5"/>
      <c r="F76" s="3"/>
      <c r="G76" s="35" t="str">
        <f t="shared" si="3"/>
        <v>Adán  67</v>
      </c>
    </row>
    <row r="77" spans="1:7" s="4" customFormat="1">
      <c r="A77" s="14" t="str">
        <f t="shared" si="2"/>
        <v>69 YB</v>
      </c>
      <c r="B77" s="15" t="str">
        <f>IF((LEFT(A77, SEARCH(" ", A77, 1))-3973)&lt;=0, CONCATENATE(3973-LEFT(A77, SEARCH(" ", A77, 1))+1, " AC"), CONCATENATE(LEFT(A77, SEARCH(" ", A77, 1))-3973, " DC"))</f>
        <v>3905 AC</v>
      </c>
      <c r="C77" s="24"/>
      <c r="D77" s="5"/>
      <c r="E77" s="5"/>
      <c r="F77" s="3"/>
      <c r="G77" s="35" t="str">
        <f t="shared" si="3"/>
        <v>Adán  68</v>
      </c>
    </row>
    <row r="78" spans="1:7" s="4" customFormat="1">
      <c r="A78" s="14" t="str">
        <f t="shared" si="2"/>
        <v>70 YB</v>
      </c>
      <c r="B78" s="15" t="str">
        <f>IF((LEFT(A78, SEARCH(" ", A78, 1))-3973)&lt;=0, CONCATENATE(3973-LEFT(A78, SEARCH(" ", A78, 1))+1, " AC"), CONCATENATE(LEFT(A78, SEARCH(" ", A78, 1))-3973, " DC"))</f>
        <v>3904 AC</v>
      </c>
      <c r="C78" s="24"/>
      <c r="D78" s="5"/>
      <c r="E78" s="5"/>
      <c r="F78" s="3"/>
      <c r="G78" s="35" t="str">
        <f t="shared" si="3"/>
        <v>Adán  69</v>
      </c>
    </row>
    <row r="79" spans="1:7" s="4" customFormat="1">
      <c r="A79" s="14" t="str">
        <f t="shared" si="2"/>
        <v>71 YB</v>
      </c>
      <c r="B79" s="15" t="str">
        <f>IF((LEFT(A79, SEARCH(" ", A79, 1))-3973)&lt;=0, CONCATENATE(3973-LEFT(A79, SEARCH(" ", A79, 1))+1, " AC"), CONCATENATE(LEFT(A79, SEARCH(" ", A79, 1))-3973, " DC"))</f>
        <v>3903 AC</v>
      </c>
      <c r="C79" s="25" t="s">
        <v>19</v>
      </c>
      <c r="D79" s="5"/>
      <c r="E79" s="5"/>
      <c r="F79" s="3"/>
      <c r="G79" s="35" t="str">
        <f t="shared" si="3"/>
        <v>Adán  70</v>
      </c>
    </row>
    <row r="80" spans="1:7" s="4" customFormat="1">
      <c r="A80" s="14" t="str">
        <f t="shared" si="2"/>
        <v>72 YB</v>
      </c>
      <c r="B80" s="15" t="str">
        <f>IF((LEFT(A80, SEARCH(" ", A80, 1))-3973)&lt;=0, CONCATENATE(3973-LEFT(A80, SEARCH(" ", A80, 1))+1, " AC"), CONCATENATE(LEFT(A80, SEARCH(" ", A80, 1))-3973, " DC"))</f>
        <v>3902 AC</v>
      </c>
      <c r="C80" s="24"/>
      <c r="D80" s="5"/>
      <c r="E80" s="5"/>
      <c r="F80" s="3"/>
      <c r="G80" s="35" t="str">
        <f t="shared" si="3"/>
        <v>Adán  71</v>
      </c>
    </row>
    <row r="81" spans="1:7" s="4" customFormat="1">
      <c r="A81" s="14" t="str">
        <f t="shared" si="2"/>
        <v>73 YB</v>
      </c>
      <c r="B81" s="15" t="str">
        <f>IF((LEFT(A81, SEARCH(" ", A81, 1))-3973)&lt;=0, CONCATENATE(3973-LEFT(A81, SEARCH(" ", A81, 1))+1, " AC"), CONCATENATE(LEFT(A81, SEARCH(" ", A81, 1))-3973, " DC"))</f>
        <v>3901 AC</v>
      </c>
      <c r="C81" s="24"/>
      <c r="D81" s="5"/>
      <c r="E81" s="5"/>
      <c r="F81" s="3"/>
      <c r="G81" s="35" t="str">
        <f t="shared" si="3"/>
        <v>Adán  72</v>
      </c>
    </row>
    <row r="82" spans="1:7" s="4" customFormat="1">
      <c r="A82" s="14" t="str">
        <f t="shared" si="2"/>
        <v>74 YB</v>
      </c>
      <c r="B82" s="15" t="str">
        <f>IF((LEFT(A82, SEARCH(" ", A82, 1))-3973)&lt;=0, CONCATENATE(3973-LEFT(A82, SEARCH(" ", A82, 1))+1, " AC"), CONCATENATE(LEFT(A82, SEARCH(" ", A82, 1))-3973, " DC"))</f>
        <v>3900 AC</v>
      </c>
      <c r="C82" s="24"/>
      <c r="D82" s="5"/>
      <c r="E82" s="5"/>
      <c r="F82" s="3"/>
      <c r="G82" s="35" t="str">
        <f t="shared" si="3"/>
        <v>Adán  73</v>
      </c>
    </row>
    <row r="83" spans="1:7" s="4" customFormat="1">
      <c r="A83" s="14" t="str">
        <f t="shared" si="2"/>
        <v>75 YB</v>
      </c>
      <c r="B83" s="15" t="str">
        <f>IF((LEFT(A83, SEARCH(" ", A83, 1))-3973)&lt;=0, CONCATENATE(3973-LEFT(A83, SEARCH(" ", A83, 1))+1, " AC"), CONCATENATE(LEFT(A83, SEARCH(" ", A83, 1))-3973, " DC"))</f>
        <v>3899 AC</v>
      </c>
      <c r="C83" s="24"/>
      <c r="D83" s="5"/>
      <c r="E83" s="5"/>
      <c r="F83" s="3"/>
      <c r="G83" s="35" t="str">
        <f t="shared" si="3"/>
        <v>Adán  74</v>
      </c>
    </row>
    <row r="84" spans="1:7" s="4" customFormat="1">
      <c r="A84" s="14" t="str">
        <f t="shared" si="2"/>
        <v>76 YB</v>
      </c>
      <c r="B84" s="15" t="str">
        <f>IF((LEFT(A84, SEARCH(" ", A84, 1))-3973)&lt;=0, CONCATENATE(3973-LEFT(A84, SEARCH(" ", A84, 1))+1, " AC"), CONCATENATE(LEFT(A84, SEARCH(" ", A84, 1))-3973, " DC"))</f>
        <v>3898 AC</v>
      </c>
      <c r="C84" s="24"/>
      <c r="D84" s="5"/>
      <c r="E84" s="5"/>
      <c r="F84" s="3"/>
      <c r="G84" s="35" t="str">
        <f t="shared" si="3"/>
        <v>Adán  75</v>
      </c>
    </row>
    <row r="85" spans="1:7" s="4" customFormat="1">
      <c r="A85" s="14" t="str">
        <f t="shared" si="2"/>
        <v>77 YB</v>
      </c>
      <c r="B85" s="15" t="str">
        <f>IF((LEFT(A85, SEARCH(" ", A85, 1))-3973)&lt;=0, CONCATENATE(3973-LEFT(A85, SEARCH(" ", A85, 1))+1, " AC"), CONCATENATE(LEFT(A85, SEARCH(" ", A85, 1))-3973, " DC"))</f>
        <v>3897 AC</v>
      </c>
      <c r="C85" s="24"/>
      <c r="D85" s="5"/>
      <c r="E85" s="5"/>
      <c r="F85" s="3"/>
      <c r="G85" s="35" t="str">
        <f t="shared" si="3"/>
        <v>Adán  76</v>
      </c>
    </row>
    <row r="86" spans="1:7" s="4" customFormat="1">
      <c r="A86" s="14" t="str">
        <f t="shared" si="2"/>
        <v>78 YB</v>
      </c>
      <c r="B86" s="15" t="str">
        <f>IF((LEFT(A86, SEARCH(" ", A86, 1))-3973)&lt;=0, CONCATENATE(3973-LEFT(A86, SEARCH(" ", A86, 1))+1, " AC"), CONCATENATE(LEFT(A86, SEARCH(" ", A86, 1))-3973, " DC"))</f>
        <v>3896 AC</v>
      </c>
      <c r="C86" s="25" t="s">
        <v>20</v>
      </c>
      <c r="D86" s="5"/>
      <c r="E86" s="5"/>
      <c r="F86" s="3"/>
      <c r="G86" s="35" t="str">
        <f t="shared" si="3"/>
        <v>Adán  77</v>
      </c>
    </row>
    <row r="87" spans="1:7" s="4" customFormat="1">
      <c r="A87" s="14" t="str">
        <f t="shared" si="2"/>
        <v>79 YB</v>
      </c>
      <c r="B87" s="15" t="str">
        <f>IF((LEFT(A87, SEARCH(" ", A87, 1))-3973)&lt;=0, CONCATENATE(3973-LEFT(A87, SEARCH(" ", A87, 1))+1, " AC"), CONCATENATE(LEFT(A87, SEARCH(" ", A87, 1))-3973, " DC"))</f>
        <v>3895 AC</v>
      </c>
      <c r="C87" s="24"/>
      <c r="D87" s="5"/>
      <c r="E87" s="5"/>
      <c r="F87" s="3"/>
      <c r="G87" s="35" t="str">
        <f t="shared" si="3"/>
        <v>Adán  78</v>
      </c>
    </row>
    <row r="88" spans="1:7" s="4" customFormat="1">
      <c r="A88" s="14" t="str">
        <f t="shared" si="2"/>
        <v>80 YB</v>
      </c>
      <c r="B88" s="15" t="str">
        <f>IF((LEFT(A88, SEARCH(" ", A88, 1))-3973)&lt;=0, CONCATENATE(3973-LEFT(A88, SEARCH(" ", A88, 1))+1, " AC"), CONCATENATE(LEFT(A88, SEARCH(" ", A88, 1))-3973, " DC"))</f>
        <v>3894 AC</v>
      </c>
      <c r="C88" s="24"/>
      <c r="D88" s="5"/>
      <c r="E88" s="5"/>
      <c r="F88" s="3"/>
      <c r="G88" s="35" t="str">
        <f t="shared" si="3"/>
        <v>Adán  79</v>
      </c>
    </row>
    <row r="89" spans="1:7" s="4" customFormat="1">
      <c r="A89" s="14" t="str">
        <f t="shared" si="2"/>
        <v>81 YB</v>
      </c>
      <c r="B89" s="15" t="str">
        <f>IF((LEFT(A89, SEARCH(" ", A89, 1))-3973)&lt;=0, CONCATENATE(3973-LEFT(A89, SEARCH(" ", A89, 1))+1, " AC"), CONCATENATE(LEFT(A89, SEARCH(" ", A89, 1))-3973, " DC"))</f>
        <v>3893 AC</v>
      </c>
      <c r="C89" s="24"/>
      <c r="D89" s="5"/>
      <c r="E89" s="5"/>
      <c r="F89" s="3"/>
      <c r="G89" s="35" t="str">
        <f t="shared" si="3"/>
        <v>Adán  80</v>
      </c>
    </row>
    <row r="90" spans="1:7" s="4" customFormat="1">
      <c r="A90" s="14" t="str">
        <f t="shared" si="2"/>
        <v>82 YB</v>
      </c>
      <c r="B90" s="15" t="str">
        <f>IF((LEFT(A90, SEARCH(" ", A90, 1))-3973)&lt;=0, CONCATENATE(3973-LEFT(A90, SEARCH(" ", A90, 1))+1, " AC"), CONCATENATE(LEFT(A90, SEARCH(" ", A90, 1))-3973, " DC"))</f>
        <v>3892 AC</v>
      </c>
      <c r="C90" s="24"/>
      <c r="D90" s="5"/>
      <c r="E90" s="5"/>
      <c r="F90" s="3"/>
      <c r="G90" s="35" t="str">
        <f t="shared" si="3"/>
        <v>Adán  81</v>
      </c>
    </row>
    <row r="91" spans="1:7" s="4" customFormat="1">
      <c r="A91" s="14" t="str">
        <f t="shared" si="2"/>
        <v>83 YB</v>
      </c>
      <c r="B91" s="15" t="str">
        <f>IF((LEFT(A91, SEARCH(" ", A91, 1))-3973)&lt;=0, CONCATENATE(3973-LEFT(A91, SEARCH(" ", A91, 1))+1, " AC"), CONCATENATE(LEFT(A91, SEARCH(" ", A91, 1))-3973, " DC"))</f>
        <v>3891 AC</v>
      </c>
      <c r="C91" s="24"/>
      <c r="D91" s="5"/>
      <c r="E91" s="5"/>
      <c r="F91" s="3"/>
      <c r="G91" s="35" t="str">
        <f t="shared" si="3"/>
        <v>Adán  82</v>
      </c>
    </row>
    <row r="92" spans="1:7" s="4" customFormat="1">
      <c r="A92" s="14" t="str">
        <f t="shared" si="2"/>
        <v>84 YB</v>
      </c>
      <c r="B92" s="15" t="str">
        <f>IF((LEFT(A92, SEARCH(" ", A92, 1))-3973)&lt;=0, CONCATENATE(3973-LEFT(A92, SEARCH(" ", A92, 1))+1, " AC"), CONCATENATE(LEFT(A92, SEARCH(" ", A92, 1))-3973, " DC"))</f>
        <v>3890 AC</v>
      </c>
      <c r="C92" s="24"/>
      <c r="D92" s="5"/>
      <c r="E92" s="5"/>
      <c r="F92" s="3"/>
      <c r="G92" s="35" t="str">
        <f t="shared" si="3"/>
        <v>Adán  83</v>
      </c>
    </row>
    <row r="93" spans="1:7" s="4" customFormat="1">
      <c r="A93" s="14" t="str">
        <f t="shared" si="2"/>
        <v>85 YB</v>
      </c>
      <c r="B93" s="15" t="str">
        <f>IF((LEFT(A93, SEARCH(" ", A93, 1))-3973)&lt;=0, CONCATENATE(3973-LEFT(A93, SEARCH(" ", A93, 1))+1, " AC"), CONCATENATE(LEFT(A93, SEARCH(" ", A93, 1))-3973, " DC"))</f>
        <v>3889 AC</v>
      </c>
      <c r="C93" s="25" t="s">
        <v>21</v>
      </c>
      <c r="D93" s="5"/>
      <c r="E93" s="5"/>
      <c r="F93" s="3"/>
      <c r="G93" s="35" t="str">
        <f t="shared" si="3"/>
        <v>Adán  84</v>
      </c>
    </row>
    <row r="94" spans="1:7" s="4" customFormat="1">
      <c r="A94" s="14" t="str">
        <f t="shared" si="2"/>
        <v>86 YB</v>
      </c>
      <c r="B94" s="15" t="str">
        <f>IF((LEFT(A94, SEARCH(" ", A94, 1))-3973)&lt;=0, CONCATENATE(3973-LEFT(A94, SEARCH(" ", A94, 1))+1, " AC"), CONCATENATE(LEFT(A94, SEARCH(" ", A94, 1))-3973, " DC"))</f>
        <v>3888 AC</v>
      </c>
      <c r="C94" s="24"/>
      <c r="D94" s="5"/>
      <c r="E94" s="5"/>
      <c r="F94" s="3"/>
      <c r="G94" s="35" t="str">
        <f t="shared" si="3"/>
        <v>Adán  85</v>
      </c>
    </row>
    <row r="95" spans="1:7" s="4" customFormat="1">
      <c r="A95" s="14" t="str">
        <f t="shared" si="2"/>
        <v>87 YB</v>
      </c>
      <c r="B95" s="15" t="str">
        <f>IF((LEFT(A95, SEARCH(" ", A95, 1))-3973)&lt;=0, CONCATENATE(3973-LEFT(A95, SEARCH(" ", A95, 1))+1, " AC"), CONCATENATE(LEFT(A95, SEARCH(" ", A95, 1))-3973, " DC"))</f>
        <v>3887 AC</v>
      </c>
      <c r="C95" s="24"/>
      <c r="D95" s="5"/>
      <c r="E95" s="5"/>
      <c r="F95" s="3"/>
      <c r="G95" s="35" t="str">
        <f t="shared" si="3"/>
        <v>Adán  86</v>
      </c>
    </row>
    <row r="96" spans="1:7" s="4" customFormat="1">
      <c r="A96" s="14" t="str">
        <f t="shared" si="2"/>
        <v>88 YB</v>
      </c>
      <c r="B96" s="15" t="str">
        <f>IF((LEFT(A96, SEARCH(" ", A96, 1))-3973)&lt;=0, CONCATENATE(3973-LEFT(A96, SEARCH(" ", A96, 1))+1, " AC"), CONCATENATE(LEFT(A96, SEARCH(" ", A96, 1))-3973, " DC"))</f>
        <v>3886 AC</v>
      </c>
      <c r="C96" s="24"/>
      <c r="D96" s="5"/>
      <c r="E96" s="5"/>
      <c r="F96" s="3"/>
      <c r="G96" s="35" t="str">
        <f t="shared" si="3"/>
        <v>Adán  87</v>
      </c>
    </row>
    <row r="97" spans="1:7" s="4" customFormat="1">
      <c r="A97" s="14" t="str">
        <f t="shared" si="2"/>
        <v>89 YB</v>
      </c>
      <c r="B97" s="15" t="str">
        <f>IF((LEFT(A97, SEARCH(" ", A97, 1))-3973)&lt;=0, CONCATENATE(3973-LEFT(A97, SEARCH(" ", A97, 1))+1, " AC"), CONCATENATE(LEFT(A97, SEARCH(" ", A97, 1))-3973, " DC"))</f>
        <v>3885 AC</v>
      </c>
      <c r="C97" s="24"/>
      <c r="D97" s="5"/>
      <c r="E97" s="5"/>
      <c r="F97" s="3"/>
      <c r="G97" s="35" t="str">
        <f t="shared" si="3"/>
        <v>Adán  88</v>
      </c>
    </row>
    <row r="98" spans="1:7" s="4" customFormat="1">
      <c r="A98" s="14" t="str">
        <f t="shared" si="2"/>
        <v>90 YB</v>
      </c>
      <c r="B98" s="15" t="str">
        <f>IF((LEFT(A98, SEARCH(" ", A98, 1))-3973)&lt;=0, CONCATENATE(3973-LEFT(A98, SEARCH(" ", A98, 1))+1, " AC"), CONCATENATE(LEFT(A98, SEARCH(" ", A98, 1))-3973, " DC"))</f>
        <v>3884 AC</v>
      </c>
      <c r="C98" s="24"/>
      <c r="D98" s="5"/>
      <c r="E98" s="5"/>
      <c r="F98" s="3"/>
      <c r="G98" s="35" t="str">
        <f t="shared" si="3"/>
        <v>Adán  89</v>
      </c>
    </row>
    <row r="99" spans="1:7" s="4" customFormat="1">
      <c r="A99" s="14" t="str">
        <f t="shared" si="2"/>
        <v>91 YB</v>
      </c>
      <c r="B99" s="15" t="str">
        <f>IF((LEFT(A99, SEARCH(" ", A99, 1))-3973)&lt;=0, CONCATENATE(3973-LEFT(A99, SEARCH(" ", A99, 1))+1, " AC"), CONCATENATE(LEFT(A99, SEARCH(" ", A99, 1))-3973, " DC"))</f>
        <v>3883 AC</v>
      </c>
      <c r="C99" s="24"/>
      <c r="D99" s="5"/>
      <c r="E99" s="5"/>
      <c r="F99" s="3"/>
      <c r="G99" s="35" t="str">
        <f t="shared" si="3"/>
        <v>Adán  90</v>
      </c>
    </row>
    <row r="100" spans="1:7" s="4" customFormat="1">
      <c r="A100" s="14" t="str">
        <f t="shared" si="2"/>
        <v>92 YB</v>
      </c>
      <c r="B100" s="15" t="str">
        <f>IF((LEFT(A100, SEARCH(" ", A100, 1))-3973)&lt;=0, CONCATENATE(3973-LEFT(A100, SEARCH(" ", A100, 1))+1, " AC"), CONCATENATE(LEFT(A100, SEARCH(" ", A100, 1))-3973, " DC"))</f>
        <v>3882 AC</v>
      </c>
      <c r="C100" s="25" t="s">
        <v>22</v>
      </c>
      <c r="D100" s="5"/>
      <c r="E100" s="5"/>
      <c r="F100" s="3"/>
      <c r="G100" s="35" t="str">
        <f t="shared" si="3"/>
        <v>Adán  91</v>
      </c>
    </row>
    <row r="101" spans="1:7" s="4" customFormat="1">
      <c r="A101" s="14" t="str">
        <f t="shared" si="2"/>
        <v>93 YB</v>
      </c>
      <c r="B101" s="15" t="str">
        <f>IF((LEFT(A101, SEARCH(" ", A101, 1))-3973)&lt;=0, CONCATENATE(3973-LEFT(A101, SEARCH(" ", A101, 1))+1, " AC"), CONCATENATE(LEFT(A101, SEARCH(" ", A101, 1))-3973, " DC"))</f>
        <v>3881 AC</v>
      </c>
      <c r="C101" s="24"/>
      <c r="D101" s="5"/>
      <c r="E101" s="5"/>
      <c r="F101" s="3"/>
      <c r="G101" s="35" t="str">
        <f t="shared" si="3"/>
        <v>Adán  92</v>
      </c>
    </row>
    <row r="102" spans="1:7" s="4" customFormat="1">
      <c r="A102" s="14" t="str">
        <f t="shared" si="2"/>
        <v>94 YB</v>
      </c>
      <c r="B102" s="15" t="str">
        <f>IF((LEFT(A102, SEARCH(" ", A102, 1))-3973)&lt;=0, CONCATENATE(3973-LEFT(A102, SEARCH(" ", A102, 1))+1, " AC"), CONCATENATE(LEFT(A102, SEARCH(" ", A102, 1))-3973, " DC"))</f>
        <v>3880 AC</v>
      </c>
      <c r="C102" s="24"/>
      <c r="D102" s="5"/>
      <c r="E102" s="5"/>
      <c r="F102" s="3"/>
      <c r="G102" s="35" t="str">
        <f t="shared" si="3"/>
        <v>Adán  93</v>
      </c>
    </row>
    <row r="103" spans="1:7" s="4" customFormat="1">
      <c r="A103" s="14" t="str">
        <f t="shared" si="2"/>
        <v>95 YB</v>
      </c>
      <c r="B103" s="15" t="str">
        <f>IF((LEFT(A103, SEARCH(" ", A103, 1))-3973)&lt;=0, CONCATENATE(3973-LEFT(A103, SEARCH(" ", A103, 1))+1, " AC"), CONCATENATE(LEFT(A103, SEARCH(" ", A103, 1))-3973, " DC"))</f>
        <v>3879 AC</v>
      </c>
      <c r="C103" s="24"/>
      <c r="D103" s="5"/>
      <c r="E103" s="5"/>
      <c r="F103" s="3"/>
      <c r="G103" s="35" t="str">
        <f t="shared" si="3"/>
        <v>Adán  94</v>
      </c>
    </row>
    <row r="104" spans="1:7" s="4" customFormat="1">
      <c r="A104" s="14" t="str">
        <f t="shared" si="2"/>
        <v>96 YB</v>
      </c>
      <c r="B104" s="15" t="str">
        <f>IF((LEFT(A104, SEARCH(" ", A104, 1))-3973)&lt;=0, CONCATENATE(3973-LEFT(A104, SEARCH(" ", A104, 1))+1, " AC"), CONCATENATE(LEFT(A104, SEARCH(" ", A104, 1))-3973, " DC"))</f>
        <v>3878 AC</v>
      </c>
      <c r="C104" s="24"/>
      <c r="D104" s="5"/>
      <c r="E104" s="5"/>
      <c r="F104" s="3"/>
      <c r="G104" s="35" t="str">
        <f t="shared" si="3"/>
        <v>Adán  95</v>
      </c>
    </row>
    <row r="105" spans="1:7" s="4" customFormat="1">
      <c r="A105" s="14" t="str">
        <f t="shared" si="2"/>
        <v>97 YB</v>
      </c>
      <c r="B105" s="15" t="str">
        <f>IF((LEFT(A105, SEARCH(" ", A105, 1))-3973)&lt;=0, CONCATENATE(3973-LEFT(A105, SEARCH(" ", A105, 1))+1, " AC"), CONCATENATE(LEFT(A105, SEARCH(" ", A105, 1))-3973, " DC"))</f>
        <v>3877 AC</v>
      </c>
      <c r="C105" s="24"/>
      <c r="D105" s="5"/>
      <c r="E105" s="5"/>
      <c r="F105" s="3"/>
      <c r="G105" s="35" t="str">
        <f t="shared" si="3"/>
        <v>Adán  96</v>
      </c>
    </row>
    <row r="106" spans="1:7" s="4" customFormat="1">
      <c r="A106" s="14" t="str">
        <f t="shared" si="2"/>
        <v>98 YB</v>
      </c>
      <c r="B106" s="15" t="str">
        <f>IF((LEFT(A106, SEARCH(" ", A106, 1))-3973)&lt;=0, CONCATENATE(3973-LEFT(A106, SEARCH(" ", A106, 1))+1, " AC"), CONCATENATE(LEFT(A106, SEARCH(" ", A106, 1))-3973, " DC"))</f>
        <v>3876 AC</v>
      </c>
      <c r="C106" s="24"/>
      <c r="D106" s="5"/>
      <c r="E106" s="5"/>
      <c r="F106" s="3"/>
      <c r="G106" s="35" t="str">
        <f t="shared" si="3"/>
        <v>Adán  97</v>
      </c>
    </row>
    <row r="107" spans="1:7" s="4" customFormat="1">
      <c r="A107" s="14" t="str">
        <f t="shared" si="2"/>
        <v>99 YB</v>
      </c>
      <c r="B107" s="15" t="str">
        <f>IF((LEFT(A107, SEARCH(" ", A107, 1))-3973)&lt;=0, CONCATENATE(3973-LEFT(A107, SEARCH(" ", A107, 1))+1, " AC"), CONCATENATE(LEFT(A107, SEARCH(" ", A107, 1))-3973, " DC"))</f>
        <v>3875 AC</v>
      </c>
      <c r="C107" s="25" t="s">
        <v>23</v>
      </c>
      <c r="D107" s="5"/>
      <c r="E107" s="5"/>
      <c r="F107" s="3"/>
      <c r="G107" s="35" t="str">
        <f t="shared" si="3"/>
        <v>Adán  98</v>
      </c>
    </row>
    <row r="108" spans="1:7" s="4" customFormat="1">
      <c r="A108" s="14" t="str">
        <f t="shared" si="2"/>
        <v>100 YB</v>
      </c>
      <c r="B108" s="15" t="str">
        <f>IF((LEFT(A108, SEARCH(" ", A108, 1))-3973)&lt;=0, CONCATENATE(3973-LEFT(A108, SEARCH(" ", A108, 1))+1, " AC"), CONCATENATE(LEFT(A108, SEARCH(" ", A108, 1))-3973, " DC"))</f>
        <v>3874 AC</v>
      </c>
      <c r="C108" s="26" t="str">
        <f>CONCATENATE("Yovel ", RIGHT(C58,LEN(C58)-FIND(" ",C58))+1)</f>
        <v>Yovel 2</v>
      </c>
      <c r="D108" s="5"/>
      <c r="E108" s="5"/>
      <c r="F108" s="3"/>
      <c r="G108" s="35" t="str">
        <f t="shared" si="3"/>
        <v>Adán  99</v>
      </c>
    </row>
    <row r="109" spans="1:7" s="4" customFormat="1">
      <c r="A109" s="14" t="str">
        <f t="shared" si="2"/>
        <v>101 YB</v>
      </c>
      <c r="B109" s="15" t="str">
        <f>IF((LEFT(A109, SEARCH(" ", A109, 1))-3973)&lt;=0, CONCATENATE(3973-LEFT(A109, SEARCH(" ", A109, 1))+1, " AC"), CONCATENATE(LEFT(A109, SEARCH(" ", A109, 1))-3973, " DC"))</f>
        <v>3873 AC</v>
      </c>
      <c r="C109" s="3"/>
      <c r="D109" s="5"/>
      <c r="E109" s="5"/>
      <c r="F109" s="3"/>
      <c r="G109" s="35" t="str">
        <f t="shared" si="3"/>
        <v>Adán  100</v>
      </c>
    </row>
    <row r="110" spans="1:7" s="4" customFormat="1">
      <c r="A110" s="14" t="str">
        <f t="shared" si="2"/>
        <v>102 YB</v>
      </c>
      <c r="B110" s="15" t="str">
        <f>IF((LEFT(A110, SEARCH(" ", A110, 1))-3973)&lt;=0, CONCATENATE(3973-LEFT(A110, SEARCH(" ", A110, 1))+1, " AC"), CONCATENATE(LEFT(A110, SEARCH(" ", A110, 1))-3973, " DC"))</f>
        <v>3872 AC</v>
      </c>
      <c r="C110" s="24"/>
      <c r="D110" s="5"/>
      <c r="E110" s="5"/>
      <c r="F110" s="3"/>
      <c r="G110" s="35" t="str">
        <f t="shared" si="3"/>
        <v>Adán  101</v>
      </c>
    </row>
    <row r="111" spans="1:7" s="4" customFormat="1">
      <c r="A111" s="14" t="str">
        <f t="shared" si="2"/>
        <v>103 YB</v>
      </c>
      <c r="B111" s="15" t="str">
        <f>IF((LEFT(A111, SEARCH(" ", A111, 1))-3973)&lt;=0, CONCATENATE(3973-LEFT(A111, SEARCH(" ", A111, 1))+1, " AC"), CONCATENATE(LEFT(A111, SEARCH(" ", A111, 1))-3973, " DC"))</f>
        <v>3871 AC</v>
      </c>
      <c r="C111" s="24"/>
      <c r="D111" s="5"/>
      <c r="E111" s="5"/>
      <c r="F111" s="3"/>
      <c r="G111" s="35" t="str">
        <f t="shared" si="3"/>
        <v>Adán  102</v>
      </c>
    </row>
    <row r="112" spans="1:7" s="4" customFormat="1">
      <c r="A112" s="14" t="str">
        <f t="shared" si="2"/>
        <v>104 YB</v>
      </c>
      <c r="B112" s="15" t="str">
        <f>IF((LEFT(A112, SEARCH(" ", A112, 1))-3973)&lt;=0, CONCATENATE(3973-LEFT(A112, SEARCH(" ", A112, 1))+1, " AC"), CONCATENATE(LEFT(A112, SEARCH(" ", A112, 1))-3973, " DC"))</f>
        <v>3870 AC</v>
      </c>
      <c r="C112" s="24"/>
      <c r="D112" s="5"/>
      <c r="E112" s="5"/>
      <c r="F112" s="3"/>
      <c r="G112" s="35" t="str">
        <f t="shared" si="3"/>
        <v>Adán  103</v>
      </c>
    </row>
    <row r="113" spans="1:7" s="4" customFormat="1">
      <c r="A113" s="14" t="str">
        <f t="shared" si="2"/>
        <v>105 YB</v>
      </c>
      <c r="B113" s="15" t="str">
        <f>IF((LEFT(A113, SEARCH(" ", A113, 1))-3973)&lt;=0, CONCATENATE(3973-LEFT(A113, SEARCH(" ", A113, 1))+1, " AC"), CONCATENATE(LEFT(A113, SEARCH(" ", A113, 1))-3973, " DC"))</f>
        <v>3869 AC</v>
      </c>
      <c r="C113" s="24"/>
      <c r="D113" s="5"/>
      <c r="E113" s="5"/>
      <c r="F113" s="3"/>
      <c r="G113" s="35" t="str">
        <f t="shared" si="3"/>
        <v>Adán  104</v>
      </c>
    </row>
    <row r="114" spans="1:7" s="4" customFormat="1">
      <c r="A114" s="14" t="str">
        <f t="shared" si="2"/>
        <v>106 YB</v>
      </c>
      <c r="B114" s="15" t="str">
        <f>IF((LEFT(A114, SEARCH(" ", A114, 1))-3973)&lt;=0, CONCATENATE(3973-LEFT(A114, SEARCH(" ", A114, 1))+1, " AC"), CONCATENATE(LEFT(A114, SEARCH(" ", A114, 1))-3973, " DC"))</f>
        <v>3868 AC</v>
      </c>
      <c r="C114" s="24"/>
      <c r="D114" s="5"/>
      <c r="E114" s="5"/>
      <c r="F114" s="3"/>
      <c r="G114" s="35" t="str">
        <f t="shared" si="3"/>
        <v>Adán  105</v>
      </c>
    </row>
    <row r="115" spans="1:7" s="4" customFormat="1">
      <c r="A115" s="14" t="str">
        <f t="shared" si="2"/>
        <v>107 YB</v>
      </c>
      <c r="B115" s="15" t="str">
        <f>IF((LEFT(A115, SEARCH(" ", A115, 1))-3973)&lt;=0, CONCATENATE(3973-LEFT(A115, SEARCH(" ", A115, 1))+1, " AC"), CONCATENATE(LEFT(A115, SEARCH(" ", A115, 1))-3973, " DC"))</f>
        <v>3867 AC</v>
      </c>
      <c r="C115" s="25" t="s">
        <v>17</v>
      </c>
      <c r="D115" s="5"/>
      <c r="E115" s="5"/>
      <c r="F115" s="3"/>
      <c r="G115" s="35" t="str">
        <f t="shared" si="3"/>
        <v>Adán  106</v>
      </c>
    </row>
    <row r="116" spans="1:7" s="4" customFormat="1">
      <c r="A116" s="14" t="str">
        <f t="shared" si="2"/>
        <v>108 YB</v>
      </c>
      <c r="B116" s="15" t="str">
        <f>IF((LEFT(A116, SEARCH(" ", A116, 1))-3973)&lt;=0, CONCATENATE(3973-LEFT(A116, SEARCH(" ", A116, 1))+1, " AC"), CONCATENATE(LEFT(A116, SEARCH(" ", A116, 1))-3973, " DC"))</f>
        <v>3866 AC</v>
      </c>
      <c r="C116" s="24"/>
      <c r="D116" s="5"/>
      <c r="E116" s="5"/>
      <c r="F116" s="3"/>
      <c r="G116" s="35" t="str">
        <f t="shared" si="3"/>
        <v>Adán  107</v>
      </c>
    </row>
    <row r="117" spans="1:7" s="4" customFormat="1">
      <c r="A117" s="14" t="str">
        <f t="shared" si="2"/>
        <v>109 YB</v>
      </c>
      <c r="B117" s="15" t="str">
        <f>IF((LEFT(A117, SEARCH(" ", A117, 1))-3973)&lt;=0, CONCATENATE(3973-LEFT(A117, SEARCH(" ", A117, 1))+1, " AC"), CONCATENATE(LEFT(A117, SEARCH(" ", A117, 1))-3973, " DC"))</f>
        <v>3865 AC</v>
      </c>
      <c r="C117" s="24"/>
      <c r="D117" s="5"/>
      <c r="E117" s="5"/>
      <c r="F117" s="3"/>
      <c r="G117" s="35" t="str">
        <f t="shared" si="3"/>
        <v>Adán  108</v>
      </c>
    </row>
    <row r="118" spans="1:7" s="4" customFormat="1">
      <c r="A118" s="14" t="str">
        <f t="shared" si="2"/>
        <v>110 YB</v>
      </c>
      <c r="B118" s="15" t="str">
        <f>IF((LEFT(A118, SEARCH(" ", A118, 1))-3973)&lt;=0, CONCATENATE(3973-LEFT(A118, SEARCH(" ", A118, 1))+1, " AC"), CONCATENATE(LEFT(A118, SEARCH(" ", A118, 1))-3973, " DC"))</f>
        <v>3864 AC</v>
      </c>
      <c r="C118" s="24"/>
      <c r="D118" s="5"/>
      <c r="E118" s="5"/>
      <c r="F118" s="3"/>
      <c r="G118" s="35" t="str">
        <f t="shared" si="3"/>
        <v>Adán  109</v>
      </c>
    </row>
    <row r="119" spans="1:7" s="4" customFormat="1">
      <c r="A119" s="14" t="str">
        <f t="shared" si="2"/>
        <v>111 YB</v>
      </c>
      <c r="B119" s="15" t="str">
        <f>IF((LEFT(A119, SEARCH(" ", A119, 1))-3973)&lt;=0, CONCATENATE(3973-LEFT(A119, SEARCH(" ", A119, 1))+1, " AC"), CONCATENATE(LEFT(A119, SEARCH(" ", A119, 1))-3973, " DC"))</f>
        <v>3863 AC</v>
      </c>
      <c r="C119" s="24"/>
      <c r="D119" s="5"/>
      <c r="E119" s="5"/>
      <c r="F119" s="3"/>
      <c r="G119" s="35" t="str">
        <f t="shared" si="3"/>
        <v>Adán  110</v>
      </c>
    </row>
    <row r="120" spans="1:7" s="4" customFormat="1">
      <c r="A120" s="14" t="str">
        <f t="shared" si="2"/>
        <v>112 YB</v>
      </c>
      <c r="B120" s="15" t="str">
        <f>IF((LEFT(A120, SEARCH(" ", A120, 1))-3973)&lt;=0, CONCATENATE(3973-LEFT(A120, SEARCH(" ", A120, 1))+1, " AC"), CONCATENATE(LEFT(A120, SEARCH(" ", A120, 1))-3973, " DC"))</f>
        <v>3862 AC</v>
      </c>
      <c r="C120" s="24"/>
      <c r="D120" s="5"/>
      <c r="E120" s="5"/>
      <c r="F120" s="3"/>
      <c r="G120" s="35" t="str">
        <f t="shared" si="3"/>
        <v>Adán  111</v>
      </c>
    </row>
    <row r="121" spans="1:7" s="4" customFormat="1">
      <c r="A121" s="14" t="str">
        <f t="shared" si="2"/>
        <v>113 YB</v>
      </c>
      <c r="B121" s="15" t="str">
        <f>IF((LEFT(A121, SEARCH(" ", A121, 1))-3973)&lt;=0, CONCATENATE(3973-LEFT(A121, SEARCH(" ", A121, 1))+1, " AC"), CONCATENATE(LEFT(A121, SEARCH(" ", A121, 1))-3973, " DC"))</f>
        <v>3861 AC</v>
      </c>
      <c r="C121" s="24"/>
      <c r="D121" s="5"/>
      <c r="E121" s="5"/>
      <c r="F121" s="3"/>
      <c r="G121" s="35" t="str">
        <f t="shared" si="3"/>
        <v>Adán  112</v>
      </c>
    </row>
    <row r="122" spans="1:7" s="4" customFormat="1">
      <c r="A122" s="14" t="str">
        <f t="shared" si="2"/>
        <v>114 YB</v>
      </c>
      <c r="B122" s="15" t="str">
        <f>IF((LEFT(A122, SEARCH(" ", A122, 1))-3973)&lt;=0, CONCATENATE(3973-LEFT(A122, SEARCH(" ", A122, 1))+1, " AC"), CONCATENATE(LEFT(A122, SEARCH(" ", A122, 1))-3973, " DC"))</f>
        <v>3860 AC</v>
      </c>
      <c r="C122" s="25" t="s">
        <v>18</v>
      </c>
      <c r="D122" s="5"/>
      <c r="E122" s="5"/>
      <c r="F122" s="3"/>
      <c r="G122" s="35" t="str">
        <f t="shared" si="3"/>
        <v>Adán  113</v>
      </c>
    </row>
    <row r="123" spans="1:7" s="4" customFormat="1">
      <c r="A123" s="14" t="str">
        <f t="shared" si="2"/>
        <v>115 YB</v>
      </c>
      <c r="B123" s="15" t="str">
        <f>IF((LEFT(A123, SEARCH(" ", A123, 1))-3973)&lt;=0, CONCATENATE(3973-LEFT(A123, SEARCH(" ", A123, 1))+1, " AC"), CONCATENATE(LEFT(A123, SEARCH(" ", A123, 1))-3973, " DC"))</f>
        <v>3859 AC</v>
      </c>
      <c r="C123" s="24"/>
      <c r="D123" s="5"/>
      <c r="E123" s="5"/>
      <c r="F123" s="3"/>
      <c r="G123" s="35" t="str">
        <f t="shared" si="3"/>
        <v>Adán  114</v>
      </c>
    </row>
    <row r="124" spans="1:7" s="4" customFormat="1">
      <c r="A124" s="14" t="str">
        <f t="shared" si="2"/>
        <v>116 YB</v>
      </c>
      <c r="B124" s="15" t="str">
        <f>IF((LEFT(A124, SEARCH(" ", A124, 1))-3973)&lt;=0, CONCATENATE(3973-LEFT(A124, SEARCH(" ", A124, 1))+1, " AC"), CONCATENATE(LEFT(A124, SEARCH(" ", A124, 1))-3973, " DC"))</f>
        <v>3858 AC</v>
      </c>
      <c r="C124" s="24"/>
      <c r="D124" s="5"/>
      <c r="E124" s="5"/>
      <c r="F124" s="3"/>
      <c r="G124" s="35" t="str">
        <f t="shared" si="3"/>
        <v>Adán  115</v>
      </c>
    </row>
    <row r="125" spans="1:7" s="4" customFormat="1">
      <c r="A125" s="14" t="str">
        <f t="shared" si="2"/>
        <v>117 YB</v>
      </c>
      <c r="B125" s="15" t="str">
        <f>IF((LEFT(A125, SEARCH(" ", A125, 1))-3973)&lt;=0, CONCATENATE(3973-LEFT(A125, SEARCH(" ", A125, 1))+1, " AC"), CONCATENATE(LEFT(A125, SEARCH(" ", A125, 1))-3973, " DC"))</f>
        <v>3857 AC</v>
      </c>
      <c r="C125" s="24"/>
      <c r="D125" s="5"/>
      <c r="E125" s="5"/>
      <c r="F125" s="3"/>
      <c r="G125" s="35" t="str">
        <f t="shared" si="3"/>
        <v>Adán  116</v>
      </c>
    </row>
    <row r="126" spans="1:7" s="4" customFormat="1">
      <c r="A126" s="14" t="str">
        <f t="shared" si="2"/>
        <v>118 YB</v>
      </c>
      <c r="B126" s="15" t="str">
        <f>IF((LEFT(A126, SEARCH(" ", A126, 1))-3973)&lt;=0, CONCATENATE(3973-LEFT(A126, SEARCH(" ", A126, 1))+1, " AC"), CONCATENATE(LEFT(A126, SEARCH(" ", A126, 1))-3973, " DC"))</f>
        <v>3856 AC</v>
      </c>
      <c r="C126" s="24"/>
      <c r="D126" s="5"/>
      <c r="E126" s="5"/>
      <c r="F126" s="3"/>
      <c r="G126" s="35" t="str">
        <f t="shared" si="3"/>
        <v>Adán  117</v>
      </c>
    </row>
    <row r="127" spans="1:7" s="4" customFormat="1">
      <c r="A127" s="14" t="str">
        <f t="shared" si="2"/>
        <v>119 YB</v>
      </c>
      <c r="B127" s="15" t="str">
        <f>IF((LEFT(A127, SEARCH(" ", A127, 1))-3973)&lt;=0, CONCATENATE(3973-LEFT(A127, SEARCH(" ", A127, 1))+1, " AC"), CONCATENATE(LEFT(A127, SEARCH(" ", A127, 1))-3973, " DC"))</f>
        <v>3855 AC</v>
      </c>
      <c r="C127" s="24"/>
      <c r="D127" s="5"/>
      <c r="E127" s="5"/>
      <c r="F127" s="3"/>
      <c r="G127" s="35" t="str">
        <f t="shared" si="3"/>
        <v>Adán  118</v>
      </c>
    </row>
    <row r="128" spans="1:7" s="4" customFormat="1">
      <c r="A128" s="14" t="str">
        <f t="shared" si="2"/>
        <v>120 YB</v>
      </c>
      <c r="B128" s="15" t="str">
        <f>IF((LEFT(A128, SEARCH(" ", A128, 1))-3973)&lt;=0, CONCATENATE(3973-LEFT(A128, SEARCH(" ", A128, 1))+1, " AC"), CONCATENATE(LEFT(A128, SEARCH(" ", A128, 1))-3973, " DC"))</f>
        <v>3854 AC</v>
      </c>
      <c r="C128" s="24"/>
      <c r="D128" s="5"/>
      <c r="E128" s="5"/>
      <c r="F128" s="3"/>
      <c r="G128" s="35" t="str">
        <f t="shared" si="3"/>
        <v>Adán  119</v>
      </c>
    </row>
    <row r="129" spans="1:7" s="4" customFormat="1">
      <c r="A129" s="14" t="str">
        <f t="shared" si="2"/>
        <v>121 YB</v>
      </c>
      <c r="B129" s="15" t="str">
        <f>IF((LEFT(A129, SEARCH(" ", A129, 1))-3973)&lt;=0, CONCATENATE(3973-LEFT(A129, SEARCH(" ", A129, 1))+1, " AC"), CONCATENATE(LEFT(A129, SEARCH(" ", A129, 1))-3973, " DC"))</f>
        <v>3853 AC</v>
      </c>
      <c r="C129" s="25" t="s">
        <v>19</v>
      </c>
      <c r="D129" s="5"/>
      <c r="E129" s="5"/>
      <c r="F129" s="3"/>
      <c r="G129" s="35" t="str">
        <f t="shared" si="3"/>
        <v>Adán  120</v>
      </c>
    </row>
    <row r="130" spans="1:7" s="4" customFormat="1">
      <c r="A130" s="14" t="str">
        <f t="shared" si="2"/>
        <v>122 YB</v>
      </c>
      <c r="B130" s="15" t="str">
        <f>IF((LEFT(A130, SEARCH(" ", A130, 1))-3973)&lt;=0, CONCATENATE(3973-LEFT(A130, SEARCH(" ", A130, 1))+1, " AC"), CONCATENATE(LEFT(A130, SEARCH(" ", A130, 1))-3973, " DC"))</f>
        <v>3852 AC</v>
      </c>
      <c r="C130" s="24"/>
      <c r="D130" s="5"/>
      <c r="E130" s="5"/>
      <c r="F130" s="3"/>
      <c r="G130" s="35" t="str">
        <f t="shared" si="3"/>
        <v>Adán  121</v>
      </c>
    </row>
    <row r="131" spans="1:7" s="4" customFormat="1">
      <c r="A131" s="14" t="str">
        <f t="shared" si="2"/>
        <v>123 YB</v>
      </c>
      <c r="B131" s="15" t="str">
        <f>IF((LEFT(A131, SEARCH(" ", A131, 1))-3973)&lt;=0, CONCATENATE(3973-LEFT(A131, SEARCH(" ", A131, 1))+1, " AC"), CONCATENATE(LEFT(A131, SEARCH(" ", A131, 1))-3973, " DC"))</f>
        <v>3851 AC</v>
      </c>
      <c r="C131" s="24"/>
      <c r="D131" s="5"/>
      <c r="E131" s="5"/>
      <c r="F131" s="3"/>
      <c r="G131" s="35" t="str">
        <f t="shared" si="3"/>
        <v>Adán  122</v>
      </c>
    </row>
    <row r="132" spans="1:7" s="4" customFormat="1">
      <c r="A132" s="14" t="str">
        <f t="shared" si="2"/>
        <v>124 YB</v>
      </c>
      <c r="B132" s="15" t="str">
        <f>IF((LEFT(A132, SEARCH(" ", A132, 1))-3973)&lt;=0, CONCATENATE(3973-LEFT(A132, SEARCH(" ", A132, 1))+1, " AC"), CONCATENATE(LEFT(A132, SEARCH(" ", A132, 1))-3973, " DC"))</f>
        <v>3850 AC</v>
      </c>
      <c r="C132" s="24"/>
      <c r="D132" s="5"/>
      <c r="E132" s="5"/>
      <c r="F132" s="3"/>
      <c r="G132" s="35" t="str">
        <f t="shared" si="3"/>
        <v>Adán  123</v>
      </c>
    </row>
    <row r="133" spans="1:7" s="4" customFormat="1">
      <c r="A133" s="14" t="str">
        <f t="shared" si="2"/>
        <v>125 YB</v>
      </c>
      <c r="B133" s="15" t="str">
        <f>IF((LEFT(A133, SEARCH(" ", A133, 1))-3973)&lt;=0, CONCATENATE(3973-LEFT(A133, SEARCH(" ", A133, 1))+1, " AC"), CONCATENATE(LEFT(A133, SEARCH(" ", A133, 1))-3973, " DC"))</f>
        <v>3849 AC</v>
      </c>
      <c r="C133" s="24"/>
      <c r="D133" s="5"/>
      <c r="E133" s="5"/>
      <c r="F133" s="3"/>
      <c r="G133" s="35" t="str">
        <f t="shared" si="3"/>
        <v>Adán  124</v>
      </c>
    </row>
    <row r="134" spans="1:7" s="4" customFormat="1">
      <c r="A134" s="14" t="str">
        <f t="shared" si="2"/>
        <v>126 YB</v>
      </c>
      <c r="B134" s="15" t="str">
        <f>IF((LEFT(A134, SEARCH(" ", A134, 1))-3973)&lt;=0, CONCATENATE(3973-LEFT(A134, SEARCH(" ", A134, 1))+1, " AC"), CONCATENATE(LEFT(A134, SEARCH(" ", A134, 1))-3973, " DC"))</f>
        <v>3848 AC</v>
      </c>
      <c r="C134" s="24"/>
      <c r="D134" s="5"/>
      <c r="E134" s="5"/>
      <c r="F134" s="3"/>
      <c r="G134" s="35" t="str">
        <f t="shared" si="3"/>
        <v>Adán  125</v>
      </c>
    </row>
    <row r="135" spans="1:7" s="4" customFormat="1">
      <c r="A135" s="14" t="str">
        <f t="shared" si="2"/>
        <v>127 YB</v>
      </c>
      <c r="B135" s="15" t="str">
        <f>IF((LEFT(A135, SEARCH(" ", A135, 1))-3973)&lt;=0, CONCATENATE(3973-LEFT(A135, SEARCH(" ", A135, 1))+1, " AC"), CONCATENATE(LEFT(A135, SEARCH(" ", A135, 1))-3973, " DC"))</f>
        <v>3847 AC</v>
      </c>
      <c r="C135" s="24"/>
      <c r="D135" s="5"/>
      <c r="E135" s="5"/>
      <c r="F135" s="3"/>
      <c r="G135" s="35" t="str">
        <f t="shared" si="3"/>
        <v>Adán  126</v>
      </c>
    </row>
    <row r="136" spans="1:7" s="4" customFormat="1">
      <c r="A136" s="14" t="str">
        <f t="shared" si="2"/>
        <v>128 YB</v>
      </c>
      <c r="B136" s="15" t="str">
        <f>IF((LEFT(A136, SEARCH(" ", A136, 1))-3973)&lt;=0, CONCATENATE(3973-LEFT(A136, SEARCH(" ", A136, 1))+1, " AC"), CONCATENATE(LEFT(A136, SEARCH(" ", A136, 1))-3973, " DC"))</f>
        <v>3846 AC</v>
      </c>
      <c r="C136" s="25" t="s">
        <v>20</v>
      </c>
      <c r="D136" s="5"/>
      <c r="E136" s="5"/>
      <c r="F136" s="3"/>
      <c r="G136" s="35" t="str">
        <f t="shared" si="3"/>
        <v>Adán  127</v>
      </c>
    </row>
    <row r="137" spans="1:7" s="4" customFormat="1">
      <c r="A137" s="14" t="str">
        <f t="shared" si="2"/>
        <v>129 YB</v>
      </c>
      <c r="B137" s="15" t="str">
        <f>IF((LEFT(A137, SEARCH(" ", A137, 1))-3973)&lt;=0, CONCATENATE(3973-LEFT(A137, SEARCH(" ", A137, 1))+1, " AC"), CONCATENATE(LEFT(A137, SEARCH(" ", A137, 1))-3973, " DC"))</f>
        <v>3845 AC</v>
      </c>
      <c r="C137" s="24"/>
      <c r="D137" s="5"/>
      <c r="E137" s="5"/>
      <c r="G137" s="35" t="str">
        <f t="shared" si="3"/>
        <v>Adán  128</v>
      </c>
    </row>
    <row r="138" spans="1:7" s="4" customFormat="1">
      <c r="A138" s="14" t="str">
        <f t="shared" ref="A138:A201" si="4">CONCATENATE(LEFT(A137, SEARCH(" ",A137, 1))+1, " YB")</f>
        <v>130 YB</v>
      </c>
      <c r="B138" s="15" t="str">
        <f>IF((LEFT(A138, SEARCH(" ", A138, 1))-3973)&lt;=0, CONCATENATE(3973-LEFT(A138, SEARCH(" ", A138, 1))+1, " AC"), CONCATENATE(LEFT(A138, SEARCH(" ", A138, 1))-3973, " DC"))</f>
        <v>3844 AC</v>
      </c>
      <c r="C138" s="24"/>
      <c r="D138" s="5"/>
      <c r="E138" s="5"/>
      <c r="F138" s="3" t="s">
        <v>8</v>
      </c>
      <c r="G138" s="35" t="str">
        <f t="shared" ref="G138:G201" si="5">CONCATENATE(LEFT(G137, SEARCH(" ", G137, 1)), " ", RIGHT(G137,LEN(G137)-FIND(" ",G137))+1)</f>
        <v>Adán  129</v>
      </c>
    </row>
    <row r="139" spans="1:7" s="4" customFormat="1">
      <c r="A139" s="14" t="str">
        <f t="shared" si="4"/>
        <v>131 YB</v>
      </c>
      <c r="B139" s="15" t="str">
        <f>IF((LEFT(A139, SEARCH(" ", A139, 1))-3973)&lt;=0, CONCATENATE(3973-LEFT(A139, SEARCH(" ", A139, 1))+1, " AC"), CONCATENATE(LEFT(A139, SEARCH(" ", A139, 1))-3973, " DC"))</f>
        <v>3843 AC</v>
      </c>
      <c r="C139" s="24"/>
      <c r="D139" s="49" t="s">
        <v>48</v>
      </c>
      <c r="E139" s="5"/>
      <c r="F139" s="36" t="s">
        <v>42</v>
      </c>
      <c r="G139" s="35" t="str">
        <f t="shared" si="5"/>
        <v>Adán  130</v>
      </c>
    </row>
    <row r="140" spans="1:7" s="4" customFormat="1">
      <c r="A140" s="14" t="str">
        <f t="shared" si="4"/>
        <v>132 YB</v>
      </c>
      <c r="B140" s="15" t="str">
        <f>IF((LEFT(A140, SEARCH(" ", A140, 1))-3973)&lt;=0, CONCATENATE(3973-LEFT(A140, SEARCH(" ", A140, 1))+1, " AC"), CONCATENATE(LEFT(A140, SEARCH(" ", A140, 1))-3973, " DC"))</f>
        <v>3842 AC</v>
      </c>
      <c r="C140" s="24"/>
      <c r="D140" s="50"/>
      <c r="E140" s="5"/>
      <c r="F140" s="36" t="str">
        <f t="shared" ref="F140:F203" si="6">CONCATENATE(LEFT(F139, SEARCH(" ", F139, 1)), " ",RIGHT(F139,LEN(F139)-FIND(" ",F139))+1)</f>
        <v>Set  1</v>
      </c>
      <c r="G140" s="35" t="str">
        <f t="shared" si="5"/>
        <v>Adán  131</v>
      </c>
    </row>
    <row r="141" spans="1:7" s="4" customFormat="1">
      <c r="A141" s="14" t="str">
        <f t="shared" si="4"/>
        <v>133 YB</v>
      </c>
      <c r="B141" s="15" t="str">
        <f>IF((LEFT(A141, SEARCH(" ", A141, 1))-3973)&lt;=0, CONCATENATE(3973-LEFT(A141, SEARCH(" ", A141, 1))+1, " AC"), CONCATENATE(LEFT(A141, SEARCH(" ", A141, 1))-3973, " DC"))</f>
        <v>3841 AC</v>
      </c>
      <c r="C141" s="24"/>
      <c r="D141" s="50"/>
      <c r="E141" s="5"/>
      <c r="F141" s="36" t="str">
        <f t="shared" si="6"/>
        <v>Set  2</v>
      </c>
      <c r="G141" s="35" t="str">
        <f t="shared" si="5"/>
        <v>Adán  132</v>
      </c>
    </row>
    <row r="142" spans="1:7" s="4" customFormat="1">
      <c r="A142" s="14" t="str">
        <f t="shared" si="4"/>
        <v>134 YB</v>
      </c>
      <c r="B142" s="15" t="str">
        <f>IF((LEFT(A142, SEARCH(" ", A142, 1))-3973)&lt;=0, CONCATENATE(3973-LEFT(A142, SEARCH(" ", A142, 1))+1, " AC"), CONCATENATE(LEFT(A142, SEARCH(" ", A142, 1))-3973, " DC"))</f>
        <v>3840 AC</v>
      </c>
      <c r="C142" s="24"/>
      <c r="D142" s="50"/>
      <c r="E142" s="5"/>
      <c r="F142" s="36" t="str">
        <f t="shared" si="6"/>
        <v>Set  3</v>
      </c>
      <c r="G142" s="35" t="str">
        <f t="shared" si="5"/>
        <v>Adán  133</v>
      </c>
    </row>
    <row r="143" spans="1:7" s="4" customFormat="1">
      <c r="A143" s="14" t="str">
        <f t="shared" si="4"/>
        <v>135 YB</v>
      </c>
      <c r="B143" s="15" t="str">
        <f>IF((LEFT(A143, SEARCH(" ", A143, 1))-3973)&lt;=0, CONCATENATE(3973-LEFT(A143, SEARCH(" ", A143, 1))+1, " AC"), CONCATENATE(LEFT(A143, SEARCH(" ", A143, 1))-3973, " DC"))</f>
        <v>3839 AC</v>
      </c>
      <c r="C143" s="25" t="s">
        <v>21</v>
      </c>
      <c r="D143" s="50"/>
      <c r="E143" s="5"/>
      <c r="F143" s="36" t="str">
        <f t="shared" si="6"/>
        <v>Set  4</v>
      </c>
      <c r="G143" s="35" t="str">
        <f t="shared" si="5"/>
        <v>Adán  134</v>
      </c>
    </row>
    <row r="144" spans="1:7" s="4" customFormat="1">
      <c r="A144" s="14" t="str">
        <f t="shared" si="4"/>
        <v>136 YB</v>
      </c>
      <c r="B144" s="15" t="str">
        <f>IF((LEFT(A144, SEARCH(" ", A144, 1))-3973)&lt;=0, CONCATENATE(3973-LEFT(A144, SEARCH(" ", A144, 1))+1, " AC"), CONCATENATE(LEFT(A144, SEARCH(" ", A144, 1))-3973, " DC"))</f>
        <v>3838 AC</v>
      </c>
      <c r="C144" s="24"/>
      <c r="D144" s="5"/>
      <c r="E144" s="5"/>
      <c r="F144" s="36" t="str">
        <f t="shared" si="6"/>
        <v>Set  5</v>
      </c>
      <c r="G144" s="35" t="str">
        <f t="shared" si="5"/>
        <v>Adán  135</v>
      </c>
    </row>
    <row r="145" spans="1:7" s="4" customFormat="1">
      <c r="A145" s="14" t="str">
        <f t="shared" si="4"/>
        <v>137 YB</v>
      </c>
      <c r="B145" s="15" t="str">
        <f>IF((LEFT(A145, SEARCH(" ", A145, 1))-3973)&lt;=0, CONCATENATE(3973-LEFT(A145, SEARCH(" ", A145, 1))+1, " AC"), CONCATENATE(LEFT(A145, SEARCH(" ", A145, 1))-3973, " DC"))</f>
        <v>3837 AC</v>
      </c>
      <c r="C145" s="24"/>
      <c r="D145" s="5"/>
      <c r="E145" s="5"/>
      <c r="F145" s="36" t="str">
        <f t="shared" si="6"/>
        <v>Set  6</v>
      </c>
      <c r="G145" s="35" t="str">
        <f t="shared" si="5"/>
        <v>Adán  136</v>
      </c>
    </row>
    <row r="146" spans="1:7" s="4" customFormat="1">
      <c r="A146" s="14" t="str">
        <f t="shared" si="4"/>
        <v>138 YB</v>
      </c>
      <c r="B146" s="15" t="str">
        <f>IF((LEFT(A146, SEARCH(" ", A146, 1))-3973)&lt;=0, CONCATENATE(3973-LEFT(A146, SEARCH(" ", A146, 1))+1, " AC"), CONCATENATE(LEFT(A146, SEARCH(" ", A146, 1))-3973, " DC"))</f>
        <v>3836 AC</v>
      </c>
      <c r="C146" s="24"/>
      <c r="D146" s="5"/>
      <c r="E146" s="5"/>
      <c r="F146" s="36" t="str">
        <f t="shared" si="6"/>
        <v>Set  7</v>
      </c>
      <c r="G146" s="35" t="str">
        <f t="shared" si="5"/>
        <v>Adán  137</v>
      </c>
    </row>
    <row r="147" spans="1:7" s="4" customFormat="1">
      <c r="A147" s="14" t="str">
        <f t="shared" si="4"/>
        <v>139 YB</v>
      </c>
      <c r="B147" s="15" t="str">
        <f>IF((LEFT(A147, SEARCH(" ", A147, 1))-3973)&lt;=0, CONCATENATE(3973-LEFT(A147, SEARCH(" ", A147, 1))+1, " AC"), CONCATENATE(LEFT(A147, SEARCH(" ", A147, 1))-3973, " DC"))</f>
        <v>3835 AC</v>
      </c>
      <c r="C147" s="24"/>
      <c r="D147" s="5"/>
      <c r="E147" s="5"/>
      <c r="F147" s="36" t="str">
        <f t="shared" si="6"/>
        <v>Set  8</v>
      </c>
      <c r="G147" s="35" t="str">
        <f t="shared" si="5"/>
        <v>Adán  138</v>
      </c>
    </row>
    <row r="148" spans="1:7" s="4" customFormat="1">
      <c r="A148" s="14" t="str">
        <f t="shared" si="4"/>
        <v>140 YB</v>
      </c>
      <c r="B148" s="15" t="str">
        <f>IF((LEFT(A148, SEARCH(" ", A148, 1))-3973)&lt;=0, CONCATENATE(3973-LEFT(A148, SEARCH(" ", A148, 1))+1, " AC"), CONCATENATE(LEFT(A148, SEARCH(" ", A148, 1))-3973, " DC"))</f>
        <v>3834 AC</v>
      </c>
      <c r="C148" s="24"/>
      <c r="D148" s="5"/>
      <c r="E148" s="5"/>
      <c r="F148" s="36" t="str">
        <f t="shared" si="6"/>
        <v>Set  9</v>
      </c>
      <c r="G148" s="35" t="str">
        <f t="shared" si="5"/>
        <v>Adán  139</v>
      </c>
    </row>
    <row r="149" spans="1:7" s="4" customFormat="1">
      <c r="A149" s="14" t="str">
        <f t="shared" si="4"/>
        <v>141 YB</v>
      </c>
      <c r="B149" s="15" t="str">
        <f>IF((LEFT(A149, SEARCH(" ", A149, 1))-3973)&lt;=0, CONCATENATE(3973-LEFT(A149, SEARCH(" ", A149, 1))+1, " AC"), CONCATENATE(LEFT(A149, SEARCH(" ", A149, 1))-3973, " DC"))</f>
        <v>3833 AC</v>
      </c>
      <c r="C149" s="24"/>
      <c r="D149" s="5"/>
      <c r="E149" s="5"/>
      <c r="F149" s="36" t="str">
        <f t="shared" si="6"/>
        <v>Set  10</v>
      </c>
      <c r="G149" s="35" t="str">
        <f t="shared" si="5"/>
        <v>Adán  140</v>
      </c>
    </row>
    <row r="150" spans="1:7" s="4" customFormat="1">
      <c r="A150" s="14" t="str">
        <f t="shared" si="4"/>
        <v>142 YB</v>
      </c>
      <c r="B150" s="15" t="str">
        <f>IF((LEFT(A150, SEARCH(" ", A150, 1))-3973)&lt;=0, CONCATENATE(3973-LEFT(A150, SEARCH(" ", A150, 1))+1, " AC"), CONCATENATE(LEFT(A150, SEARCH(" ", A150, 1))-3973, " DC"))</f>
        <v>3832 AC</v>
      </c>
      <c r="C150" s="25" t="s">
        <v>22</v>
      </c>
      <c r="D150" s="5"/>
      <c r="E150" s="5"/>
      <c r="F150" s="36" t="str">
        <f t="shared" si="6"/>
        <v>Set  11</v>
      </c>
      <c r="G150" s="35" t="str">
        <f t="shared" si="5"/>
        <v>Adán  141</v>
      </c>
    </row>
    <row r="151" spans="1:7" s="4" customFormat="1">
      <c r="A151" s="14" t="str">
        <f t="shared" si="4"/>
        <v>143 YB</v>
      </c>
      <c r="B151" s="15" t="str">
        <f>IF((LEFT(A151, SEARCH(" ", A151, 1))-3973)&lt;=0, CONCATENATE(3973-LEFT(A151, SEARCH(" ", A151, 1))+1, " AC"), CONCATENATE(LEFT(A151, SEARCH(" ", A151, 1))-3973, " DC"))</f>
        <v>3831 AC</v>
      </c>
      <c r="C151" s="24"/>
      <c r="D151" s="5"/>
      <c r="E151" s="5"/>
      <c r="F151" s="36" t="str">
        <f t="shared" si="6"/>
        <v>Set  12</v>
      </c>
      <c r="G151" s="35" t="str">
        <f t="shared" si="5"/>
        <v>Adán  142</v>
      </c>
    </row>
    <row r="152" spans="1:7" s="4" customFormat="1">
      <c r="A152" s="14" t="str">
        <f t="shared" si="4"/>
        <v>144 YB</v>
      </c>
      <c r="B152" s="15" t="str">
        <f>IF((LEFT(A152, SEARCH(" ", A152, 1))-3973)&lt;=0, CONCATENATE(3973-LEFT(A152, SEARCH(" ", A152, 1))+1, " AC"), CONCATENATE(LEFT(A152, SEARCH(" ", A152, 1))-3973, " DC"))</f>
        <v>3830 AC</v>
      </c>
      <c r="C152" s="24"/>
      <c r="D152" s="5"/>
      <c r="E152" s="5"/>
      <c r="F152" s="36" t="str">
        <f t="shared" si="6"/>
        <v>Set  13</v>
      </c>
      <c r="G152" s="35" t="str">
        <f t="shared" si="5"/>
        <v>Adán  143</v>
      </c>
    </row>
    <row r="153" spans="1:7" s="4" customFormat="1">
      <c r="A153" s="14" t="str">
        <f t="shared" si="4"/>
        <v>145 YB</v>
      </c>
      <c r="B153" s="15" t="str">
        <f>IF((LEFT(A153, SEARCH(" ", A153, 1))-3973)&lt;=0, CONCATENATE(3973-LEFT(A153, SEARCH(" ", A153, 1))+1, " AC"), CONCATENATE(LEFT(A153, SEARCH(" ", A153, 1))-3973, " DC"))</f>
        <v>3829 AC</v>
      </c>
      <c r="C153" s="24"/>
      <c r="D153" s="5"/>
      <c r="E153" s="5"/>
      <c r="F153" s="36" t="str">
        <f t="shared" si="6"/>
        <v>Set  14</v>
      </c>
      <c r="G153" s="35" t="str">
        <f t="shared" si="5"/>
        <v>Adán  144</v>
      </c>
    </row>
    <row r="154" spans="1:7" s="4" customFormat="1">
      <c r="A154" s="14" t="str">
        <f t="shared" si="4"/>
        <v>146 YB</v>
      </c>
      <c r="B154" s="15" t="str">
        <f>IF((LEFT(A154, SEARCH(" ", A154, 1))-3973)&lt;=0, CONCATENATE(3973-LEFT(A154, SEARCH(" ", A154, 1))+1, " AC"), CONCATENATE(LEFT(A154, SEARCH(" ", A154, 1))-3973, " DC"))</f>
        <v>3828 AC</v>
      </c>
      <c r="C154" s="24"/>
      <c r="D154" s="5"/>
      <c r="E154" s="5"/>
      <c r="F154" s="36" t="str">
        <f t="shared" si="6"/>
        <v>Set  15</v>
      </c>
      <c r="G154" s="35" t="str">
        <f t="shared" si="5"/>
        <v>Adán  145</v>
      </c>
    </row>
    <row r="155" spans="1:7" s="4" customFormat="1">
      <c r="A155" s="14" t="str">
        <f t="shared" si="4"/>
        <v>147 YB</v>
      </c>
      <c r="B155" s="15" t="str">
        <f>IF((LEFT(A155, SEARCH(" ", A155, 1))-3973)&lt;=0, CONCATENATE(3973-LEFT(A155, SEARCH(" ", A155, 1))+1, " AC"), CONCATENATE(LEFT(A155, SEARCH(" ", A155, 1))-3973, " DC"))</f>
        <v>3827 AC</v>
      </c>
      <c r="C155" s="24"/>
      <c r="D155" s="5"/>
      <c r="E155" s="5"/>
      <c r="F155" s="36" t="str">
        <f t="shared" si="6"/>
        <v>Set  16</v>
      </c>
      <c r="G155" s="35" t="str">
        <f t="shared" si="5"/>
        <v>Adán  146</v>
      </c>
    </row>
    <row r="156" spans="1:7" s="4" customFormat="1">
      <c r="A156" s="14" t="str">
        <f t="shared" si="4"/>
        <v>148 YB</v>
      </c>
      <c r="B156" s="15" t="str">
        <f>IF((LEFT(A156, SEARCH(" ", A156, 1))-3973)&lt;=0, CONCATENATE(3973-LEFT(A156, SEARCH(" ", A156, 1))+1, " AC"), CONCATENATE(LEFT(A156, SEARCH(" ", A156, 1))-3973, " DC"))</f>
        <v>3826 AC</v>
      </c>
      <c r="C156" s="24"/>
      <c r="D156" s="5"/>
      <c r="E156" s="5"/>
      <c r="F156" s="36" t="str">
        <f t="shared" si="6"/>
        <v>Set  17</v>
      </c>
      <c r="G156" s="35" t="str">
        <f t="shared" si="5"/>
        <v>Adán  147</v>
      </c>
    </row>
    <row r="157" spans="1:7" s="4" customFormat="1">
      <c r="A157" s="14" t="str">
        <f t="shared" si="4"/>
        <v>149 YB</v>
      </c>
      <c r="B157" s="15" t="str">
        <f>IF((LEFT(A157, SEARCH(" ", A157, 1))-3973)&lt;=0, CONCATENATE(3973-LEFT(A157, SEARCH(" ", A157, 1))+1, " AC"), CONCATENATE(LEFT(A157, SEARCH(" ", A157, 1))-3973, " DC"))</f>
        <v>3825 AC</v>
      </c>
      <c r="C157" s="25" t="s">
        <v>23</v>
      </c>
      <c r="D157" s="5"/>
      <c r="E157" s="5"/>
      <c r="F157" s="36" t="str">
        <f t="shared" si="6"/>
        <v>Set  18</v>
      </c>
      <c r="G157" s="35" t="str">
        <f t="shared" si="5"/>
        <v>Adán  148</v>
      </c>
    </row>
    <row r="158" spans="1:7" s="4" customFormat="1">
      <c r="A158" s="14" t="str">
        <f t="shared" si="4"/>
        <v>150 YB</v>
      </c>
      <c r="B158" s="15" t="str">
        <f>IF((LEFT(A158, SEARCH(" ", A158, 1))-3973)&lt;=0, CONCATENATE(3973-LEFT(A158, SEARCH(" ", A158, 1))+1, " AC"), CONCATENATE(LEFT(A158, SEARCH(" ", A158, 1))-3973, " DC"))</f>
        <v>3824 AC</v>
      </c>
      <c r="C158" s="26" t="str">
        <f>CONCATENATE("Yovel ", RIGHT(C108,LEN(C108)-FIND(" ",C108))+1)</f>
        <v>Yovel 3</v>
      </c>
      <c r="D158" s="5"/>
      <c r="E158" s="5"/>
      <c r="F158" s="36" t="str">
        <f t="shared" si="6"/>
        <v>Set  19</v>
      </c>
      <c r="G158" s="35" t="str">
        <f t="shared" si="5"/>
        <v>Adán  149</v>
      </c>
    </row>
    <row r="159" spans="1:7" s="4" customFormat="1">
      <c r="A159" s="14" t="str">
        <f t="shared" si="4"/>
        <v>151 YB</v>
      </c>
      <c r="B159" s="15" t="str">
        <f>IF((LEFT(A159, SEARCH(" ", A159, 1))-3973)&lt;=0, CONCATENATE(3973-LEFT(A159, SEARCH(" ", A159, 1))+1, " AC"), CONCATENATE(LEFT(A159, SEARCH(" ", A159, 1))-3973, " DC"))</f>
        <v>3823 AC</v>
      </c>
      <c r="C159" s="3"/>
      <c r="D159" s="5"/>
      <c r="E159" s="5"/>
      <c r="F159" s="36" t="str">
        <f t="shared" si="6"/>
        <v>Set  20</v>
      </c>
      <c r="G159" s="35" t="str">
        <f t="shared" si="5"/>
        <v>Adán  150</v>
      </c>
    </row>
    <row r="160" spans="1:7" s="4" customFormat="1">
      <c r="A160" s="14" t="str">
        <f t="shared" si="4"/>
        <v>152 YB</v>
      </c>
      <c r="B160" s="15" t="str">
        <f>IF((LEFT(A160, SEARCH(" ", A160, 1))-3973)&lt;=0, CONCATENATE(3973-LEFT(A160, SEARCH(" ", A160, 1))+1, " AC"), CONCATENATE(LEFT(A160, SEARCH(" ", A160, 1))-3973, " DC"))</f>
        <v>3822 AC</v>
      </c>
      <c r="C160" s="24"/>
      <c r="D160" s="5"/>
      <c r="E160" s="5"/>
      <c r="F160" s="36" t="str">
        <f t="shared" si="6"/>
        <v>Set  21</v>
      </c>
      <c r="G160" s="35" t="str">
        <f t="shared" si="5"/>
        <v>Adán  151</v>
      </c>
    </row>
    <row r="161" spans="1:7" s="4" customFormat="1">
      <c r="A161" s="14" t="str">
        <f t="shared" si="4"/>
        <v>153 YB</v>
      </c>
      <c r="B161" s="15" t="str">
        <f>IF((LEFT(A161, SEARCH(" ", A161, 1))-3973)&lt;=0, CONCATENATE(3973-LEFT(A161, SEARCH(" ", A161, 1))+1, " AC"), CONCATENATE(LEFT(A161, SEARCH(" ", A161, 1))-3973, " DC"))</f>
        <v>3821 AC</v>
      </c>
      <c r="C161" s="24"/>
      <c r="D161" s="5"/>
      <c r="E161" s="5"/>
      <c r="F161" s="36" t="str">
        <f t="shared" si="6"/>
        <v>Set  22</v>
      </c>
      <c r="G161" s="35" t="str">
        <f t="shared" si="5"/>
        <v>Adán  152</v>
      </c>
    </row>
    <row r="162" spans="1:7" s="4" customFormat="1">
      <c r="A162" s="14" t="str">
        <f t="shared" si="4"/>
        <v>154 YB</v>
      </c>
      <c r="B162" s="15" t="str">
        <f>IF((LEFT(A162, SEARCH(" ", A162, 1))-3973)&lt;=0, CONCATENATE(3973-LEFT(A162, SEARCH(" ", A162, 1))+1, " AC"), CONCATENATE(LEFT(A162, SEARCH(" ", A162, 1))-3973, " DC"))</f>
        <v>3820 AC</v>
      </c>
      <c r="C162" s="24"/>
      <c r="D162" s="5"/>
      <c r="E162" s="5"/>
      <c r="F162" s="36" t="str">
        <f t="shared" si="6"/>
        <v>Set  23</v>
      </c>
      <c r="G162" s="35" t="str">
        <f t="shared" si="5"/>
        <v>Adán  153</v>
      </c>
    </row>
    <row r="163" spans="1:7" s="4" customFormat="1">
      <c r="A163" s="14" t="str">
        <f t="shared" si="4"/>
        <v>155 YB</v>
      </c>
      <c r="B163" s="15" t="str">
        <f>IF((LEFT(A163, SEARCH(" ", A163, 1))-3973)&lt;=0, CONCATENATE(3973-LEFT(A163, SEARCH(" ", A163, 1))+1, " AC"), CONCATENATE(LEFT(A163, SEARCH(" ", A163, 1))-3973, " DC"))</f>
        <v>3819 AC</v>
      </c>
      <c r="C163" s="24"/>
      <c r="D163" s="5"/>
      <c r="E163" s="5"/>
      <c r="F163" s="36" t="str">
        <f t="shared" si="6"/>
        <v>Set  24</v>
      </c>
      <c r="G163" s="35" t="str">
        <f t="shared" si="5"/>
        <v>Adán  154</v>
      </c>
    </row>
    <row r="164" spans="1:7" s="4" customFormat="1">
      <c r="A164" s="14" t="str">
        <f t="shared" si="4"/>
        <v>156 YB</v>
      </c>
      <c r="B164" s="15" t="str">
        <f>IF((LEFT(A164, SEARCH(" ", A164, 1))-3973)&lt;=0, CONCATENATE(3973-LEFT(A164, SEARCH(" ", A164, 1))+1, " AC"), CONCATENATE(LEFT(A164, SEARCH(" ", A164, 1))-3973, " DC"))</f>
        <v>3818 AC</v>
      </c>
      <c r="C164" s="24"/>
      <c r="D164" s="5"/>
      <c r="E164" s="5"/>
      <c r="F164" s="36" t="str">
        <f t="shared" si="6"/>
        <v>Set  25</v>
      </c>
      <c r="G164" s="35" t="str">
        <f t="shared" si="5"/>
        <v>Adán  155</v>
      </c>
    </row>
    <row r="165" spans="1:7" s="4" customFormat="1">
      <c r="A165" s="14" t="str">
        <f t="shared" si="4"/>
        <v>157 YB</v>
      </c>
      <c r="B165" s="15" t="str">
        <f>IF((LEFT(A165, SEARCH(" ", A165, 1))-3973)&lt;=0, CONCATENATE(3973-LEFT(A165, SEARCH(" ", A165, 1))+1, " AC"), CONCATENATE(LEFT(A165, SEARCH(" ", A165, 1))-3973, " DC"))</f>
        <v>3817 AC</v>
      </c>
      <c r="C165" s="25" t="s">
        <v>17</v>
      </c>
      <c r="D165" s="5"/>
      <c r="E165" s="5"/>
      <c r="F165" s="36" t="str">
        <f t="shared" si="6"/>
        <v>Set  26</v>
      </c>
      <c r="G165" s="35" t="str">
        <f t="shared" si="5"/>
        <v>Adán  156</v>
      </c>
    </row>
    <row r="166" spans="1:7" s="4" customFormat="1">
      <c r="A166" s="14" t="str">
        <f t="shared" si="4"/>
        <v>158 YB</v>
      </c>
      <c r="B166" s="15" t="str">
        <f>IF((LEFT(A166, SEARCH(" ", A166, 1))-3973)&lt;=0, CONCATENATE(3973-LEFT(A166, SEARCH(" ", A166, 1))+1, " AC"), CONCATENATE(LEFT(A166, SEARCH(" ", A166, 1))-3973, " DC"))</f>
        <v>3816 AC</v>
      </c>
      <c r="C166" s="24"/>
      <c r="D166" s="5"/>
      <c r="E166" s="5"/>
      <c r="F166" s="36" t="str">
        <f t="shared" si="6"/>
        <v>Set  27</v>
      </c>
      <c r="G166" s="35" t="str">
        <f t="shared" si="5"/>
        <v>Adán  157</v>
      </c>
    </row>
    <row r="167" spans="1:7" s="4" customFormat="1">
      <c r="A167" s="14" t="str">
        <f t="shared" si="4"/>
        <v>159 YB</v>
      </c>
      <c r="B167" s="15" t="str">
        <f>IF((LEFT(A167, SEARCH(" ", A167, 1))-3973)&lt;=0, CONCATENATE(3973-LEFT(A167, SEARCH(" ", A167, 1))+1, " AC"), CONCATENATE(LEFT(A167, SEARCH(" ", A167, 1))-3973, " DC"))</f>
        <v>3815 AC</v>
      </c>
      <c r="C167" s="24"/>
      <c r="D167" s="5"/>
      <c r="E167" s="5"/>
      <c r="F167" s="36" t="str">
        <f t="shared" si="6"/>
        <v>Set  28</v>
      </c>
      <c r="G167" s="35" t="str">
        <f t="shared" si="5"/>
        <v>Adán  158</v>
      </c>
    </row>
    <row r="168" spans="1:7" s="4" customFormat="1">
      <c r="A168" s="14" t="str">
        <f t="shared" si="4"/>
        <v>160 YB</v>
      </c>
      <c r="B168" s="15" t="str">
        <f>IF((LEFT(A168, SEARCH(" ", A168, 1))-3973)&lt;=0, CONCATENATE(3973-LEFT(A168, SEARCH(" ", A168, 1))+1, " AC"), CONCATENATE(LEFT(A168, SEARCH(" ", A168, 1))-3973, " DC"))</f>
        <v>3814 AC</v>
      </c>
      <c r="C168" s="24"/>
      <c r="D168" s="5"/>
      <c r="E168" s="5"/>
      <c r="F168" s="36" t="str">
        <f t="shared" si="6"/>
        <v>Set  29</v>
      </c>
      <c r="G168" s="35" t="str">
        <f t="shared" si="5"/>
        <v>Adán  159</v>
      </c>
    </row>
    <row r="169" spans="1:7" s="4" customFormat="1">
      <c r="A169" s="14" t="str">
        <f t="shared" si="4"/>
        <v>161 YB</v>
      </c>
      <c r="B169" s="15" t="str">
        <f>IF((LEFT(A169, SEARCH(" ", A169, 1))-3973)&lt;=0, CONCATENATE(3973-LEFT(A169, SEARCH(" ", A169, 1))+1, " AC"), CONCATENATE(LEFT(A169, SEARCH(" ", A169, 1))-3973, " DC"))</f>
        <v>3813 AC</v>
      </c>
      <c r="C169" s="24"/>
      <c r="D169" s="5"/>
      <c r="E169" s="5"/>
      <c r="F169" s="36" t="str">
        <f t="shared" si="6"/>
        <v>Set  30</v>
      </c>
      <c r="G169" s="35" t="str">
        <f t="shared" si="5"/>
        <v>Adán  160</v>
      </c>
    </row>
    <row r="170" spans="1:7" s="4" customFormat="1">
      <c r="A170" s="14" t="str">
        <f t="shared" si="4"/>
        <v>162 YB</v>
      </c>
      <c r="B170" s="15" t="str">
        <f>IF((LEFT(A170, SEARCH(" ", A170, 1))-3973)&lt;=0, CONCATENATE(3973-LEFT(A170, SEARCH(" ", A170, 1))+1, " AC"), CONCATENATE(LEFT(A170, SEARCH(" ", A170, 1))-3973, " DC"))</f>
        <v>3812 AC</v>
      </c>
      <c r="C170" s="24"/>
      <c r="D170" s="5"/>
      <c r="E170" s="5"/>
      <c r="F170" s="36" t="str">
        <f t="shared" si="6"/>
        <v>Set  31</v>
      </c>
      <c r="G170" s="35" t="str">
        <f t="shared" si="5"/>
        <v>Adán  161</v>
      </c>
    </row>
    <row r="171" spans="1:7" s="4" customFormat="1">
      <c r="A171" s="14" t="str">
        <f t="shared" si="4"/>
        <v>163 YB</v>
      </c>
      <c r="B171" s="15" t="str">
        <f>IF((LEFT(A171, SEARCH(" ", A171, 1))-3973)&lt;=0, CONCATENATE(3973-LEFT(A171, SEARCH(" ", A171, 1))+1, " AC"), CONCATENATE(LEFT(A171, SEARCH(" ", A171, 1))-3973, " DC"))</f>
        <v>3811 AC</v>
      </c>
      <c r="C171" s="24"/>
      <c r="D171" s="5"/>
      <c r="E171" s="5"/>
      <c r="F171" s="36" t="str">
        <f t="shared" si="6"/>
        <v>Set  32</v>
      </c>
      <c r="G171" s="35" t="str">
        <f t="shared" si="5"/>
        <v>Adán  162</v>
      </c>
    </row>
    <row r="172" spans="1:7" s="4" customFormat="1">
      <c r="A172" s="14" t="str">
        <f t="shared" si="4"/>
        <v>164 YB</v>
      </c>
      <c r="B172" s="15" t="str">
        <f>IF((LEFT(A172, SEARCH(" ", A172, 1))-3973)&lt;=0, CONCATENATE(3973-LEFT(A172, SEARCH(" ", A172, 1))+1, " AC"), CONCATENATE(LEFT(A172, SEARCH(" ", A172, 1))-3973, " DC"))</f>
        <v>3810 AC</v>
      </c>
      <c r="C172" s="25" t="s">
        <v>18</v>
      </c>
      <c r="D172" s="5"/>
      <c r="E172" s="5"/>
      <c r="F172" s="36" t="str">
        <f t="shared" si="6"/>
        <v>Set  33</v>
      </c>
      <c r="G172" s="35" t="str">
        <f t="shared" si="5"/>
        <v>Adán  163</v>
      </c>
    </row>
    <row r="173" spans="1:7" s="4" customFormat="1">
      <c r="A173" s="14" t="str">
        <f t="shared" si="4"/>
        <v>165 YB</v>
      </c>
      <c r="B173" s="15" t="str">
        <f>IF((LEFT(A173, SEARCH(" ", A173, 1))-3973)&lt;=0, CONCATENATE(3973-LEFT(A173, SEARCH(" ", A173, 1))+1, " AC"), CONCATENATE(LEFT(A173, SEARCH(" ", A173, 1))-3973, " DC"))</f>
        <v>3809 AC</v>
      </c>
      <c r="C173" s="24"/>
      <c r="D173" s="5"/>
      <c r="E173" s="5"/>
      <c r="F173" s="36" t="str">
        <f t="shared" si="6"/>
        <v>Set  34</v>
      </c>
      <c r="G173" s="35" t="str">
        <f t="shared" si="5"/>
        <v>Adán  164</v>
      </c>
    </row>
    <row r="174" spans="1:7" s="4" customFormat="1">
      <c r="A174" s="14" t="str">
        <f t="shared" si="4"/>
        <v>166 YB</v>
      </c>
      <c r="B174" s="15" t="str">
        <f>IF((LEFT(A174, SEARCH(" ", A174, 1))-3973)&lt;=0, CONCATENATE(3973-LEFT(A174, SEARCH(" ", A174, 1))+1, " AC"), CONCATENATE(LEFT(A174, SEARCH(" ", A174, 1))-3973, " DC"))</f>
        <v>3808 AC</v>
      </c>
      <c r="C174" s="24"/>
      <c r="D174" s="5"/>
      <c r="E174" s="5"/>
      <c r="F174" s="36" t="str">
        <f t="shared" si="6"/>
        <v>Set  35</v>
      </c>
      <c r="G174" s="35" t="str">
        <f t="shared" si="5"/>
        <v>Adán  165</v>
      </c>
    </row>
    <row r="175" spans="1:7" s="4" customFormat="1">
      <c r="A175" s="14" t="str">
        <f t="shared" si="4"/>
        <v>167 YB</v>
      </c>
      <c r="B175" s="15" t="str">
        <f>IF((LEFT(A175, SEARCH(" ", A175, 1))-3973)&lt;=0, CONCATENATE(3973-LEFT(A175, SEARCH(" ", A175, 1))+1, " AC"), CONCATENATE(LEFT(A175, SEARCH(" ", A175, 1))-3973, " DC"))</f>
        <v>3807 AC</v>
      </c>
      <c r="C175" s="24"/>
      <c r="D175" s="5"/>
      <c r="E175" s="5"/>
      <c r="F175" s="36" t="str">
        <f t="shared" si="6"/>
        <v>Set  36</v>
      </c>
      <c r="G175" s="35" t="str">
        <f t="shared" si="5"/>
        <v>Adán  166</v>
      </c>
    </row>
    <row r="176" spans="1:7" s="4" customFormat="1">
      <c r="A176" s="14" t="str">
        <f t="shared" si="4"/>
        <v>168 YB</v>
      </c>
      <c r="B176" s="15" t="str">
        <f>IF((LEFT(A176, SEARCH(" ", A176, 1))-3973)&lt;=0, CONCATENATE(3973-LEFT(A176, SEARCH(" ", A176, 1))+1, " AC"), CONCATENATE(LEFT(A176, SEARCH(" ", A176, 1))-3973, " DC"))</f>
        <v>3806 AC</v>
      </c>
      <c r="C176" s="24"/>
      <c r="D176" s="5"/>
      <c r="E176" s="5"/>
      <c r="F176" s="36" t="str">
        <f t="shared" si="6"/>
        <v>Set  37</v>
      </c>
      <c r="G176" s="35" t="str">
        <f t="shared" si="5"/>
        <v>Adán  167</v>
      </c>
    </row>
    <row r="177" spans="1:7" s="4" customFormat="1">
      <c r="A177" s="14" t="str">
        <f t="shared" si="4"/>
        <v>169 YB</v>
      </c>
      <c r="B177" s="15" t="str">
        <f>IF((LEFT(A177, SEARCH(" ", A177, 1))-3973)&lt;=0, CONCATENATE(3973-LEFT(A177, SEARCH(" ", A177, 1))+1, " AC"), CONCATENATE(LEFT(A177, SEARCH(" ", A177, 1))-3973, " DC"))</f>
        <v>3805 AC</v>
      </c>
      <c r="C177" s="24"/>
      <c r="D177" s="5"/>
      <c r="E177" s="5"/>
      <c r="F177" s="36" t="str">
        <f t="shared" si="6"/>
        <v>Set  38</v>
      </c>
      <c r="G177" s="35" t="str">
        <f t="shared" si="5"/>
        <v>Adán  168</v>
      </c>
    </row>
    <row r="178" spans="1:7" s="4" customFormat="1">
      <c r="A178" s="14" t="str">
        <f t="shared" si="4"/>
        <v>170 YB</v>
      </c>
      <c r="B178" s="15" t="str">
        <f>IF((LEFT(A178, SEARCH(" ", A178, 1))-3973)&lt;=0, CONCATENATE(3973-LEFT(A178, SEARCH(" ", A178, 1))+1, " AC"), CONCATENATE(LEFT(A178, SEARCH(" ", A178, 1))-3973, " DC"))</f>
        <v>3804 AC</v>
      </c>
      <c r="C178" s="24"/>
      <c r="D178" s="5"/>
      <c r="E178" s="5"/>
      <c r="F178" s="36" t="str">
        <f t="shared" si="6"/>
        <v>Set  39</v>
      </c>
      <c r="G178" s="35" t="str">
        <f t="shared" si="5"/>
        <v>Adán  169</v>
      </c>
    </row>
    <row r="179" spans="1:7" s="4" customFormat="1">
      <c r="A179" s="14" t="str">
        <f t="shared" si="4"/>
        <v>171 YB</v>
      </c>
      <c r="B179" s="15" t="str">
        <f>IF((LEFT(A179, SEARCH(" ", A179, 1))-3973)&lt;=0, CONCATENATE(3973-LEFT(A179, SEARCH(" ", A179, 1))+1, " AC"), CONCATENATE(LEFT(A179, SEARCH(" ", A179, 1))-3973, " DC"))</f>
        <v>3803 AC</v>
      </c>
      <c r="C179" s="25" t="s">
        <v>19</v>
      </c>
      <c r="D179" s="5"/>
      <c r="E179" s="5"/>
      <c r="F179" s="36" t="str">
        <f t="shared" si="6"/>
        <v>Set  40</v>
      </c>
      <c r="G179" s="35" t="str">
        <f t="shared" si="5"/>
        <v>Adán  170</v>
      </c>
    </row>
    <row r="180" spans="1:7" s="4" customFormat="1">
      <c r="A180" s="14" t="str">
        <f t="shared" si="4"/>
        <v>172 YB</v>
      </c>
      <c r="B180" s="15" t="str">
        <f>IF((LEFT(A180, SEARCH(" ", A180, 1))-3973)&lt;=0, CONCATENATE(3973-LEFT(A180, SEARCH(" ", A180, 1))+1, " AC"), CONCATENATE(LEFT(A180, SEARCH(" ", A180, 1))-3973, " DC"))</f>
        <v>3802 AC</v>
      </c>
      <c r="C180" s="24"/>
      <c r="D180" s="5"/>
      <c r="E180" s="5"/>
      <c r="F180" s="36" t="str">
        <f t="shared" si="6"/>
        <v>Set  41</v>
      </c>
      <c r="G180" s="35" t="str">
        <f t="shared" si="5"/>
        <v>Adán  171</v>
      </c>
    </row>
    <row r="181" spans="1:7" s="4" customFormat="1">
      <c r="A181" s="14" t="str">
        <f t="shared" si="4"/>
        <v>173 YB</v>
      </c>
      <c r="B181" s="15" t="str">
        <f>IF((LEFT(A181, SEARCH(" ", A181, 1))-3973)&lt;=0, CONCATENATE(3973-LEFT(A181, SEARCH(" ", A181, 1))+1, " AC"), CONCATENATE(LEFT(A181, SEARCH(" ", A181, 1))-3973, " DC"))</f>
        <v>3801 AC</v>
      </c>
      <c r="C181" s="24"/>
      <c r="D181" s="5"/>
      <c r="E181" s="5"/>
      <c r="F181" s="36" t="str">
        <f t="shared" si="6"/>
        <v>Set  42</v>
      </c>
      <c r="G181" s="35" t="str">
        <f t="shared" si="5"/>
        <v>Adán  172</v>
      </c>
    </row>
    <row r="182" spans="1:7" s="4" customFormat="1">
      <c r="A182" s="14" t="str">
        <f t="shared" si="4"/>
        <v>174 YB</v>
      </c>
      <c r="B182" s="15" t="str">
        <f>IF((LEFT(A182, SEARCH(" ", A182, 1))-3973)&lt;=0, CONCATENATE(3973-LEFT(A182, SEARCH(" ", A182, 1))+1, " AC"), CONCATENATE(LEFT(A182, SEARCH(" ", A182, 1))-3973, " DC"))</f>
        <v>3800 AC</v>
      </c>
      <c r="C182" s="24"/>
      <c r="D182" s="5"/>
      <c r="E182" s="5"/>
      <c r="F182" s="36" t="str">
        <f t="shared" si="6"/>
        <v>Set  43</v>
      </c>
      <c r="G182" s="35" t="str">
        <f t="shared" si="5"/>
        <v>Adán  173</v>
      </c>
    </row>
    <row r="183" spans="1:7" s="4" customFormat="1">
      <c r="A183" s="14" t="str">
        <f t="shared" si="4"/>
        <v>175 YB</v>
      </c>
      <c r="B183" s="15" t="str">
        <f>IF((LEFT(A183, SEARCH(" ", A183, 1))-3973)&lt;=0, CONCATENATE(3973-LEFT(A183, SEARCH(" ", A183, 1))+1, " AC"), CONCATENATE(LEFT(A183, SEARCH(" ", A183, 1))-3973, " DC"))</f>
        <v>3799 AC</v>
      </c>
      <c r="C183" s="24"/>
      <c r="D183" s="5"/>
      <c r="E183" s="5"/>
      <c r="F183" s="36" t="str">
        <f t="shared" si="6"/>
        <v>Set  44</v>
      </c>
      <c r="G183" s="35" t="str">
        <f t="shared" si="5"/>
        <v>Adán  174</v>
      </c>
    </row>
    <row r="184" spans="1:7" s="4" customFormat="1">
      <c r="A184" s="14" t="str">
        <f t="shared" si="4"/>
        <v>176 YB</v>
      </c>
      <c r="B184" s="15" t="str">
        <f>IF((LEFT(A184, SEARCH(" ", A184, 1))-3973)&lt;=0, CONCATENATE(3973-LEFT(A184, SEARCH(" ", A184, 1))+1, " AC"), CONCATENATE(LEFT(A184, SEARCH(" ", A184, 1))-3973, " DC"))</f>
        <v>3798 AC</v>
      </c>
      <c r="C184" s="24"/>
      <c r="D184" s="5"/>
      <c r="E184" s="5"/>
      <c r="F184" s="36" t="str">
        <f t="shared" si="6"/>
        <v>Set  45</v>
      </c>
      <c r="G184" s="35" t="str">
        <f t="shared" si="5"/>
        <v>Adán  175</v>
      </c>
    </row>
    <row r="185" spans="1:7" s="4" customFormat="1">
      <c r="A185" s="14" t="str">
        <f t="shared" si="4"/>
        <v>177 YB</v>
      </c>
      <c r="B185" s="15" t="str">
        <f>IF((LEFT(A185, SEARCH(" ", A185, 1))-3973)&lt;=0, CONCATENATE(3973-LEFT(A185, SEARCH(" ", A185, 1))+1, " AC"), CONCATENATE(LEFT(A185, SEARCH(" ", A185, 1))-3973, " DC"))</f>
        <v>3797 AC</v>
      </c>
      <c r="C185" s="24"/>
      <c r="D185" s="5"/>
      <c r="E185" s="5"/>
      <c r="F185" s="36" t="str">
        <f t="shared" si="6"/>
        <v>Set  46</v>
      </c>
      <c r="G185" s="35" t="str">
        <f t="shared" si="5"/>
        <v>Adán  176</v>
      </c>
    </row>
    <row r="186" spans="1:7" s="4" customFormat="1">
      <c r="A186" s="14" t="str">
        <f t="shared" si="4"/>
        <v>178 YB</v>
      </c>
      <c r="B186" s="15" t="str">
        <f>IF((LEFT(A186, SEARCH(" ", A186, 1))-3973)&lt;=0, CONCATENATE(3973-LEFT(A186, SEARCH(" ", A186, 1))+1, " AC"), CONCATENATE(LEFT(A186, SEARCH(" ", A186, 1))-3973, " DC"))</f>
        <v>3796 AC</v>
      </c>
      <c r="C186" s="25" t="s">
        <v>20</v>
      </c>
      <c r="D186" s="5"/>
      <c r="E186" s="5"/>
      <c r="F186" s="36" t="str">
        <f t="shared" si="6"/>
        <v>Set  47</v>
      </c>
      <c r="G186" s="35" t="str">
        <f t="shared" si="5"/>
        <v>Adán  177</v>
      </c>
    </row>
    <row r="187" spans="1:7" s="4" customFormat="1">
      <c r="A187" s="14" t="str">
        <f t="shared" si="4"/>
        <v>179 YB</v>
      </c>
      <c r="B187" s="15" t="str">
        <f>IF((LEFT(A187, SEARCH(" ", A187, 1))-3973)&lt;=0, CONCATENATE(3973-LEFT(A187, SEARCH(" ", A187, 1))+1, " AC"), CONCATENATE(LEFT(A187, SEARCH(" ", A187, 1))-3973, " DC"))</f>
        <v>3795 AC</v>
      </c>
      <c r="C187" s="24"/>
      <c r="D187" s="5"/>
      <c r="E187" s="5"/>
      <c r="F187" s="36" t="str">
        <f t="shared" si="6"/>
        <v>Set  48</v>
      </c>
      <c r="G187" s="35" t="str">
        <f t="shared" si="5"/>
        <v>Adán  178</v>
      </c>
    </row>
    <row r="188" spans="1:7" s="4" customFormat="1">
      <c r="A188" s="14" t="str">
        <f t="shared" si="4"/>
        <v>180 YB</v>
      </c>
      <c r="B188" s="15" t="str">
        <f>IF((LEFT(A188, SEARCH(" ", A188, 1))-3973)&lt;=0, CONCATENATE(3973-LEFT(A188, SEARCH(" ", A188, 1))+1, " AC"), CONCATENATE(LEFT(A188, SEARCH(" ", A188, 1))-3973, " DC"))</f>
        <v>3794 AC</v>
      </c>
      <c r="C188" s="24"/>
      <c r="D188" s="5"/>
      <c r="E188" s="5"/>
      <c r="F188" s="36" t="str">
        <f t="shared" si="6"/>
        <v>Set  49</v>
      </c>
      <c r="G188" s="35" t="str">
        <f t="shared" si="5"/>
        <v>Adán  179</v>
      </c>
    </row>
    <row r="189" spans="1:7" s="4" customFormat="1">
      <c r="A189" s="14" t="str">
        <f t="shared" si="4"/>
        <v>181 YB</v>
      </c>
      <c r="B189" s="15" t="str">
        <f>IF((LEFT(A189, SEARCH(" ", A189, 1))-3973)&lt;=0, CONCATENATE(3973-LEFT(A189, SEARCH(" ", A189, 1))+1, " AC"), CONCATENATE(LEFT(A189, SEARCH(" ", A189, 1))-3973, " DC"))</f>
        <v>3793 AC</v>
      </c>
      <c r="C189" s="24"/>
      <c r="D189" s="5"/>
      <c r="E189" s="5"/>
      <c r="F189" s="36" t="str">
        <f t="shared" si="6"/>
        <v>Set  50</v>
      </c>
      <c r="G189" s="35" t="str">
        <f t="shared" si="5"/>
        <v>Adán  180</v>
      </c>
    </row>
    <row r="190" spans="1:7" s="4" customFormat="1">
      <c r="A190" s="14" t="str">
        <f t="shared" si="4"/>
        <v>182 YB</v>
      </c>
      <c r="B190" s="15" t="str">
        <f>IF((LEFT(A190, SEARCH(" ", A190, 1))-3973)&lt;=0, CONCATENATE(3973-LEFT(A190, SEARCH(" ", A190, 1))+1, " AC"), CONCATENATE(LEFT(A190, SEARCH(" ", A190, 1))-3973, " DC"))</f>
        <v>3792 AC</v>
      </c>
      <c r="C190" s="24"/>
      <c r="D190" s="5"/>
      <c r="E190" s="5"/>
      <c r="F190" s="36" t="str">
        <f t="shared" si="6"/>
        <v>Set  51</v>
      </c>
      <c r="G190" s="35" t="str">
        <f t="shared" si="5"/>
        <v>Adán  181</v>
      </c>
    </row>
    <row r="191" spans="1:7" s="4" customFormat="1">
      <c r="A191" s="14" t="str">
        <f t="shared" si="4"/>
        <v>183 YB</v>
      </c>
      <c r="B191" s="15" t="str">
        <f>IF((LEFT(A191, SEARCH(" ", A191, 1))-3973)&lt;=0, CONCATENATE(3973-LEFT(A191, SEARCH(" ", A191, 1))+1, " AC"), CONCATENATE(LEFT(A191, SEARCH(" ", A191, 1))-3973, " DC"))</f>
        <v>3791 AC</v>
      </c>
      <c r="C191" s="24"/>
      <c r="D191" s="5"/>
      <c r="E191" s="5"/>
      <c r="F191" s="36" t="str">
        <f t="shared" si="6"/>
        <v>Set  52</v>
      </c>
      <c r="G191" s="35" t="str">
        <f t="shared" si="5"/>
        <v>Adán  182</v>
      </c>
    </row>
    <row r="192" spans="1:7" s="4" customFormat="1">
      <c r="A192" s="14" t="str">
        <f t="shared" si="4"/>
        <v>184 YB</v>
      </c>
      <c r="B192" s="15" t="str">
        <f>IF((LEFT(A192, SEARCH(" ", A192, 1))-3973)&lt;=0, CONCATENATE(3973-LEFT(A192, SEARCH(" ", A192, 1))+1, " AC"), CONCATENATE(LEFT(A192, SEARCH(" ", A192, 1))-3973, " DC"))</f>
        <v>3790 AC</v>
      </c>
      <c r="C192" s="24"/>
      <c r="D192" s="5"/>
      <c r="E192" s="5"/>
      <c r="F192" s="36" t="str">
        <f t="shared" si="6"/>
        <v>Set  53</v>
      </c>
      <c r="G192" s="35" t="str">
        <f t="shared" si="5"/>
        <v>Adán  183</v>
      </c>
    </row>
    <row r="193" spans="1:7" s="4" customFormat="1">
      <c r="A193" s="14" t="str">
        <f t="shared" si="4"/>
        <v>185 YB</v>
      </c>
      <c r="B193" s="15" t="str">
        <f>IF((LEFT(A193, SEARCH(" ", A193, 1))-3973)&lt;=0, CONCATENATE(3973-LEFT(A193, SEARCH(" ", A193, 1))+1, " AC"), CONCATENATE(LEFT(A193, SEARCH(" ", A193, 1))-3973, " DC"))</f>
        <v>3789 AC</v>
      </c>
      <c r="C193" s="25" t="s">
        <v>21</v>
      </c>
      <c r="D193" s="5"/>
      <c r="E193" s="5"/>
      <c r="F193" s="36" t="str">
        <f t="shared" si="6"/>
        <v>Set  54</v>
      </c>
      <c r="G193" s="35" t="str">
        <f t="shared" si="5"/>
        <v>Adán  184</v>
      </c>
    </row>
    <row r="194" spans="1:7" s="4" customFormat="1">
      <c r="A194" s="14" t="str">
        <f t="shared" si="4"/>
        <v>186 YB</v>
      </c>
      <c r="B194" s="15" t="str">
        <f>IF((LEFT(A194, SEARCH(" ", A194, 1))-3973)&lt;=0, CONCATENATE(3973-LEFT(A194, SEARCH(" ", A194, 1))+1, " AC"), CONCATENATE(LEFT(A194, SEARCH(" ", A194, 1))-3973, " DC"))</f>
        <v>3788 AC</v>
      </c>
      <c r="C194" s="24"/>
      <c r="D194" s="5"/>
      <c r="E194" s="5"/>
      <c r="F194" s="36" t="str">
        <f t="shared" si="6"/>
        <v>Set  55</v>
      </c>
      <c r="G194" s="35" t="str">
        <f t="shared" si="5"/>
        <v>Adán  185</v>
      </c>
    </row>
    <row r="195" spans="1:7" s="4" customFormat="1">
      <c r="A195" s="14" t="str">
        <f t="shared" si="4"/>
        <v>187 YB</v>
      </c>
      <c r="B195" s="15" t="str">
        <f>IF((LEFT(A195, SEARCH(" ", A195, 1))-3973)&lt;=0, CONCATENATE(3973-LEFT(A195, SEARCH(" ", A195, 1))+1, " AC"), CONCATENATE(LEFT(A195, SEARCH(" ", A195, 1))-3973, " DC"))</f>
        <v>3787 AC</v>
      </c>
      <c r="C195" s="24"/>
      <c r="D195" s="5"/>
      <c r="E195" s="5"/>
      <c r="F195" s="36" t="str">
        <f t="shared" si="6"/>
        <v>Set  56</v>
      </c>
      <c r="G195" s="35" t="str">
        <f t="shared" si="5"/>
        <v>Adán  186</v>
      </c>
    </row>
    <row r="196" spans="1:7" s="4" customFormat="1">
      <c r="A196" s="14" t="str">
        <f t="shared" si="4"/>
        <v>188 YB</v>
      </c>
      <c r="B196" s="15" t="str">
        <f>IF((LEFT(A196, SEARCH(" ", A196, 1))-3973)&lt;=0, CONCATENATE(3973-LEFT(A196, SEARCH(" ", A196, 1))+1, " AC"), CONCATENATE(LEFT(A196, SEARCH(" ", A196, 1))-3973, " DC"))</f>
        <v>3786 AC</v>
      </c>
      <c r="C196" s="24"/>
      <c r="D196" s="5"/>
      <c r="E196" s="5"/>
      <c r="F196" s="36" t="str">
        <f t="shared" si="6"/>
        <v>Set  57</v>
      </c>
      <c r="G196" s="35" t="str">
        <f t="shared" si="5"/>
        <v>Adán  187</v>
      </c>
    </row>
    <row r="197" spans="1:7" s="4" customFormat="1">
      <c r="A197" s="14" t="str">
        <f t="shared" si="4"/>
        <v>189 YB</v>
      </c>
      <c r="B197" s="15" t="str">
        <f>IF((LEFT(A197, SEARCH(" ", A197, 1))-3973)&lt;=0, CONCATENATE(3973-LEFT(A197, SEARCH(" ", A197, 1))+1, " AC"), CONCATENATE(LEFT(A197, SEARCH(" ", A197, 1))-3973, " DC"))</f>
        <v>3785 AC</v>
      </c>
      <c r="C197" s="24"/>
      <c r="D197" s="5"/>
      <c r="E197" s="5"/>
      <c r="F197" s="36" t="str">
        <f t="shared" si="6"/>
        <v>Set  58</v>
      </c>
      <c r="G197" s="35" t="str">
        <f t="shared" si="5"/>
        <v>Adán  188</v>
      </c>
    </row>
    <row r="198" spans="1:7" s="4" customFormat="1">
      <c r="A198" s="14" t="str">
        <f t="shared" si="4"/>
        <v>190 YB</v>
      </c>
      <c r="B198" s="15" t="str">
        <f>IF((LEFT(A198, SEARCH(" ", A198, 1))-3973)&lt;=0, CONCATENATE(3973-LEFT(A198, SEARCH(" ", A198, 1))+1, " AC"), CONCATENATE(LEFT(A198, SEARCH(" ", A198, 1))-3973, " DC"))</f>
        <v>3784 AC</v>
      </c>
      <c r="C198" s="24"/>
      <c r="D198" s="5"/>
      <c r="E198" s="5"/>
      <c r="F198" s="36" t="str">
        <f t="shared" si="6"/>
        <v>Set  59</v>
      </c>
      <c r="G198" s="35" t="str">
        <f t="shared" si="5"/>
        <v>Adán  189</v>
      </c>
    </row>
    <row r="199" spans="1:7" s="4" customFormat="1">
      <c r="A199" s="14" t="str">
        <f t="shared" si="4"/>
        <v>191 YB</v>
      </c>
      <c r="B199" s="15" t="str">
        <f>IF((LEFT(A199, SEARCH(" ", A199, 1))-3973)&lt;=0, CONCATENATE(3973-LEFT(A199, SEARCH(" ", A199, 1))+1, " AC"), CONCATENATE(LEFT(A199, SEARCH(" ", A199, 1))-3973, " DC"))</f>
        <v>3783 AC</v>
      </c>
      <c r="C199" s="24"/>
      <c r="D199" s="5"/>
      <c r="E199" s="5"/>
      <c r="F199" s="36" t="str">
        <f t="shared" si="6"/>
        <v>Set  60</v>
      </c>
      <c r="G199" s="35" t="str">
        <f t="shared" si="5"/>
        <v>Adán  190</v>
      </c>
    </row>
    <row r="200" spans="1:7" s="4" customFormat="1">
      <c r="A200" s="14" t="str">
        <f t="shared" si="4"/>
        <v>192 YB</v>
      </c>
      <c r="B200" s="15" t="str">
        <f>IF((LEFT(A200, SEARCH(" ", A200, 1))-3973)&lt;=0, CONCATENATE(3973-LEFT(A200, SEARCH(" ", A200, 1))+1, " AC"), CONCATENATE(LEFT(A200, SEARCH(" ", A200, 1))-3973, " DC"))</f>
        <v>3782 AC</v>
      </c>
      <c r="C200" s="25" t="s">
        <v>22</v>
      </c>
      <c r="D200" s="5"/>
      <c r="E200" s="5"/>
      <c r="F200" s="36" t="str">
        <f t="shared" si="6"/>
        <v>Set  61</v>
      </c>
      <c r="G200" s="35" t="str">
        <f t="shared" si="5"/>
        <v>Adán  191</v>
      </c>
    </row>
    <row r="201" spans="1:7" s="4" customFormat="1">
      <c r="A201" s="14" t="str">
        <f t="shared" si="4"/>
        <v>193 YB</v>
      </c>
      <c r="B201" s="15" t="str">
        <f>IF((LEFT(A201, SEARCH(" ", A201, 1))-3973)&lt;=0, CONCATENATE(3973-LEFT(A201, SEARCH(" ", A201, 1))+1, " AC"), CONCATENATE(LEFT(A201, SEARCH(" ", A201, 1))-3973, " DC"))</f>
        <v>3781 AC</v>
      </c>
      <c r="C201" s="24"/>
      <c r="D201" s="5"/>
      <c r="E201" s="5"/>
      <c r="F201" s="36" t="str">
        <f t="shared" si="6"/>
        <v>Set  62</v>
      </c>
      <c r="G201" s="35" t="str">
        <f t="shared" si="5"/>
        <v>Adán  192</v>
      </c>
    </row>
    <row r="202" spans="1:7" s="4" customFormat="1">
      <c r="A202" s="14" t="str">
        <f t="shared" ref="A202:A265" si="7">CONCATENATE(LEFT(A201, SEARCH(" ",A201, 1))+1, " YB")</f>
        <v>194 YB</v>
      </c>
      <c r="B202" s="15" t="str">
        <f>IF((LEFT(A202, SEARCH(" ", A202, 1))-3973)&lt;=0, CONCATENATE(3973-LEFT(A202, SEARCH(" ", A202, 1))+1, " AC"), CONCATENATE(LEFT(A202, SEARCH(" ", A202, 1))-3973, " DC"))</f>
        <v>3780 AC</v>
      </c>
      <c r="C202" s="24"/>
      <c r="D202" s="5"/>
      <c r="E202" s="5"/>
      <c r="F202" s="36" t="str">
        <f t="shared" si="6"/>
        <v>Set  63</v>
      </c>
      <c r="G202" s="35" t="str">
        <f t="shared" ref="G202:G265" si="8">CONCATENATE(LEFT(G201, SEARCH(" ", G201, 1)), " ", RIGHT(G201,LEN(G201)-FIND(" ",G201))+1)</f>
        <v>Adán  193</v>
      </c>
    </row>
    <row r="203" spans="1:7" s="4" customFormat="1">
      <c r="A203" s="14" t="str">
        <f t="shared" si="7"/>
        <v>195 YB</v>
      </c>
      <c r="B203" s="15" t="str">
        <f>IF((LEFT(A203, SEARCH(" ", A203, 1))-3973)&lt;=0, CONCATENATE(3973-LEFT(A203, SEARCH(" ", A203, 1))+1, " AC"), CONCATENATE(LEFT(A203, SEARCH(" ", A203, 1))-3973, " DC"))</f>
        <v>3779 AC</v>
      </c>
      <c r="C203" s="24"/>
      <c r="D203" s="5"/>
      <c r="E203" s="5"/>
      <c r="F203" s="36" t="str">
        <f t="shared" si="6"/>
        <v>Set  64</v>
      </c>
      <c r="G203" s="35" t="str">
        <f t="shared" si="8"/>
        <v>Adán  194</v>
      </c>
    </row>
    <row r="204" spans="1:7" s="4" customFormat="1">
      <c r="A204" s="14" t="str">
        <f t="shared" si="7"/>
        <v>196 YB</v>
      </c>
      <c r="B204" s="15" t="str">
        <f>IF((LEFT(A204, SEARCH(" ", A204, 1))-3973)&lt;=0, CONCATENATE(3973-LEFT(A204, SEARCH(" ", A204, 1))+1, " AC"), CONCATENATE(LEFT(A204, SEARCH(" ", A204, 1))-3973, " DC"))</f>
        <v>3778 AC</v>
      </c>
      <c r="C204" s="24"/>
      <c r="D204" s="5"/>
      <c r="E204" s="5"/>
      <c r="F204" s="36" t="str">
        <f t="shared" ref="F204:F267" si="9">CONCATENATE(LEFT(F203, SEARCH(" ", F203, 1)), " ",RIGHT(F203,LEN(F203)-FIND(" ",F203))+1)</f>
        <v>Set  65</v>
      </c>
      <c r="G204" s="35" t="str">
        <f t="shared" si="8"/>
        <v>Adán  195</v>
      </c>
    </row>
    <row r="205" spans="1:7" s="4" customFormat="1">
      <c r="A205" s="14" t="str">
        <f t="shared" si="7"/>
        <v>197 YB</v>
      </c>
      <c r="B205" s="15" t="str">
        <f>IF((LEFT(A205, SEARCH(" ", A205, 1))-3973)&lt;=0, CONCATENATE(3973-LEFT(A205, SEARCH(" ", A205, 1))+1, " AC"), CONCATENATE(LEFT(A205, SEARCH(" ", A205, 1))-3973, " DC"))</f>
        <v>3777 AC</v>
      </c>
      <c r="C205" s="24"/>
      <c r="D205" s="5"/>
      <c r="E205" s="5"/>
      <c r="F205" s="36" t="str">
        <f t="shared" si="9"/>
        <v>Set  66</v>
      </c>
      <c r="G205" s="35" t="str">
        <f t="shared" si="8"/>
        <v>Adán  196</v>
      </c>
    </row>
    <row r="206" spans="1:7" s="4" customFormat="1">
      <c r="A206" s="14" t="str">
        <f t="shared" si="7"/>
        <v>198 YB</v>
      </c>
      <c r="B206" s="15" t="str">
        <f>IF((LEFT(A206, SEARCH(" ", A206, 1))-3973)&lt;=0, CONCATENATE(3973-LEFT(A206, SEARCH(" ", A206, 1))+1, " AC"), CONCATENATE(LEFT(A206, SEARCH(" ", A206, 1))-3973, " DC"))</f>
        <v>3776 AC</v>
      </c>
      <c r="C206" s="24"/>
      <c r="D206" s="5"/>
      <c r="E206" s="5"/>
      <c r="F206" s="36" t="str">
        <f t="shared" si="9"/>
        <v>Set  67</v>
      </c>
      <c r="G206" s="35" t="str">
        <f t="shared" si="8"/>
        <v>Adán  197</v>
      </c>
    </row>
    <row r="207" spans="1:7" s="4" customFormat="1">
      <c r="A207" s="14" t="str">
        <f t="shared" si="7"/>
        <v>199 YB</v>
      </c>
      <c r="B207" s="15" t="str">
        <f>IF((LEFT(A207, SEARCH(" ", A207, 1))-3973)&lt;=0, CONCATENATE(3973-LEFT(A207, SEARCH(" ", A207, 1))+1, " AC"), CONCATENATE(LEFT(A207, SEARCH(" ", A207, 1))-3973, " DC"))</f>
        <v>3775 AC</v>
      </c>
      <c r="C207" s="25" t="s">
        <v>23</v>
      </c>
      <c r="D207" s="5"/>
      <c r="E207" s="5"/>
      <c r="F207" s="36" t="str">
        <f t="shared" si="9"/>
        <v>Set  68</v>
      </c>
      <c r="G207" s="35" t="str">
        <f t="shared" si="8"/>
        <v>Adán  198</v>
      </c>
    </row>
    <row r="208" spans="1:7" s="4" customFormat="1">
      <c r="A208" s="14" t="str">
        <f t="shared" si="7"/>
        <v>200 YB</v>
      </c>
      <c r="B208" s="15" t="str">
        <f>IF((LEFT(A208, SEARCH(" ", A208, 1))-3973)&lt;=0, CONCATENATE(3973-LEFT(A208, SEARCH(" ", A208, 1))+1, " AC"), CONCATENATE(LEFT(A208, SEARCH(" ", A208, 1))-3973, " DC"))</f>
        <v>3774 AC</v>
      </c>
      <c r="C208" s="26" t="str">
        <f>CONCATENATE("Yovel ", RIGHT(C158,LEN(C158)-FIND(" ",C158))+1)</f>
        <v>Yovel 4</v>
      </c>
      <c r="D208" s="5"/>
      <c r="E208" s="5"/>
      <c r="F208" s="36" t="str">
        <f t="shared" si="9"/>
        <v>Set  69</v>
      </c>
      <c r="G208" s="35" t="str">
        <f t="shared" si="8"/>
        <v>Adán  199</v>
      </c>
    </row>
    <row r="209" spans="1:7" s="4" customFormat="1">
      <c r="A209" s="14" t="str">
        <f t="shared" si="7"/>
        <v>201 YB</v>
      </c>
      <c r="B209" s="15" t="str">
        <f>IF((LEFT(A209, SEARCH(" ", A209, 1))-3973)&lt;=0, CONCATENATE(3973-LEFT(A209, SEARCH(" ", A209, 1))+1, " AC"), CONCATENATE(LEFT(A209, SEARCH(" ", A209, 1))-3973, " DC"))</f>
        <v>3773 AC</v>
      </c>
      <c r="C209" s="3"/>
      <c r="D209" s="5"/>
      <c r="E209" s="5"/>
      <c r="F209" s="36" t="str">
        <f t="shared" si="9"/>
        <v>Set  70</v>
      </c>
      <c r="G209" s="35" t="str">
        <f t="shared" si="8"/>
        <v>Adán  200</v>
      </c>
    </row>
    <row r="210" spans="1:7" s="4" customFormat="1">
      <c r="A210" s="14" t="str">
        <f t="shared" si="7"/>
        <v>202 YB</v>
      </c>
      <c r="B210" s="15" t="str">
        <f>IF((LEFT(A210, SEARCH(" ", A210, 1))-3973)&lt;=0, CONCATENATE(3973-LEFT(A210, SEARCH(" ", A210, 1))+1, " AC"), CONCATENATE(LEFT(A210, SEARCH(" ", A210, 1))-3973, " DC"))</f>
        <v>3772 AC</v>
      </c>
      <c r="C210" s="24"/>
      <c r="D210" s="5"/>
      <c r="E210" s="5"/>
      <c r="F210" s="36" t="str">
        <f t="shared" si="9"/>
        <v>Set  71</v>
      </c>
      <c r="G210" s="35" t="str">
        <f t="shared" si="8"/>
        <v>Adán  201</v>
      </c>
    </row>
    <row r="211" spans="1:7" s="4" customFormat="1">
      <c r="A211" s="14" t="str">
        <f t="shared" si="7"/>
        <v>203 YB</v>
      </c>
      <c r="B211" s="15" t="str">
        <f>IF((LEFT(A211, SEARCH(" ", A211, 1))-3973)&lt;=0, CONCATENATE(3973-LEFT(A211, SEARCH(" ", A211, 1))+1, " AC"), CONCATENATE(LEFT(A211, SEARCH(" ", A211, 1))-3973, " DC"))</f>
        <v>3771 AC</v>
      </c>
      <c r="C211" s="24"/>
      <c r="D211" s="5"/>
      <c r="E211" s="5"/>
      <c r="F211" s="36" t="str">
        <f t="shared" si="9"/>
        <v>Set  72</v>
      </c>
      <c r="G211" s="35" t="str">
        <f t="shared" si="8"/>
        <v>Adán  202</v>
      </c>
    </row>
    <row r="212" spans="1:7" s="4" customFormat="1">
      <c r="A212" s="14" t="str">
        <f t="shared" si="7"/>
        <v>204 YB</v>
      </c>
      <c r="B212" s="15" t="str">
        <f>IF((LEFT(A212, SEARCH(" ", A212, 1))-3973)&lt;=0, CONCATENATE(3973-LEFT(A212, SEARCH(" ", A212, 1))+1, " AC"), CONCATENATE(LEFT(A212, SEARCH(" ", A212, 1))-3973, " DC"))</f>
        <v>3770 AC</v>
      </c>
      <c r="C212" s="24"/>
      <c r="D212" s="5"/>
      <c r="E212" s="5"/>
      <c r="F212" s="36" t="str">
        <f t="shared" si="9"/>
        <v>Set  73</v>
      </c>
      <c r="G212" s="35" t="str">
        <f t="shared" si="8"/>
        <v>Adán  203</v>
      </c>
    </row>
    <row r="213" spans="1:7" s="4" customFormat="1">
      <c r="A213" s="14" t="str">
        <f t="shared" si="7"/>
        <v>205 YB</v>
      </c>
      <c r="B213" s="15" t="str">
        <f>IF((LEFT(A213, SEARCH(" ", A213, 1))-3973)&lt;=0, CONCATENATE(3973-LEFT(A213, SEARCH(" ", A213, 1))+1, " AC"), CONCATENATE(LEFT(A213, SEARCH(" ", A213, 1))-3973, " DC"))</f>
        <v>3769 AC</v>
      </c>
      <c r="C213" s="24"/>
      <c r="D213" s="5"/>
      <c r="E213" s="5"/>
      <c r="F213" s="36" t="str">
        <f t="shared" si="9"/>
        <v>Set  74</v>
      </c>
      <c r="G213" s="35" t="str">
        <f t="shared" si="8"/>
        <v>Adán  204</v>
      </c>
    </row>
    <row r="214" spans="1:7" s="4" customFormat="1">
      <c r="A214" s="14" t="str">
        <f t="shared" si="7"/>
        <v>206 YB</v>
      </c>
      <c r="B214" s="15" t="str">
        <f>IF((LEFT(A214, SEARCH(" ", A214, 1))-3973)&lt;=0, CONCATENATE(3973-LEFT(A214, SEARCH(" ", A214, 1))+1, " AC"), CONCATENATE(LEFT(A214, SEARCH(" ", A214, 1))-3973, " DC"))</f>
        <v>3768 AC</v>
      </c>
      <c r="C214" s="24"/>
      <c r="D214" s="5"/>
      <c r="E214" s="5"/>
      <c r="F214" s="36" t="str">
        <f t="shared" si="9"/>
        <v>Set  75</v>
      </c>
      <c r="G214" s="35" t="str">
        <f t="shared" si="8"/>
        <v>Adán  205</v>
      </c>
    </row>
    <row r="215" spans="1:7" s="4" customFormat="1">
      <c r="A215" s="14" t="str">
        <f t="shared" si="7"/>
        <v>207 YB</v>
      </c>
      <c r="B215" s="15" t="str">
        <f>IF((LEFT(A215, SEARCH(" ", A215, 1))-3973)&lt;=0, CONCATENATE(3973-LEFT(A215, SEARCH(" ", A215, 1))+1, " AC"), CONCATENATE(LEFT(A215, SEARCH(" ", A215, 1))-3973, " DC"))</f>
        <v>3767 AC</v>
      </c>
      <c r="C215" s="25" t="s">
        <v>17</v>
      </c>
      <c r="D215" s="5"/>
      <c r="E215" s="5"/>
      <c r="F215" s="36" t="str">
        <f t="shared" si="9"/>
        <v>Set  76</v>
      </c>
      <c r="G215" s="35" t="str">
        <f t="shared" si="8"/>
        <v>Adán  206</v>
      </c>
    </row>
    <row r="216" spans="1:7" s="4" customFormat="1">
      <c r="A216" s="14" t="str">
        <f t="shared" si="7"/>
        <v>208 YB</v>
      </c>
      <c r="B216" s="15" t="str">
        <f>IF((LEFT(A216, SEARCH(" ", A216, 1))-3973)&lt;=0, CONCATENATE(3973-LEFT(A216, SEARCH(" ", A216, 1))+1, " AC"), CONCATENATE(LEFT(A216, SEARCH(" ", A216, 1))-3973, " DC"))</f>
        <v>3766 AC</v>
      </c>
      <c r="C216" s="24"/>
      <c r="D216" s="5"/>
      <c r="E216" s="5"/>
      <c r="F216" s="36" t="str">
        <f t="shared" si="9"/>
        <v>Set  77</v>
      </c>
      <c r="G216" s="35" t="str">
        <f t="shared" si="8"/>
        <v>Adán  207</v>
      </c>
    </row>
    <row r="217" spans="1:7" s="4" customFormat="1">
      <c r="A217" s="14" t="str">
        <f t="shared" si="7"/>
        <v>209 YB</v>
      </c>
      <c r="B217" s="15" t="str">
        <f>IF((LEFT(A217, SEARCH(" ", A217, 1))-3973)&lt;=0, CONCATENATE(3973-LEFT(A217, SEARCH(" ", A217, 1))+1, " AC"), CONCATENATE(LEFT(A217, SEARCH(" ", A217, 1))-3973, " DC"))</f>
        <v>3765 AC</v>
      </c>
      <c r="C217" s="24"/>
      <c r="D217" s="5"/>
      <c r="E217" s="5"/>
      <c r="F217" s="36" t="str">
        <f t="shared" si="9"/>
        <v>Set  78</v>
      </c>
      <c r="G217" s="35" t="str">
        <f t="shared" si="8"/>
        <v>Adán  208</v>
      </c>
    </row>
    <row r="218" spans="1:7" s="4" customFormat="1">
      <c r="A218" s="14" t="str">
        <f t="shared" si="7"/>
        <v>210 YB</v>
      </c>
      <c r="B218" s="15" t="str">
        <f>IF((LEFT(A218, SEARCH(" ", A218, 1))-3973)&lt;=0, CONCATENATE(3973-LEFT(A218, SEARCH(" ", A218, 1))+1, " AC"), CONCATENATE(LEFT(A218, SEARCH(" ", A218, 1))-3973, " DC"))</f>
        <v>3764 AC</v>
      </c>
      <c r="C218" s="24"/>
      <c r="D218" s="5"/>
      <c r="E218" s="5"/>
      <c r="F218" s="36" t="str">
        <f t="shared" si="9"/>
        <v>Set  79</v>
      </c>
      <c r="G218" s="35" t="str">
        <f t="shared" si="8"/>
        <v>Adán  209</v>
      </c>
    </row>
    <row r="219" spans="1:7" s="4" customFormat="1">
      <c r="A219" s="14" t="str">
        <f t="shared" si="7"/>
        <v>211 YB</v>
      </c>
      <c r="B219" s="15" t="str">
        <f>IF((LEFT(A219, SEARCH(" ", A219, 1))-3973)&lt;=0, CONCATENATE(3973-LEFT(A219, SEARCH(" ", A219, 1))+1, " AC"), CONCATENATE(LEFT(A219, SEARCH(" ", A219, 1))-3973, " DC"))</f>
        <v>3763 AC</v>
      </c>
      <c r="C219" s="24"/>
      <c r="D219" s="5"/>
      <c r="E219" s="5"/>
      <c r="F219" s="36" t="str">
        <f t="shared" si="9"/>
        <v>Set  80</v>
      </c>
      <c r="G219" s="35" t="str">
        <f t="shared" si="8"/>
        <v>Adán  210</v>
      </c>
    </row>
    <row r="220" spans="1:7" s="4" customFormat="1">
      <c r="A220" s="14" t="str">
        <f t="shared" si="7"/>
        <v>212 YB</v>
      </c>
      <c r="B220" s="15" t="str">
        <f>IF((LEFT(A220, SEARCH(" ", A220, 1))-3973)&lt;=0, CONCATENATE(3973-LEFT(A220, SEARCH(" ", A220, 1))+1, " AC"), CONCATENATE(LEFT(A220, SEARCH(" ", A220, 1))-3973, " DC"))</f>
        <v>3762 AC</v>
      </c>
      <c r="C220" s="24"/>
      <c r="D220" s="5"/>
      <c r="E220" s="5"/>
      <c r="F220" s="36" t="str">
        <f t="shared" si="9"/>
        <v>Set  81</v>
      </c>
      <c r="G220" s="35" t="str">
        <f t="shared" si="8"/>
        <v>Adán  211</v>
      </c>
    </row>
    <row r="221" spans="1:7" s="4" customFormat="1">
      <c r="A221" s="14" t="str">
        <f t="shared" si="7"/>
        <v>213 YB</v>
      </c>
      <c r="B221" s="15" t="str">
        <f>IF((LEFT(A221, SEARCH(" ", A221, 1))-3973)&lt;=0, CONCATENATE(3973-LEFT(A221, SEARCH(" ", A221, 1))+1, " AC"), CONCATENATE(LEFT(A221, SEARCH(" ", A221, 1))-3973, " DC"))</f>
        <v>3761 AC</v>
      </c>
      <c r="C221" s="24"/>
      <c r="D221" s="5"/>
      <c r="E221" s="5"/>
      <c r="F221" s="36" t="str">
        <f t="shared" si="9"/>
        <v>Set  82</v>
      </c>
      <c r="G221" s="35" t="str">
        <f t="shared" si="8"/>
        <v>Adán  212</v>
      </c>
    </row>
    <row r="222" spans="1:7" s="4" customFormat="1">
      <c r="A222" s="14" t="str">
        <f t="shared" si="7"/>
        <v>214 YB</v>
      </c>
      <c r="B222" s="15" t="str">
        <f>IF((LEFT(A222, SEARCH(" ", A222, 1))-3973)&lt;=0, CONCATENATE(3973-LEFT(A222, SEARCH(" ", A222, 1))+1, " AC"), CONCATENATE(LEFT(A222, SEARCH(" ", A222, 1))-3973, " DC"))</f>
        <v>3760 AC</v>
      </c>
      <c r="C222" s="25" t="s">
        <v>18</v>
      </c>
      <c r="D222" s="5"/>
      <c r="E222" s="5"/>
      <c r="F222" s="36" t="str">
        <f t="shared" si="9"/>
        <v>Set  83</v>
      </c>
      <c r="G222" s="35" t="str">
        <f t="shared" si="8"/>
        <v>Adán  213</v>
      </c>
    </row>
    <row r="223" spans="1:7" s="4" customFormat="1">
      <c r="A223" s="14" t="str">
        <f t="shared" si="7"/>
        <v>215 YB</v>
      </c>
      <c r="B223" s="15" t="str">
        <f>IF((LEFT(A223, SEARCH(" ", A223, 1))-3973)&lt;=0, CONCATENATE(3973-LEFT(A223, SEARCH(" ", A223, 1))+1, " AC"), CONCATENATE(LEFT(A223, SEARCH(" ", A223, 1))-3973, " DC"))</f>
        <v>3759 AC</v>
      </c>
      <c r="C223" s="24"/>
      <c r="D223" s="5"/>
      <c r="E223" s="5"/>
      <c r="F223" s="36" t="str">
        <f t="shared" si="9"/>
        <v>Set  84</v>
      </c>
      <c r="G223" s="35" t="str">
        <f t="shared" si="8"/>
        <v>Adán  214</v>
      </c>
    </row>
    <row r="224" spans="1:7" s="4" customFormat="1">
      <c r="A224" s="14" t="str">
        <f t="shared" si="7"/>
        <v>216 YB</v>
      </c>
      <c r="B224" s="15" t="str">
        <f>IF((LEFT(A224, SEARCH(" ", A224, 1))-3973)&lt;=0, CONCATENATE(3973-LEFT(A224, SEARCH(" ", A224, 1))+1, " AC"), CONCATENATE(LEFT(A224, SEARCH(" ", A224, 1))-3973, " DC"))</f>
        <v>3758 AC</v>
      </c>
      <c r="C224" s="24"/>
      <c r="D224" s="5"/>
      <c r="E224" s="5"/>
      <c r="F224" s="36" t="str">
        <f t="shared" si="9"/>
        <v>Set  85</v>
      </c>
      <c r="G224" s="35" t="str">
        <f t="shared" si="8"/>
        <v>Adán  215</v>
      </c>
    </row>
    <row r="225" spans="1:10" s="4" customFormat="1">
      <c r="A225" s="14" t="str">
        <f t="shared" si="7"/>
        <v>217 YB</v>
      </c>
      <c r="B225" s="15" t="str">
        <f>IF((LEFT(A225, SEARCH(" ", A225, 1))-3973)&lt;=0, CONCATENATE(3973-LEFT(A225, SEARCH(" ", A225, 1))+1, " AC"), CONCATENATE(LEFT(A225, SEARCH(" ", A225, 1))-3973, " DC"))</f>
        <v>3757 AC</v>
      </c>
      <c r="C225" s="24"/>
      <c r="D225" s="5"/>
      <c r="E225" s="5"/>
      <c r="F225" s="36" t="str">
        <f t="shared" si="9"/>
        <v>Set  86</v>
      </c>
      <c r="G225" s="35" t="str">
        <f t="shared" si="8"/>
        <v>Adán  216</v>
      </c>
    </row>
    <row r="226" spans="1:10" s="4" customFormat="1">
      <c r="A226" s="14" t="str">
        <f t="shared" si="7"/>
        <v>218 YB</v>
      </c>
      <c r="B226" s="15" t="str">
        <f>IF((LEFT(A226, SEARCH(" ", A226, 1))-3973)&lt;=0, CONCATENATE(3973-LEFT(A226, SEARCH(" ", A226, 1))+1, " AC"), CONCATENATE(LEFT(A226, SEARCH(" ", A226, 1))-3973, " DC"))</f>
        <v>3756 AC</v>
      </c>
      <c r="C226" s="24"/>
      <c r="D226" s="5"/>
      <c r="E226" s="5"/>
      <c r="F226" s="36" t="str">
        <f t="shared" si="9"/>
        <v>Set  87</v>
      </c>
      <c r="G226" s="35" t="str">
        <f t="shared" si="8"/>
        <v>Adán  217</v>
      </c>
    </row>
    <row r="227" spans="1:10" s="4" customFormat="1">
      <c r="A227" s="14" t="str">
        <f t="shared" si="7"/>
        <v>219 YB</v>
      </c>
      <c r="B227" s="15" t="str">
        <f>IF((LEFT(A227, SEARCH(" ", A227, 1))-3973)&lt;=0, CONCATENATE(3973-LEFT(A227, SEARCH(" ", A227, 1))+1, " AC"), CONCATENATE(LEFT(A227, SEARCH(" ", A227, 1))-3973, " DC"))</f>
        <v>3755 AC</v>
      </c>
      <c r="C227" s="24"/>
      <c r="D227" s="5"/>
      <c r="E227" s="5"/>
      <c r="F227" s="36" t="str">
        <f t="shared" si="9"/>
        <v>Set  88</v>
      </c>
      <c r="G227" s="35" t="str">
        <f t="shared" si="8"/>
        <v>Adán  218</v>
      </c>
    </row>
    <row r="228" spans="1:10" s="4" customFormat="1">
      <c r="A228" s="14" t="str">
        <f t="shared" si="7"/>
        <v>220 YB</v>
      </c>
      <c r="B228" s="15" t="str">
        <f>IF((LEFT(A228, SEARCH(" ", A228, 1))-3973)&lt;=0, CONCATENATE(3973-LEFT(A228, SEARCH(" ", A228, 1))+1, " AC"), CONCATENATE(LEFT(A228, SEARCH(" ", A228, 1))-3973, " DC"))</f>
        <v>3754 AC</v>
      </c>
      <c r="C228" s="24"/>
      <c r="D228" s="5"/>
      <c r="E228" s="5"/>
      <c r="F228" s="36" t="str">
        <f t="shared" si="9"/>
        <v>Set  89</v>
      </c>
      <c r="G228" s="35" t="str">
        <f t="shared" si="8"/>
        <v>Adán  219</v>
      </c>
    </row>
    <row r="229" spans="1:10" s="4" customFormat="1">
      <c r="A229" s="14" t="str">
        <f t="shared" si="7"/>
        <v>221 YB</v>
      </c>
      <c r="B229" s="15" t="str">
        <f>IF((LEFT(A229, SEARCH(" ", A229, 1))-3973)&lt;=0, CONCATENATE(3973-LEFT(A229, SEARCH(" ", A229, 1))+1, " AC"), CONCATENATE(LEFT(A229, SEARCH(" ", A229, 1))-3973, " DC"))</f>
        <v>3753 AC</v>
      </c>
      <c r="C229" s="25" t="s">
        <v>19</v>
      </c>
      <c r="D229" s="5"/>
      <c r="E229" s="5"/>
      <c r="F229" s="36" t="str">
        <f t="shared" si="9"/>
        <v>Set  90</v>
      </c>
      <c r="G229" s="35" t="str">
        <f t="shared" si="8"/>
        <v>Adán  220</v>
      </c>
    </row>
    <row r="230" spans="1:10" s="4" customFormat="1">
      <c r="A230" s="14" t="str">
        <f t="shared" si="7"/>
        <v>222 YB</v>
      </c>
      <c r="B230" s="15" t="str">
        <f>IF((LEFT(A230, SEARCH(" ", A230, 1))-3973)&lt;=0, CONCATENATE(3973-LEFT(A230, SEARCH(" ", A230, 1))+1, " AC"), CONCATENATE(LEFT(A230, SEARCH(" ", A230, 1))-3973, " DC"))</f>
        <v>3752 AC</v>
      </c>
      <c r="C230" s="24"/>
      <c r="D230" s="5"/>
      <c r="E230" s="5"/>
      <c r="F230" s="36" t="str">
        <f t="shared" si="9"/>
        <v>Set  91</v>
      </c>
      <c r="G230" s="35" t="str">
        <f t="shared" si="8"/>
        <v>Adán  221</v>
      </c>
    </row>
    <row r="231" spans="1:10" s="4" customFormat="1">
      <c r="A231" s="14" t="str">
        <f t="shared" si="7"/>
        <v>223 YB</v>
      </c>
      <c r="B231" s="15" t="str">
        <f>IF((LEFT(A231, SEARCH(" ", A231, 1))-3973)&lt;=0, CONCATENATE(3973-LEFT(A231, SEARCH(" ", A231, 1))+1, " AC"), CONCATENATE(LEFT(A231, SEARCH(" ", A231, 1))-3973, " DC"))</f>
        <v>3751 AC</v>
      </c>
      <c r="C231" s="24"/>
      <c r="D231" s="5"/>
      <c r="E231" s="5"/>
      <c r="F231" s="36" t="str">
        <f t="shared" si="9"/>
        <v>Set  92</v>
      </c>
      <c r="G231" s="35" t="str">
        <f t="shared" si="8"/>
        <v>Adán  222</v>
      </c>
    </row>
    <row r="232" spans="1:10" s="4" customFormat="1">
      <c r="A232" s="14" t="str">
        <f t="shared" si="7"/>
        <v>224 YB</v>
      </c>
      <c r="B232" s="15" t="str">
        <f>IF((LEFT(A232, SEARCH(" ", A232, 1))-3973)&lt;=0, CONCATENATE(3973-LEFT(A232, SEARCH(" ", A232, 1))+1, " AC"), CONCATENATE(LEFT(A232, SEARCH(" ", A232, 1))-3973, " DC"))</f>
        <v>3750 AC</v>
      </c>
      <c r="C232" s="24"/>
      <c r="D232" s="5"/>
      <c r="E232" s="5"/>
      <c r="F232" s="36" t="str">
        <f t="shared" si="9"/>
        <v>Set  93</v>
      </c>
      <c r="G232" s="35" t="str">
        <f t="shared" si="8"/>
        <v>Adán  223</v>
      </c>
    </row>
    <row r="233" spans="1:10" s="4" customFormat="1">
      <c r="A233" s="14" t="str">
        <f t="shared" si="7"/>
        <v>225 YB</v>
      </c>
      <c r="B233" s="15" t="str">
        <f>IF((LEFT(A233, SEARCH(" ", A233, 1))-3973)&lt;=0, CONCATENATE(3973-LEFT(A233, SEARCH(" ", A233, 1))+1, " AC"), CONCATENATE(LEFT(A233, SEARCH(" ", A233, 1))-3973, " DC"))</f>
        <v>3749 AC</v>
      </c>
      <c r="C233" s="24"/>
      <c r="D233" s="5"/>
      <c r="E233" s="5"/>
      <c r="F233" s="36" t="str">
        <f t="shared" si="9"/>
        <v>Set  94</v>
      </c>
      <c r="G233" s="35" t="str">
        <f t="shared" si="8"/>
        <v>Adán  224</v>
      </c>
    </row>
    <row r="234" spans="1:10" s="4" customFormat="1">
      <c r="A234" s="14" t="str">
        <f t="shared" si="7"/>
        <v>226 YB</v>
      </c>
      <c r="B234" s="15" t="str">
        <f>IF((LEFT(A234, SEARCH(" ", A234, 1))-3973)&lt;=0, CONCATENATE(3973-LEFT(A234, SEARCH(" ", A234, 1))+1, " AC"), CONCATENATE(LEFT(A234, SEARCH(" ", A234, 1))-3973, " DC"))</f>
        <v>3748 AC</v>
      </c>
      <c r="C234" s="24"/>
      <c r="D234" s="5"/>
      <c r="E234" s="5"/>
      <c r="F234" s="36" t="str">
        <f t="shared" si="9"/>
        <v>Set  95</v>
      </c>
      <c r="G234" s="35" t="str">
        <f t="shared" si="8"/>
        <v>Adán  225</v>
      </c>
    </row>
    <row r="235" spans="1:10" s="4" customFormat="1">
      <c r="A235" s="14" t="str">
        <f t="shared" si="7"/>
        <v>227 YB</v>
      </c>
      <c r="B235" s="15" t="str">
        <f>IF((LEFT(A235, SEARCH(" ", A235, 1))-3973)&lt;=0, CONCATENATE(3973-LEFT(A235, SEARCH(" ", A235, 1))+1, " AC"), CONCATENATE(LEFT(A235, SEARCH(" ", A235, 1))-3973, " DC"))</f>
        <v>3747 AC</v>
      </c>
      <c r="C235" s="24"/>
      <c r="D235" s="5"/>
      <c r="E235" s="5"/>
      <c r="F235" s="36" t="str">
        <f t="shared" si="9"/>
        <v>Set  96</v>
      </c>
      <c r="G235" s="35" t="str">
        <f t="shared" si="8"/>
        <v>Adán  226</v>
      </c>
    </row>
    <row r="236" spans="1:10" s="4" customFormat="1">
      <c r="A236" s="14" t="str">
        <f t="shared" si="7"/>
        <v>228 YB</v>
      </c>
      <c r="B236" s="15" t="str">
        <f>IF((LEFT(A236, SEARCH(" ", A236, 1))-3973)&lt;=0, CONCATENATE(3973-LEFT(A236, SEARCH(" ", A236, 1))+1, " AC"), CONCATENATE(LEFT(A236, SEARCH(" ", A236, 1))-3973, " DC"))</f>
        <v>3746 AC</v>
      </c>
      <c r="C236" s="25" t="s">
        <v>20</v>
      </c>
      <c r="D236" s="5"/>
      <c r="E236" s="5"/>
      <c r="F236" s="36" t="str">
        <f t="shared" si="9"/>
        <v>Set  97</v>
      </c>
      <c r="G236" s="35" t="str">
        <f t="shared" si="8"/>
        <v>Adán  227</v>
      </c>
    </row>
    <row r="237" spans="1:10" s="4" customFormat="1">
      <c r="A237" s="14" t="str">
        <f t="shared" si="7"/>
        <v>229 YB</v>
      </c>
      <c r="B237" s="15" t="str">
        <f>IF((LEFT(A237, SEARCH(" ", A237, 1))-3973)&lt;=0, CONCATENATE(3973-LEFT(A237, SEARCH(" ", A237, 1))+1, " AC"), CONCATENATE(LEFT(A237, SEARCH(" ", A237, 1))-3973, " DC"))</f>
        <v>3745 AC</v>
      </c>
      <c r="C237" s="24"/>
      <c r="D237" s="5"/>
      <c r="E237" s="5"/>
      <c r="F237" s="36" t="str">
        <f t="shared" si="9"/>
        <v>Set  98</v>
      </c>
      <c r="G237" s="35" t="str">
        <f t="shared" si="8"/>
        <v>Adán  228</v>
      </c>
    </row>
    <row r="238" spans="1:10" s="4" customFormat="1">
      <c r="A238" s="14" t="str">
        <f t="shared" si="7"/>
        <v>230 YB</v>
      </c>
      <c r="B238" s="15" t="str">
        <f>IF((LEFT(A238, SEARCH(" ", A238, 1))-3973)&lt;=0, CONCATENATE(3973-LEFT(A238, SEARCH(" ", A238, 1))+1, " AC"), CONCATENATE(LEFT(A238, SEARCH(" ", A238, 1))-3973, " DC"))</f>
        <v>3744 AC</v>
      </c>
      <c r="C238" s="24"/>
      <c r="D238" s="5"/>
      <c r="E238" s="5"/>
      <c r="F238" s="36" t="str">
        <f t="shared" si="9"/>
        <v>Set  99</v>
      </c>
      <c r="G238" s="35" t="str">
        <f t="shared" si="8"/>
        <v>Adán  229</v>
      </c>
    </row>
    <row r="239" spans="1:10" s="4" customFormat="1">
      <c r="A239" s="14" t="str">
        <f t="shared" si="7"/>
        <v>231 YB</v>
      </c>
      <c r="B239" s="15" t="str">
        <f>IF((LEFT(A239, SEARCH(" ", A239, 1))-3973)&lt;=0, CONCATENATE(3973-LEFT(A239, SEARCH(" ", A239, 1))+1, " AC"), CONCATENATE(LEFT(A239, SEARCH(" ", A239, 1))-3973, " DC"))</f>
        <v>3743 AC</v>
      </c>
      <c r="C239" s="24"/>
      <c r="D239" s="5"/>
      <c r="E239" s="5"/>
      <c r="F239" s="36" t="str">
        <f t="shared" si="9"/>
        <v>Set  100</v>
      </c>
      <c r="G239" s="35" t="str">
        <f t="shared" si="8"/>
        <v>Adán  230</v>
      </c>
    </row>
    <row r="240" spans="1:10" s="4" customFormat="1">
      <c r="A240" s="14" t="str">
        <f t="shared" si="7"/>
        <v>232 YB</v>
      </c>
      <c r="B240" s="15" t="str">
        <f>IF((LEFT(A240, SEARCH(" ", A240, 1))-3973)&lt;=0, CONCATENATE(3973-LEFT(A240, SEARCH(" ", A240, 1))+1, " AC"), CONCATENATE(LEFT(A240, SEARCH(" ", A240, 1))-3973, " DC"))</f>
        <v>3742 AC</v>
      </c>
      <c r="C240" s="24"/>
      <c r="D240" s="5"/>
      <c r="E240" s="5"/>
      <c r="F240" s="36" t="str">
        <f t="shared" si="9"/>
        <v>Set  101</v>
      </c>
      <c r="G240" s="35" t="str">
        <f t="shared" si="8"/>
        <v>Adán  231</v>
      </c>
      <c r="I240" s="49" t="s">
        <v>49</v>
      </c>
      <c r="J240" s="50"/>
    </row>
    <row r="241" spans="1:10" s="4" customFormat="1">
      <c r="A241" s="14" t="str">
        <f t="shared" si="7"/>
        <v>233 YB</v>
      </c>
      <c r="B241" s="15" t="str">
        <f>IF((LEFT(A241, SEARCH(" ", A241, 1))-3973)&lt;=0, CONCATENATE(3973-LEFT(A241, SEARCH(" ", A241, 1))+1, " AC"), CONCATENATE(LEFT(A241, SEARCH(" ", A241, 1))-3973, " DC"))</f>
        <v>3741 AC</v>
      </c>
      <c r="C241" s="24"/>
      <c r="D241" s="5"/>
      <c r="E241" s="5"/>
      <c r="F241" s="36" t="str">
        <f t="shared" si="9"/>
        <v>Set  102</v>
      </c>
      <c r="G241" s="35" t="str">
        <f t="shared" si="8"/>
        <v>Adán  232</v>
      </c>
      <c r="I241" s="50"/>
      <c r="J241" s="50"/>
    </row>
    <row r="242" spans="1:10" s="4" customFormat="1">
      <c r="A242" s="14" t="str">
        <f t="shared" si="7"/>
        <v>234 YB</v>
      </c>
      <c r="B242" s="15" t="str">
        <f>IF((LEFT(A242, SEARCH(" ", A242, 1))-3973)&lt;=0, CONCATENATE(3973-LEFT(A242, SEARCH(" ", A242, 1))+1, " AC"), CONCATENATE(LEFT(A242, SEARCH(" ", A242, 1))-3973, " DC"))</f>
        <v>3740 AC</v>
      </c>
      <c r="C242" s="24"/>
      <c r="D242" s="5"/>
      <c r="E242" s="5"/>
      <c r="F242" s="36" t="str">
        <f t="shared" si="9"/>
        <v>Set  103</v>
      </c>
      <c r="G242" s="35" t="str">
        <f t="shared" si="8"/>
        <v>Adán  233</v>
      </c>
      <c r="I242" s="50"/>
      <c r="J242" s="50"/>
    </row>
    <row r="243" spans="1:10" s="4" customFormat="1">
      <c r="A243" s="14" t="str">
        <f t="shared" si="7"/>
        <v>235 YB</v>
      </c>
      <c r="B243" s="15" t="str">
        <f>IF((LEFT(A243, SEARCH(" ", A243, 1))-3973)&lt;=0, CONCATENATE(3973-LEFT(A243, SEARCH(" ", A243, 1))+1, " AC"), CONCATENATE(LEFT(A243, SEARCH(" ", A243, 1))-3973, " DC"))</f>
        <v>3739 AC</v>
      </c>
      <c r="C243" s="25" t="s">
        <v>21</v>
      </c>
      <c r="D243" s="5"/>
      <c r="E243" s="5"/>
      <c r="F243" s="36" t="str">
        <f t="shared" si="9"/>
        <v>Set  104</v>
      </c>
      <c r="G243" s="35" t="str">
        <f t="shared" si="8"/>
        <v>Adán  234</v>
      </c>
      <c r="H243" s="3" t="s">
        <v>43</v>
      </c>
      <c r="I243" s="50"/>
      <c r="J243" s="50"/>
    </row>
    <row r="244" spans="1:10" s="4" customFormat="1">
      <c r="A244" s="14" t="str">
        <f t="shared" si="7"/>
        <v>236 YB</v>
      </c>
      <c r="B244" s="15" t="str">
        <f>IF((LEFT(A244, SEARCH(" ", A244, 1))-3973)&lt;=0, CONCATENATE(3973-LEFT(A244, SEARCH(" ", A244, 1))+1, " AC"), CONCATENATE(LEFT(A244, SEARCH(" ", A244, 1))-3973, " DC"))</f>
        <v>3738 AC</v>
      </c>
      <c r="C244" s="24"/>
      <c r="D244" s="5"/>
      <c r="E244" s="5"/>
      <c r="F244" s="36" t="str">
        <f t="shared" si="9"/>
        <v>Set  105</v>
      </c>
      <c r="G244" s="35" t="str">
        <f t="shared" si="8"/>
        <v>Adán  235</v>
      </c>
      <c r="H244" s="36" t="s">
        <v>44</v>
      </c>
    </row>
    <row r="245" spans="1:10" s="4" customFormat="1">
      <c r="A245" s="14" t="str">
        <f t="shared" si="7"/>
        <v>237 YB</v>
      </c>
      <c r="B245" s="15" t="str">
        <f>IF((LEFT(A245, SEARCH(" ", A245, 1))-3973)&lt;=0, CONCATENATE(3973-LEFT(A245, SEARCH(" ", A245, 1))+1, " AC"), CONCATENATE(LEFT(A245, SEARCH(" ", A245, 1))-3973, " DC"))</f>
        <v>3737 AC</v>
      </c>
      <c r="C245" s="24"/>
      <c r="D245" s="5"/>
      <c r="E245" s="5"/>
      <c r="F245" s="36" t="str">
        <f t="shared" si="9"/>
        <v>Set  106</v>
      </c>
      <c r="G245" s="35" t="str">
        <f t="shared" si="8"/>
        <v>Adán  236</v>
      </c>
      <c r="H245" s="36" t="str">
        <f t="shared" ref="H245:H308" si="10">CONCATENATE(LEFT(H244, SEARCH(" ", H244, 1)), " ",RIGHT(H244,LEN(H244)-FIND(" ",H244))+1)</f>
        <v>Enós  1</v>
      </c>
    </row>
    <row r="246" spans="1:10" s="4" customFormat="1">
      <c r="A246" s="14" t="str">
        <f t="shared" si="7"/>
        <v>238 YB</v>
      </c>
      <c r="B246" s="15" t="str">
        <f>IF((LEFT(A246, SEARCH(" ", A246, 1))-3973)&lt;=0, CONCATENATE(3973-LEFT(A246, SEARCH(" ", A246, 1))+1, " AC"), CONCATENATE(LEFT(A246, SEARCH(" ", A246, 1))-3973, " DC"))</f>
        <v>3736 AC</v>
      </c>
      <c r="C246" s="24"/>
      <c r="D246" s="5"/>
      <c r="E246" s="5"/>
      <c r="F246" s="36" t="str">
        <f t="shared" si="9"/>
        <v>Set  107</v>
      </c>
      <c r="G246" s="35" t="str">
        <f t="shared" si="8"/>
        <v>Adán  237</v>
      </c>
      <c r="H246" s="36" t="str">
        <f t="shared" si="10"/>
        <v>Enós  2</v>
      </c>
    </row>
    <row r="247" spans="1:10" s="4" customFormat="1">
      <c r="A247" s="14" t="str">
        <f t="shared" si="7"/>
        <v>239 YB</v>
      </c>
      <c r="B247" s="15" t="str">
        <f>IF((LEFT(A247, SEARCH(" ", A247, 1))-3973)&lt;=0, CONCATENATE(3973-LEFT(A247, SEARCH(" ", A247, 1))+1, " AC"), CONCATENATE(LEFT(A247, SEARCH(" ", A247, 1))-3973, " DC"))</f>
        <v>3735 AC</v>
      </c>
      <c r="C247" s="24"/>
      <c r="D247" s="5"/>
      <c r="E247" s="5"/>
      <c r="F247" s="36" t="str">
        <f t="shared" si="9"/>
        <v>Set  108</v>
      </c>
      <c r="G247" s="35" t="str">
        <f t="shared" si="8"/>
        <v>Adán  238</v>
      </c>
      <c r="H247" s="36" t="str">
        <f t="shared" si="10"/>
        <v>Enós  3</v>
      </c>
    </row>
    <row r="248" spans="1:10" s="4" customFormat="1">
      <c r="A248" s="14" t="str">
        <f t="shared" si="7"/>
        <v>240 YB</v>
      </c>
      <c r="B248" s="15" t="str">
        <f>IF((LEFT(A248, SEARCH(" ", A248, 1))-3973)&lt;=0, CONCATENATE(3973-LEFT(A248, SEARCH(" ", A248, 1))+1, " AC"), CONCATENATE(LEFT(A248, SEARCH(" ", A248, 1))-3973, " DC"))</f>
        <v>3734 AC</v>
      </c>
      <c r="C248" s="24"/>
      <c r="D248" s="5"/>
      <c r="E248" s="5"/>
      <c r="F248" s="36" t="str">
        <f t="shared" si="9"/>
        <v>Set  109</v>
      </c>
      <c r="G248" s="35" t="str">
        <f t="shared" si="8"/>
        <v>Adán  239</v>
      </c>
      <c r="H248" s="36" t="str">
        <f t="shared" si="10"/>
        <v>Enós  4</v>
      </c>
    </row>
    <row r="249" spans="1:10" s="4" customFormat="1">
      <c r="A249" s="14" t="str">
        <f t="shared" si="7"/>
        <v>241 YB</v>
      </c>
      <c r="B249" s="15" t="str">
        <f>IF((LEFT(A249, SEARCH(" ", A249, 1))-3973)&lt;=0, CONCATENATE(3973-LEFT(A249, SEARCH(" ", A249, 1))+1, " AC"), CONCATENATE(LEFT(A249, SEARCH(" ", A249, 1))-3973, " DC"))</f>
        <v>3733 AC</v>
      </c>
      <c r="C249" s="24"/>
      <c r="D249" s="5"/>
      <c r="E249" s="5"/>
      <c r="F249" s="36" t="str">
        <f t="shared" si="9"/>
        <v>Set  110</v>
      </c>
      <c r="G249" s="35" t="str">
        <f t="shared" si="8"/>
        <v>Adán  240</v>
      </c>
      <c r="H249" s="36" t="str">
        <f t="shared" si="10"/>
        <v>Enós  5</v>
      </c>
    </row>
    <row r="250" spans="1:10" s="4" customFormat="1">
      <c r="A250" s="14" t="str">
        <f t="shared" si="7"/>
        <v>242 YB</v>
      </c>
      <c r="B250" s="15" t="str">
        <f>IF((LEFT(A250, SEARCH(" ", A250, 1))-3973)&lt;=0, CONCATENATE(3973-LEFT(A250, SEARCH(" ", A250, 1))+1, " AC"), CONCATENATE(LEFT(A250, SEARCH(" ", A250, 1))-3973, " DC"))</f>
        <v>3732 AC</v>
      </c>
      <c r="C250" s="25" t="s">
        <v>22</v>
      </c>
      <c r="D250" s="5"/>
      <c r="E250" s="5"/>
      <c r="F250" s="36" t="str">
        <f t="shared" si="9"/>
        <v>Set  111</v>
      </c>
      <c r="G250" s="35" t="str">
        <f t="shared" si="8"/>
        <v>Adán  241</v>
      </c>
      <c r="H250" s="36" t="str">
        <f t="shared" si="10"/>
        <v>Enós  6</v>
      </c>
    </row>
    <row r="251" spans="1:10" s="4" customFormat="1">
      <c r="A251" s="14" t="str">
        <f t="shared" si="7"/>
        <v>243 YB</v>
      </c>
      <c r="B251" s="15" t="str">
        <f>IF((LEFT(A251, SEARCH(" ", A251, 1))-3973)&lt;=0, CONCATENATE(3973-LEFT(A251, SEARCH(" ", A251, 1))+1, " AC"), CONCATENATE(LEFT(A251, SEARCH(" ", A251, 1))-3973, " DC"))</f>
        <v>3731 AC</v>
      </c>
      <c r="C251" s="24"/>
      <c r="D251" s="5"/>
      <c r="E251" s="5"/>
      <c r="F251" s="36" t="str">
        <f t="shared" si="9"/>
        <v>Set  112</v>
      </c>
      <c r="G251" s="35" t="str">
        <f t="shared" si="8"/>
        <v>Adán  242</v>
      </c>
      <c r="H251" s="36" t="str">
        <f t="shared" si="10"/>
        <v>Enós  7</v>
      </c>
    </row>
    <row r="252" spans="1:10" s="4" customFormat="1">
      <c r="A252" s="14" t="str">
        <f t="shared" si="7"/>
        <v>244 YB</v>
      </c>
      <c r="B252" s="15" t="str">
        <f>IF((LEFT(A252, SEARCH(" ", A252, 1))-3973)&lt;=0, CONCATENATE(3973-LEFT(A252, SEARCH(" ", A252, 1))+1, " AC"), CONCATENATE(LEFT(A252, SEARCH(" ", A252, 1))-3973, " DC"))</f>
        <v>3730 AC</v>
      </c>
      <c r="C252" s="24"/>
      <c r="D252" s="5"/>
      <c r="E252" s="5"/>
      <c r="F252" s="36" t="str">
        <f t="shared" si="9"/>
        <v>Set  113</v>
      </c>
      <c r="G252" s="35" t="str">
        <f t="shared" si="8"/>
        <v>Adán  243</v>
      </c>
      <c r="H252" s="36" t="str">
        <f t="shared" si="10"/>
        <v>Enós  8</v>
      </c>
    </row>
    <row r="253" spans="1:10" s="4" customFormat="1">
      <c r="A253" s="14" t="str">
        <f t="shared" si="7"/>
        <v>245 YB</v>
      </c>
      <c r="B253" s="15" t="str">
        <f>IF((LEFT(A253, SEARCH(" ", A253, 1))-3973)&lt;=0, CONCATENATE(3973-LEFT(A253, SEARCH(" ", A253, 1))+1, " AC"), CONCATENATE(LEFT(A253, SEARCH(" ", A253, 1))-3973, " DC"))</f>
        <v>3729 AC</v>
      </c>
      <c r="C253" s="24"/>
      <c r="D253" s="5"/>
      <c r="E253" s="5"/>
      <c r="F253" s="36" t="str">
        <f t="shared" si="9"/>
        <v>Set  114</v>
      </c>
      <c r="G253" s="35" t="str">
        <f t="shared" si="8"/>
        <v>Adán  244</v>
      </c>
      <c r="H253" s="36" t="str">
        <f t="shared" si="10"/>
        <v>Enós  9</v>
      </c>
    </row>
    <row r="254" spans="1:10" s="4" customFormat="1">
      <c r="A254" s="14" t="str">
        <f t="shared" si="7"/>
        <v>246 YB</v>
      </c>
      <c r="B254" s="15" t="str">
        <f>IF((LEFT(A254, SEARCH(" ", A254, 1))-3973)&lt;=0, CONCATENATE(3973-LEFT(A254, SEARCH(" ", A254, 1))+1, " AC"), CONCATENATE(LEFT(A254, SEARCH(" ", A254, 1))-3973, " DC"))</f>
        <v>3728 AC</v>
      </c>
      <c r="C254" s="24"/>
      <c r="D254" s="5"/>
      <c r="E254" s="5"/>
      <c r="F254" s="36" t="str">
        <f t="shared" si="9"/>
        <v>Set  115</v>
      </c>
      <c r="G254" s="35" t="str">
        <f t="shared" si="8"/>
        <v>Adán  245</v>
      </c>
      <c r="H254" s="36" t="str">
        <f t="shared" si="10"/>
        <v>Enós  10</v>
      </c>
    </row>
    <row r="255" spans="1:10" s="4" customFormat="1">
      <c r="A255" s="14" t="str">
        <f t="shared" si="7"/>
        <v>247 YB</v>
      </c>
      <c r="B255" s="15" t="str">
        <f>IF((LEFT(A255, SEARCH(" ", A255, 1))-3973)&lt;=0, CONCATENATE(3973-LEFT(A255, SEARCH(" ", A255, 1))+1, " AC"), CONCATENATE(LEFT(A255, SEARCH(" ", A255, 1))-3973, " DC"))</f>
        <v>3727 AC</v>
      </c>
      <c r="C255" s="24"/>
      <c r="D255" s="5"/>
      <c r="E255" s="5"/>
      <c r="F255" s="36" t="str">
        <f t="shared" si="9"/>
        <v>Set  116</v>
      </c>
      <c r="G255" s="35" t="str">
        <f t="shared" si="8"/>
        <v>Adán  246</v>
      </c>
      <c r="H255" s="36" t="str">
        <f t="shared" si="10"/>
        <v>Enós  11</v>
      </c>
    </row>
    <row r="256" spans="1:10" s="4" customFormat="1">
      <c r="A256" s="14" t="str">
        <f t="shared" si="7"/>
        <v>248 YB</v>
      </c>
      <c r="B256" s="15" t="str">
        <f>IF((LEFT(A256, SEARCH(" ", A256, 1))-3973)&lt;=0, CONCATENATE(3973-LEFT(A256, SEARCH(" ", A256, 1))+1, " AC"), CONCATENATE(LEFT(A256, SEARCH(" ", A256, 1))-3973, " DC"))</f>
        <v>3726 AC</v>
      </c>
      <c r="C256" s="24"/>
      <c r="D256" s="5"/>
      <c r="E256" s="5"/>
      <c r="F256" s="36" t="str">
        <f t="shared" si="9"/>
        <v>Set  117</v>
      </c>
      <c r="G256" s="35" t="str">
        <f t="shared" si="8"/>
        <v>Adán  247</v>
      </c>
      <c r="H256" s="36" t="str">
        <f t="shared" si="10"/>
        <v>Enós  12</v>
      </c>
    </row>
    <row r="257" spans="1:8" s="4" customFormat="1">
      <c r="A257" s="14" t="str">
        <f t="shared" si="7"/>
        <v>249 YB</v>
      </c>
      <c r="B257" s="15" t="str">
        <f>IF((LEFT(A257, SEARCH(" ", A257, 1))-3973)&lt;=0, CONCATENATE(3973-LEFT(A257, SEARCH(" ", A257, 1))+1, " AC"), CONCATENATE(LEFT(A257, SEARCH(" ", A257, 1))-3973, " DC"))</f>
        <v>3725 AC</v>
      </c>
      <c r="C257" s="25" t="s">
        <v>23</v>
      </c>
      <c r="D257" s="5"/>
      <c r="E257" s="5"/>
      <c r="F257" s="36" t="str">
        <f t="shared" si="9"/>
        <v>Set  118</v>
      </c>
      <c r="G257" s="35" t="str">
        <f t="shared" si="8"/>
        <v>Adán  248</v>
      </c>
      <c r="H257" s="36" t="str">
        <f t="shared" si="10"/>
        <v>Enós  13</v>
      </c>
    </row>
    <row r="258" spans="1:8" s="4" customFormat="1">
      <c r="A258" s="14" t="str">
        <f t="shared" si="7"/>
        <v>250 YB</v>
      </c>
      <c r="B258" s="15" t="str">
        <f>IF((LEFT(A258, SEARCH(" ", A258, 1))-3973)&lt;=0, CONCATENATE(3973-LEFT(A258, SEARCH(" ", A258, 1))+1, " AC"), CONCATENATE(LEFT(A258, SEARCH(" ", A258, 1))-3973, " DC"))</f>
        <v>3724 AC</v>
      </c>
      <c r="C258" s="26" t="str">
        <f>CONCATENATE("Yovel ", RIGHT(C208,LEN(C208)-FIND(" ",C208))+1)</f>
        <v>Yovel 5</v>
      </c>
      <c r="D258" s="5"/>
      <c r="E258" s="5"/>
      <c r="F258" s="36" t="str">
        <f t="shared" si="9"/>
        <v>Set  119</v>
      </c>
      <c r="G258" s="35" t="str">
        <f t="shared" si="8"/>
        <v>Adán  249</v>
      </c>
      <c r="H258" s="36" t="str">
        <f t="shared" si="10"/>
        <v>Enós  14</v>
      </c>
    </row>
    <row r="259" spans="1:8" s="4" customFormat="1">
      <c r="A259" s="14" t="str">
        <f t="shared" si="7"/>
        <v>251 YB</v>
      </c>
      <c r="B259" s="15" t="str">
        <f>IF((LEFT(A259, SEARCH(" ", A259, 1))-3973)&lt;=0, CONCATENATE(3973-LEFT(A259, SEARCH(" ", A259, 1))+1, " AC"), CONCATENATE(LEFT(A259, SEARCH(" ", A259, 1))-3973, " DC"))</f>
        <v>3723 AC</v>
      </c>
      <c r="C259" s="3"/>
      <c r="D259" s="5"/>
      <c r="E259" s="5"/>
      <c r="F259" s="36" t="str">
        <f t="shared" si="9"/>
        <v>Set  120</v>
      </c>
      <c r="G259" s="35" t="str">
        <f t="shared" si="8"/>
        <v>Adán  250</v>
      </c>
      <c r="H259" s="36" t="str">
        <f t="shared" si="10"/>
        <v>Enós  15</v>
      </c>
    </row>
    <row r="260" spans="1:8" s="4" customFormat="1">
      <c r="A260" s="14" t="str">
        <f t="shared" si="7"/>
        <v>252 YB</v>
      </c>
      <c r="B260" s="15" t="str">
        <f>IF((LEFT(A260, SEARCH(" ", A260, 1))-3973)&lt;=0, CONCATENATE(3973-LEFT(A260, SEARCH(" ", A260, 1))+1, " AC"), CONCATENATE(LEFT(A260, SEARCH(" ", A260, 1))-3973, " DC"))</f>
        <v>3722 AC</v>
      </c>
      <c r="C260" s="24"/>
      <c r="D260" s="5"/>
      <c r="E260" s="5"/>
      <c r="F260" s="36" t="str">
        <f t="shared" si="9"/>
        <v>Set  121</v>
      </c>
      <c r="G260" s="35" t="str">
        <f t="shared" si="8"/>
        <v>Adán  251</v>
      </c>
      <c r="H260" s="36" t="str">
        <f t="shared" si="10"/>
        <v>Enós  16</v>
      </c>
    </row>
    <row r="261" spans="1:8" s="4" customFormat="1">
      <c r="A261" s="14" t="str">
        <f t="shared" si="7"/>
        <v>253 YB</v>
      </c>
      <c r="B261" s="15" t="str">
        <f>IF((LEFT(A261, SEARCH(" ", A261, 1))-3973)&lt;=0, CONCATENATE(3973-LEFT(A261, SEARCH(" ", A261, 1))+1, " AC"), CONCATENATE(LEFT(A261, SEARCH(" ", A261, 1))-3973, " DC"))</f>
        <v>3721 AC</v>
      </c>
      <c r="C261" s="24"/>
      <c r="D261" s="5"/>
      <c r="E261" s="5"/>
      <c r="F261" s="36" t="str">
        <f t="shared" si="9"/>
        <v>Set  122</v>
      </c>
      <c r="G261" s="35" t="str">
        <f t="shared" si="8"/>
        <v>Adán  252</v>
      </c>
      <c r="H261" s="36" t="str">
        <f t="shared" si="10"/>
        <v>Enós  17</v>
      </c>
    </row>
    <row r="262" spans="1:8" s="4" customFormat="1">
      <c r="A262" s="14" t="str">
        <f t="shared" si="7"/>
        <v>254 YB</v>
      </c>
      <c r="B262" s="15" t="str">
        <f>IF((LEFT(A262, SEARCH(" ", A262, 1))-3973)&lt;=0, CONCATENATE(3973-LEFT(A262, SEARCH(" ", A262, 1))+1, " AC"), CONCATENATE(LEFT(A262, SEARCH(" ", A262, 1))-3973, " DC"))</f>
        <v>3720 AC</v>
      </c>
      <c r="C262" s="24"/>
      <c r="D262" s="5"/>
      <c r="E262" s="5"/>
      <c r="F262" s="36" t="str">
        <f t="shared" si="9"/>
        <v>Set  123</v>
      </c>
      <c r="G262" s="35" t="str">
        <f t="shared" si="8"/>
        <v>Adán  253</v>
      </c>
      <c r="H262" s="36" t="str">
        <f t="shared" si="10"/>
        <v>Enós  18</v>
      </c>
    </row>
    <row r="263" spans="1:8" s="4" customFormat="1">
      <c r="A263" s="14" t="str">
        <f t="shared" si="7"/>
        <v>255 YB</v>
      </c>
      <c r="B263" s="15" t="str">
        <f>IF((LEFT(A263, SEARCH(" ", A263, 1))-3973)&lt;=0, CONCATENATE(3973-LEFT(A263, SEARCH(" ", A263, 1))+1, " AC"), CONCATENATE(LEFT(A263, SEARCH(" ", A263, 1))-3973, " DC"))</f>
        <v>3719 AC</v>
      </c>
      <c r="C263" s="24"/>
      <c r="D263" s="5"/>
      <c r="E263" s="5"/>
      <c r="F263" s="36" t="str">
        <f t="shared" si="9"/>
        <v>Set  124</v>
      </c>
      <c r="G263" s="35" t="str">
        <f t="shared" si="8"/>
        <v>Adán  254</v>
      </c>
      <c r="H263" s="36" t="str">
        <f t="shared" si="10"/>
        <v>Enós  19</v>
      </c>
    </row>
    <row r="264" spans="1:8" s="4" customFormat="1">
      <c r="A264" s="14" t="str">
        <f t="shared" si="7"/>
        <v>256 YB</v>
      </c>
      <c r="B264" s="15" t="str">
        <f>IF((LEFT(A264, SEARCH(" ", A264, 1))-3973)&lt;=0, CONCATENATE(3973-LEFT(A264, SEARCH(" ", A264, 1))+1, " AC"), CONCATENATE(LEFT(A264, SEARCH(" ", A264, 1))-3973, " DC"))</f>
        <v>3718 AC</v>
      </c>
      <c r="C264" s="24"/>
      <c r="D264" s="5"/>
      <c r="E264" s="5"/>
      <c r="F264" s="36" t="str">
        <f t="shared" si="9"/>
        <v>Set  125</v>
      </c>
      <c r="G264" s="35" t="str">
        <f t="shared" si="8"/>
        <v>Adán  255</v>
      </c>
      <c r="H264" s="36" t="str">
        <f t="shared" si="10"/>
        <v>Enós  20</v>
      </c>
    </row>
    <row r="265" spans="1:8" s="4" customFormat="1">
      <c r="A265" s="14" t="str">
        <f t="shared" si="7"/>
        <v>257 YB</v>
      </c>
      <c r="B265" s="15" t="str">
        <f>IF((LEFT(A265, SEARCH(" ", A265, 1))-3973)&lt;=0, CONCATENATE(3973-LEFT(A265, SEARCH(" ", A265, 1))+1, " AC"), CONCATENATE(LEFT(A265, SEARCH(" ", A265, 1))-3973, " DC"))</f>
        <v>3717 AC</v>
      </c>
      <c r="C265" s="25" t="s">
        <v>17</v>
      </c>
      <c r="D265" s="5"/>
      <c r="E265" s="5"/>
      <c r="F265" s="36" t="str">
        <f t="shared" si="9"/>
        <v>Set  126</v>
      </c>
      <c r="G265" s="35" t="str">
        <f t="shared" si="8"/>
        <v>Adán  256</v>
      </c>
      <c r="H265" s="36" t="str">
        <f t="shared" si="10"/>
        <v>Enós  21</v>
      </c>
    </row>
    <row r="266" spans="1:8" s="4" customFormat="1">
      <c r="A266" s="14" t="str">
        <f t="shared" ref="A266:A329" si="11">CONCATENATE(LEFT(A265, SEARCH(" ",A265, 1))+1, " YB")</f>
        <v>258 YB</v>
      </c>
      <c r="B266" s="15" t="str">
        <f>IF((LEFT(A266, SEARCH(" ", A266, 1))-3973)&lt;=0, CONCATENATE(3973-LEFT(A266, SEARCH(" ", A266, 1))+1, " AC"), CONCATENATE(LEFT(A266, SEARCH(" ", A266, 1))-3973, " DC"))</f>
        <v>3716 AC</v>
      </c>
      <c r="C266" s="24"/>
      <c r="D266" s="5"/>
      <c r="E266" s="5"/>
      <c r="F266" s="36" t="str">
        <f t="shared" si="9"/>
        <v>Set  127</v>
      </c>
      <c r="G266" s="35" t="str">
        <f t="shared" ref="G266:G329" si="12">CONCATENATE(LEFT(G265, SEARCH(" ", G265, 1)), " ", RIGHT(G265,LEN(G265)-FIND(" ",G265))+1)</f>
        <v>Adán  257</v>
      </c>
      <c r="H266" s="36" t="str">
        <f t="shared" si="10"/>
        <v>Enós  22</v>
      </c>
    </row>
    <row r="267" spans="1:8" s="4" customFormat="1">
      <c r="A267" s="14" t="str">
        <f t="shared" si="11"/>
        <v>259 YB</v>
      </c>
      <c r="B267" s="15" t="str">
        <f>IF((LEFT(A267, SEARCH(" ", A267, 1))-3973)&lt;=0, CONCATENATE(3973-LEFT(A267, SEARCH(" ", A267, 1))+1, " AC"), CONCATENATE(LEFT(A267, SEARCH(" ", A267, 1))-3973, " DC"))</f>
        <v>3715 AC</v>
      </c>
      <c r="C267" s="24"/>
      <c r="D267" s="5"/>
      <c r="E267" s="5"/>
      <c r="F267" s="36" t="str">
        <f t="shared" si="9"/>
        <v>Set  128</v>
      </c>
      <c r="G267" s="35" t="str">
        <f t="shared" si="12"/>
        <v>Adán  258</v>
      </c>
      <c r="H267" s="36" t="str">
        <f t="shared" si="10"/>
        <v>Enós  23</v>
      </c>
    </row>
    <row r="268" spans="1:8" s="4" customFormat="1">
      <c r="A268" s="14" t="str">
        <f t="shared" si="11"/>
        <v>260 YB</v>
      </c>
      <c r="B268" s="15" t="str">
        <f>IF((LEFT(A268, SEARCH(" ", A268, 1))-3973)&lt;=0, CONCATENATE(3973-LEFT(A268, SEARCH(" ", A268, 1))+1, " AC"), CONCATENATE(LEFT(A268, SEARCH(" ", A268, 1))-3973, " DC"))</f>
        <v>3714 AC</v>
      </c>
      <c r="C268" s="24"/>
      <c r="D268" s="5"/>
      <c r="E268" s="5"/>
      <c r="F268" s="36" t="str">
        <f t="shared" ref="F268:F331" si="13">CONCATENATE(LEFT(F267, SEARCH(" ", F267, 1)), " ",RIGHT(F267,LEN(F267)-FIND(" ",F267))+1)</f>
        <v>Set  129</v>
      </c>
      <c r="G268" s="35" t="str">
        <f t="shared" si="12"/>
        <v>Adán  259</v>
      </c>
      <c r="H268" s="36" t="str">
        <f t="shared" si="10"/>
        <v>Enós  24</v>
      </c>
    </row>
    <row r="269" spans="1:8" s="4" customFormat="1">
      <c r="A269" s="14" t="str">
        <f t="shared" si="11"/>
        <v>261 YB</v>
      </c>
      <c r="B269" s="15" t="str">
        <f>IF((LEFT(A269, SEARCH(" ", A269, 1))-3973)&lt;=0, CONCATENATE(3973-LEFT(A269, SEARCH(" ", A269, 1))+1, " AC"), CONCATENATE(LEFT(A269, SEARCH(" ", A269, 1))-3973, " DC"))</f>
        <v>3713 AC</v>
      </c>
      <c r="C269" s="24"/>
      <c r="D269" s="5"/>
      <c r="E269" s="5"/>
      <c r="F269" s="36" t="str">
        <f t="shared" si="13"/>
        <v>Set  130</v>
      </c>
      <c r="G269" s="35" t="str">
        <f t="shared" si="12"/>
        <v>Adán  260</v>
      </c>
      <c r="H269" s="36" t="str">
        <f t="shared" si="10"/>
        <v>Enós  25</v>
      </c>
    </row>
    <row r="270" spans="1:8" s="4" customFormat="1">
      <c r="A270" s="14" t="str">
        <f t="shared" si="11"/>
        <v>262 YB</v>
      </c>
      <c r="B270" s="15" t="str">
        <f>IF((LEFT(A270, SEARCH(" ", A270, 1))-3973)&lt;=0, CONCATENATE(3973-LEFT(A270, SEARCH(" ", A270, 1))+1, " AC"), CONCATENATE(LEFT(A270, SEARCH(" ", A270, 1))-3973, " DC"))</f>
        <v>3712 AC</v>
      </c>
      <c r="C270" s="24"/>
      <c r="D270" s="5"/>
      <c r="E270" s="5"/>
      <c r="F270" s="36" t="str">
        <f t="shared" si="13"/>
        <v>Set  131</v>
      </c>
      <c r="G270" s="35" t="str">
        <f t="shared" si="12"/>
        <v>Adán  261</v>
      </c>
      <c r="H270" s="36" t="str">
        <f t="shared" si="10"/>
        <v>Enós  26</v>
      </c>
    </row>
    <row r="271" spans="1:8" s="4" customFormat="1">
      <c r="A271" s="14" t="str">
        <f t="shared" si="11"/>
        <v>263 YB</v>
      </c>
      <c r="B271" s="15" t="str">
        <f>IF((LEFT(A271, SEARCH(" ", A271, 1))-3973)&lt;=0, CONCATENATE(3973-LEFT(A271, SEARCH(" ", A271, 1))+1, " AC"), CONCATENATE(LEFT(A271, SEARCH(" ", A271, 1))-3973, " DC"))</f>
        <v>3711 AC</v>
      </c>
      <c r="C271" s="24"/>
      <c r="D271" s="5"/>
      <c r="E271" s="5"/>
      <c r="F271" s="36" t="str">
        <f t="shared" si="13"/>
        <v>Set  132</v>
      </c>
      <c r="G271" s="35" t="str">
        <f t="shared" si="12"/>
        <v>Adán  262</v>
      </c>
      <c r="H271" s="36" t="str">
        <f t="shared" si="10"/>
        <v>Enós  27</v>
      </c>
    </row>
    <row r="272" spans="1:8" s="4" customFormat="1">
      <c r="A272" s="14" t="str">
        <f t="shared" si="11"/>
        <v>264 YB</v>
      </c>
      <c r="B272" s="15" t="str">
        <f>IF((LEFT(A272, SEARCH(" ", A272, 1))-3973)&lt;=0, CONCATENATE(3973-LEFT(A272, SEARCH(" ", A272, 1))+1, " AC"), CONCATENATE(LEFT(A272, SEARCH(" ", A272, 1))-3973, " DC"))</f>
        <v>3710 AC</v>
      </c>
      <c r="C272" s="25" t="s">
        <v>18</v>
      </c>
      <c r="D272" s="5"/>
      <c r="E272" s="5"/>
      <c r="F272" s="36" t="str">
        <f t="shared" si="13"/>
        <v>Set  133</v>
      </c>
      <c r="G272" s="35" t="str">
        <f t="shared" si="12"/>
        <v>Adán  263</v>
      </c>
      <c r="H272" s="36" t="str">
        <f t="shared" si="10"/>
        <v>Enós  28</v>
      </c>
    </row>
    <row r="273" spans="1:8" s="4" customFormat="1">
      <c r="A273" s="14" t="str">
        <f t="shared" si="11"/>
        <v>265 YB</v>
      </c>
      <c r="B273" s="15" t="str">
        <f>IF((LEFT(A273, SEARCH(" ", A273, 1))-3973)&lt;=0, CONCATENATE(3973-LEFT(A273, SEARCH(" ", A273, 1))+1, " AC"), CONCATENATE(LEFT(A273, SEARCH(" ", A273, 1))-3973, " DC"))</f>
        <v>3709 AC</v>
      </c>
      <c r="C273" s="24"/>
      <c r="D273" s="5"/>
      <c r="E273" s="5"/>
      <c r="F273" s="36" t="str">
        <f t="shared" si="13"/>
        <v>Set  134</v>
      </c>
      <c r="G273" s="35" t="str">
        <f t="shared" si="12"/>
        <v>Adán  264</v>
      </c>
      <c r="H273" s="36" t="str">
        <f t="shared" si="10"/>
        <v>Enós  29</v>
      </c>
    </row>
    <row r="274" spans="1:8" s="4" customFormat="1">
      <c r="A274" s="14" t="str">
        <f t="shared" si="11"/>
        <v>266 YB</v>
      </c>
      <c r="B274" s="15" t="str">
        <f>IF((LEFT(A274, SEARCH(" ", A274, 1))-3973)&lt;=0, CONCATENATE(3973-LEFT(A274, SEARCH(" ", A274, 1))+1, " AC"), CONCATENATE(LEFT(A274, SEARCH(" ", A274, 1))-3973, " DC"))</f>
        <v>3708 AC</v>
      </c>
      <c r="C274" s="24"/>
      <c r="D274" s="5"/>
      <c r="E274" s="5"/>
      <c r="F274" s="36" t="str">
        <f t="shared" si="13"/>
        <v>Set  135</v>
      </c>
      <c r="G274" s="35" t="str">
        <f t="shared" si="12"/>
        <v>Adán  265</v>
      </c>
      <c r="H274" s="36" t="str">
        <f t="shared" si="10"/>
        <v>Enós  30</v>
      </c>
    </row>
    <row r="275" spans="1:8" s="4" customFormat="1">
      <c r="A275" s="14" t="str">
        <f t="shared" si="11"/>
        <v>267 YB</v>
      </c>
      <c r="B275" s="15" t="str">
        <f>IF((LEFT(A275, SEARCH(" ", A275, 1))-3973)&lt;=0, CONCATENATE(3973-LEFT(A275, SEARCH(" ", A275, 1))+1, " AC"), CONCATENATE(LEFT(A275, SEARCH(" ", A275, 1))-3973, " DC"))</f>
        <v>3707 AC</v>
      </c>
      <c r="C275" s="24"/>
      <c r="D275" s="5"/>
      <c r="E275" s="5"/>
      <c r="F275" s="36" t="str">
        <f t="shared" si="13"/>
        <v>Set  136</v>
      </c>
      <c r="G275" s="35" t="str">
        <f t="shared" si="12"/>
        <v>Adán  266</v>
      </c>
      <c r="H275" s="36" t="str">
        <f t="shared" si="10"/>
        <v>Enós  31</v>
      </c>
    </row>
    <row r="276" spans="1:8" s="4" customFormat="1">
      <c r="A276" s="14" t="str">
        <f t="shared" si="11"/>
        <v>268 YB</v>
      </c>
      <c r="B276" s="15" t="str">
        <f>IF((LEFT(A276, SEARCH(" ", A276, 1))-3973)&lt;=0, CONCATENATE(3973-LEFT(A276, SEARCH(" ", A276, 1))+1, " AC"), CONCATENATE(LEFT(A276, SEARCH(" ", A276, 1))-3973, " DC"))</f>
        <v>3706 AC</v>
      </c>
      <c r="C276" s="24"/>
      <c r="D276" s="5"/>
      <c r="E276" s="5"/>
      <c r="F276" s="36" t="str">
        <f t="shared" si="13"/>
        <v>Set  137</v>
      </c>
      <c r="G276" s="35" t="str">
        <f t="shared" si="12"/>
        <v>Adán  267</v>
      </c>
      <c r="H276" s="36" t="str">
        <f t="shared" si="10"/>
        <v>Enós  32</v>
      </c>
    </row>
    <row r="277" spans="1:8" s="4" customFormat="1">
      <c r="A277" s="14" t="str">
        <f t="shared" si="11"/>
        <v>269 YB</v>
      </c>
      <c r="B277" s="15" t="str">
        <f>IF((LEFT(A277, SEARCH(" ", A277, 1))-3973)&lt;=0, CONCATENATE(3973-LEFT(A277, SEARCH(" ", A277, 1))+1, " AC"), CONCATENATE(LEFT(A277, SEARCH(" ", A277, 1))-3973, " DC"))</f>
        <v>3705 AC</v>
      </c>
      <c r="C277" s="24"/>
      <c r="D277" s="5"/>
      <c r="E277" s="5"/>
      <c r="F277" s="36" t="str">
        <f t="shared" si="13"/>
        <v>Set  138</v>
      </c>
      <c r="G277" s="35" t="str">
        <f t="shared" si="12"/>
        <v>Adán  268</v>
      </c>
      <c r="H277" s="36" t="str">
        <f t="shared" si="10"/>
        <v>Enós  33</v>
      </c>
    </row>
    <row r="278" spans="1:8" s="4" customFormat="1">
      <c r="A278" s="14" t="str">
        <f t="shared" si="11"/>
        <v>270 YB</v>
      </c>
      <c r="B278" s="15" t="str">
        <f>IF((LEFT(A278, SEARCH(" ", A278, 1))-3973)&lt;=0, CONCATENATE(3973-LEFT(A278, SEARCH(" ", A278, 1))+1, " AC"), CONCATENATE(LEFT(A278, SEARCH(" ", A278, 1))-3973, " DC"))</f>
        <v>3704 AC</v>
      </c>
      <c r="C278" s="24"/>
      <c r="D278" s="5"/>
      <c r="E278" s="5"/>
      <c r="F278" s="36" t="str">
        <f t="shared" si="13"/>
        <v>Set  139</v>
      </c>
      <c r="G278" s="35" t="str">
        <f t="shared" si="12"/>
        <v>Adán  269</v>
      </c>
      <c r="H278" s="36" t="str">
        <f t="shared" si="10"/>
        <v>Enós  34</v>
      </c>
    </row>
    <row r="279" spans="1:8" s="4" customFormat="1">
      <c r="A279" s="14" t="str">
        <f t="shared" si="11"/>
        <v>271 YB</v>
      </c>
      <c r="B279" s="15" t="str">
        <f>IF((LEFT(A279, SEARCH(" ", A279, 1))-3973)&lt;=0, CONCATENATE(3973-LEFT(A279, SEARCH(" ", A279, 1))+1, " AC"), CONCATENATE(LEFT(A279, SEARCH(" ", A279, 1))-3973, " DC"))</f>
        <v>3703 AC</v>
      </c>
      <c r="C279" s="25" t="s">
        <v>19</v>
      </c>
      <c r="D279" s="5"/>
      <c r="E279" s="5"/>
      <c r="F279" s="36" t="str">
        <f t="shared" si="13"/>
        <v>Set  140</v>
      </c>
      <c r="G279" s="35" t="str">
        <f t="shared" si="12"/>
        <v>Adán  270</v>
      </c>
      <c r="H279" s="36" t="str">
        <f t="shared" si="10"/>
        <v>Enós  35</v>
      </c>
    </row>
    <row r="280" spans="1:8" s="4" customFormat="1">
      <c r="A280" s="14" t="str">
        <f t="shared" si="11"/>
        <v>272 YB</v>
      </c>
      <c r="B280" s="15" t="str">
        <f>IF((LEFT(A280, SEARCH(" ", A280, 1))-3973)&lt;=0, CONCATENATE(3973-LEFT(A280, SEARCH(" ", A280, 1))+1, " AC"), CONCATENATE(LEFT(A280, SEARCH(" ", A280, 1))-3973, " DC"))</f>
        <v>3702 AC</v>
      </c>
      <c r="C280" s="24"/>
      <c r="D280" s="5"/>
      <c r="E280" s="5"/>
      <c r="F280" s="36" t="str">
        <f t="shared" si="13"/>
        <v>Set  141</v>
      </c>
      <c r="G280" s="35" t="str">
        <f t="shared" si="12"/>
        <v>Adán  271</v>
      </c>
      <c r="H280" s="36" t="str">
        <f t="shared" si="10"/>
        <v>Enós  36</v>
      </c>
    </row>
    <row r="281" spans="1:8" s="4" customFormat="1">
      <c r="A281" s="14" t="str">
        <f t="shared" si="11"/>
        <v>273 YB</v>
      </c>
      <c r="B281" s="15" t="str">
        <f>IF((LEFT(A281, SEARCH(" ", A281, 1))-3973)&lt;=0, CONCATENATE(3973-LEFT(A281, SEARCH(" ", A281, 1))+1, " AC"), CONCATENATE(LEFT(A281, SEARCH(" ", A281, 1))-3973, " DC"))</f>
        <v>3701 AC</v>
      </c>
      <c r="C281" s="24"/>
      <c r="D281" s="5"/>
      <c r="E281" s="5"/>
      <c r="F281" s="36" t="str">
        <f t="shared" si="13"/>
        <v>Set  142</v>
      </c>
      <c r="G281" s="35" t="str">
        <f t="shared" si="12"/>
        <v>Adán  272</v>
      </c>
      <c r="H281" s="36" t="str">
        <f t="shared" si="10"/>
        <v>Enós  37</v>
      </c>
    </row>
    <row r="282" spans="1:8" s="4" customFormat="1">
      <c r="A282" s="14" t="str">
        <f t="shared" si="11"/>
        <v>274 YB</v>
      </c>
      <c r="B282" s="15" t="str">
        <f>IF((LEFT(A282, SEARCH(" ", A282, 1))-3973)&lt;=0, CONCATENATE(3973-LEFT(A282, SEARCH(" ", A282, 1))+1, " AC"), CONCATENATE(LEFT(A282, SEARCH(" ", A282, 1))-3973, " DC"))</f>
        <v>3700 AC</v>
      </c>
      <c r="C282" s="24"/>
      <c r="D282" s="5"/>
      <c r="E282" s="5"/>
      <c r="F282" s="36" t="str">
        <f t="shared" si="13"/>
        <v>Set  143</v>
      </c>
      <c r="G282" s="35" t="str">
        <f t="shared" si="12"/>
        <v>Adán  273</v>
      </c>
      <c r="H282" s="36" t="str">
        <f t="shared" si="10"/>
        <v>Enós  38</v>
      </c>
    </row>
    <row r="283" spans="1:8" s="4" customFormat="1">
      <c r="A283" s="14" t="str">
        <f t="shared" si="11"/>
        <v>275 YB</v>
      </c>
      <c r="B283" s="15" t="str">
        <f>IF((LEFT(A283, SEARCH(" ", A283, 1))-3973)&lt;=0, CONCATENATE(3973-LEFT(A283, SEARCH(" ", A283, 1))+1, " AC"), CONCATENATE(LEFT(A283, SEARCH(" ", A283, 1))-3973, " DC"))</f>
        <v>3699 AC</v>
      </c>
      <c r="C283" s="24"/>
      <c r="D283" s="5"/>
      <c r="E283" s="5"/>
      <c r="F283" s="36" t="str">
        <f t="shared" si="13"/>
        <v>Set  144</v>
      </c>
      <c r="G283" s="35" t="str">
        <f t="shared" si="12"/>
        <v>Adán  274</v>
      </c>
      <c r="H283" s="36" t="str">
        <f t="shared" si="10"/>
        <v>Enós  39</v>
      </c>
    </row>
    <row r="284" spans="1:8" s="4" customFormat="1">
      <c r="A284" s="14" t="str">
        <f t="shared" si="11"/>
        <v>276 YB</v>
      </c>
      <c r="B284" s="15" t="str">
        <f>IF((LEFT(A284, SEARCH(" ", A284, 1))-3973)&lt;=0, CONCATENATE(3973-LEFT(A284, SEARCH(" ", A284, 1))+1, " AC"), CONCATENATE(LEFT(A284, SEARCH(" ", A284, 1))-3973, " DC"))</f>
        <v>3698 AC</v>
      </c>
      <c r="C284" s="24"/>
      <c r="D284" s="5"/>
      <c r="E284" s="5"/>
      <c r="F284" s="36" t="str">
        <f t="shared" si="13"/>
        <v>Set  145</v>
      </c>
      <c r="G284" s="35" t="str">
        <f t="shared" si="12"/>
        <v>Adán  275</v>
      </c>
      <c r="H284" s="36" t="str">
        <f t="shared" si="10"/>
        <v>Enós  40</v>
      </c>
    </row>
    <row r="285" spans="1:8" s="4" customFormat="1">
      <c r="A285" s="14" t="str">
        <f t="shared" si="11"/>
        <v>277 YB</v>
      </c>
      <c r="B285" s="15" t="str">
        <f>IF((LEFT(A285, SEARCH(" ", A285, 1))-3973)&lt;=0, CONCATENATE(3973-LEFT(A285, SEARCH(" ", A285, 1))+1, " AC"), CONCATENATE(LEFT(A285, SEARCH(" ", A285, 1))-3973, " DC"))</f>
        <v>3697 AC</v>
      </c>
      <c r="C285" s="24"/>
      <c r="D285" s="5"/>
      <c r="E285" s="5"/>
      <c r="F285" s="36" t="str">
        <f t="shared" si="13"/>
        <v>Set  146</v>
      </c>
      <c r="G285" s="35" t="str">
        <f t="shared" si="12"/>
        <v>Adán  276</v>
      </c>
      <c r="H285" s="36" t="str">
        <f t="shared" si="10"/>
        <v>Enós  41</v>
      </c>
    </row>
    <row r="286" spans="1:8" s="4" customFormat="1">
      <c r="A286" s="14" t="str">
        <f t="shared" si="11"/>
        <v>278 YB</v>
      </c>
      <c r="B286" s="15" t="str">
        <f>IF((LEFT(A286, SEARCH(" ", A286, 1))-3973)&lt;=0, CONCATENATE(3973-LEFT(A286, SEARCH(" ", A286, 1))+1, " AC"), CONCATENATE(LEFT(A286, SEARCH(" ", A286, 1))-3973, " DC"))</f>
        <v>3696 AC</v>
      </c>
      <c r="C286" s="25" t="s">
        <v>20</v>
      </c>
      <c r="D286" s="5"/>
      <c r="E286" s="5"/>
      <c r="F286" s="36" t="str">
        <f t="shared" si="13"/>
        <v>Set  147</v>
      </c>
      <c r="G286" s="35" t="str">
        <f t="shared" si="12"/>
        <v>Adán  277</v>
      </c>
      <c r="H286" s="36" t="str">
        <f t="shared" si="10"/>
        <v>Enós  42</v>
      </c>
    </row>
    <row r="287" spans="1:8" s="4" customFormat="1">
      <c r="A287" s="14" t="str">
        <f t="shared" si="11"/>
        <v>279 YB</v>
      </c>
      <c r="B287" s="15" t="str">
        <f>IF((LEFT(A287, SEARCH(" ", A287, 1))-3973)&lt;=0, CONCATENATE(3973-LEFT(A287, SEARCH(" ", A287, 1))+1, " AC"), CONCATENATE(LEFT(A287, SEARCH(" ", A287, 1))-3973, " DC"))</f>
        <v>3695 AC</v>
      </c>
      <c r="C287" s="24"/>
      <c r="D287" s="5"/>
      <c r="E287" s="5"/>
      <c r="F287" s="36" t="str">
        <f t="shared" si="13"/>
        <v>Set  148</v>
      </c>
      <c r="G287" s="35" t="str">
        <f t="shared" si="12"/>
        <v>Adán  278</v>
      </c>
      <c r="H287" s="36" t="str">
        <f t="shared" si="10"/>
        <v>Enós  43</v>
      </c>
    </row>
    <row r="288" spans="1:8" s="4" customFormat="1">
      <c r="A288" s="14" t="str">
        <f t="shared" si="11"/>
        <v>280 YB</v>
      </c>
      <c r="B288" s="15" t="str">
        <f>IF((LEFT(A288, SEARCH(" ", A288, 1))-3973)&lt;=0, CONCATENATE(3973-LEFT(A288, SEARCH(" ", A288, 1))+1, " AC"), CONCATENATE(LEFT(A288, SEARCH(" ", A288, 1))-3973, " DC"))</f>
        <v>3694 AC</v>
      </c>
      <c r="C288" s="24"/>
      <c r="D288" s="5"/>
      <c r="E288" s="5"/>
      <c r="F288" s="36" t="str">
        <f t="shared" si="13"/>
        <v>Set  149</v>
      </c>
      <c r="G288" s="35" t="str">
        <f t="shared" si="12"/>
        <v>Adán  279</v>
      </c>
      <c r="H288" s="36" t="str">
        <f t="shared" si="10"/>
        <v>Enós  44</v>
      </c>
    </row>
    <row r="289" spans="1:8" s="4" customFormat="1">
      <c r="A289" s="14" t="str">
        <f t="shared" si="11"/>
        <v>281 YB</v>
      </c>
      <c r="B289" s="15" t="str">
        <f>IF((LEFT(A289, SEARCH(" ", A289, 1))-3973)&lt;=0, CONCATENATE(3973-LEFT(A289, SEARCH(" ", A289, 1))+1, " AC"), CONCATENATE(LEFT(A289, SEARCH(" ", A289, 1))-3973, " DC"))</f>
        <v>3693 AC</v>
      </c>
      <c r="C289" s="24"/>
      <c r="D289" s="5"/>
      <c r="E289" s="5"/>
      <c r="F289" s="36" t="str">
        <f t="shared" si="13"/>
        <v>Set  150</v>
      </c>
      <c r="G289" s="35" t="str">
        <f t="shared" si="12"/>
        <v>Adán  280</v>
      </c>
      <c r="H289" s="36" t="str">
        <f t="shared" si="10"/>
        <v>Enós  45</v>
      </c>
    </row>
    <row r="290" spans="1:8" s="4" customFormat="1">
      <c r="A290" s="14" t="str">
        <f t="shared" si="11"/>
        <v>282 YB</v>
      </c>
      <c r="B290" s="15" t="str">
        <f>IF((LEFT(A290, SEARCH(" ", A290, 1))-3973)&lt;=0, CONCATENATE(3973-LEFT(A290, SEARCH(" ", A290, 1))+1, " AC"), CONCATENATE(LEFT(A290, SEARCH(" ", A290, 1))-3973, " DC"))</f>
        <v>3692 AC</v>
      </c>
      <c r="C290" s="24"/>
      <c r="D290" s="5"/>
      <c r="E290" s="5"/>
      <c r="F290" s="36" t="str">
        <f t="shared" si="13"/>
        <v>Set  151</v>
      </c>
      <c r="G290" s="35" t="str">
        <f t="shared" si="12"/>
        <v>Adán  281</v>
      </c>
      <c r="H290" s="36" t="str">
        <f t="shared" si="10"/>
        <v>Enós  46</v>
      </c>
    </row>
    <row r="291" spans="1:8" s="4" customFormat="1">
      <c r="A291" s="14" t="str">
        <f t="shared" si="11"/>
        <v>283 YB</v>
      </c>
      <c r="B291" s="15" t="str">
        <f>IF((LEFT(A291, SEARCH(" ", A291, 1))-3973)&lt;=0, CONCATENATE(3973-LEFT(A291, SEARCH(" ", A291, 1))+1, " AC"), CONCATENATE(LEFT(A291, SEARCH(" ", A291, 1))-3973, " DC"))</f>
        <v>3691 AC</v>
      </c>
      <c r="C291" s="24"/>
      <c r="D291" s="5"/>
      <c r="E291" s="5"/>
      <c r="F291" s="36" t="str">
        <f t="shared" si="13"/>
        <v>Set  152</v>
      </c>
      <c r="G291" s="35" t="str">
        <f t="shared" si="12"/>
        <v>Adán  282</v>
      </c>
      <c r="H291" s="36" t="str">
        <f t="shared" si="10"/>
        <v>Enós  47</v>
      </c>
    </row>
    <row r="292" spans="1:8" s="4" customFormat="1">
      <c r="A292" s="14" t="str">
        <f t="shared" si="11"/>
        <v>284 YB</v>
      </c>
      <c r="B292" s="15" t="str">
        <f>IF((LEFT(A292, SEARCH(" ", A292, 1))-3973)&lt;=0, CONCATENATE(3973-LEFT(A292, SEARCH(" ", A292, 1))+1, " AC"), CONCATENATE(LEFT(A292, SEARCH(" ", A292, 1))-3973, " DC"))</f>
        <v>3690 AC</v>
      </c>
      <c r="C292" s="24"/>
      <c r="D292" s="5"/>
      <c r="E292" s="5"/>
      <c r="F292" s="36" t="str">
        <f t="shared" si="13"/>
        <v>Set  153</v>
      </c>
      <c r="G292" s="35" t="str">
        <f t="shared" si="12"/>
        <v>Adán  283</v>
      </c>
      <c r="H292" s="36" t="str">
        <f t="shared" si="10"/>
        <v>Enós  48</v>
      </c>
    </row>
    <row r="293" spans="1:8" s="4" customFormat="1">
      <c r="A293" s="14" t="str">
        <f t="shared" si="11"/>
        <v>285 YB</v>
      </c>
      <c r="B293" s="15" t="str">
        <f>IF((LEFT(A293, SEARCH(" ", A293, 1))-3973)&lt;=0, CONCATENATE(3973-LEFT(A293, SEARCH(" ", A293, 1))+1, " AC"), CONCATENATE(LEFT(A293, SEARCH(" ", A293, 1))-3973, " DC"))</f>
        <v>3689 AC</v>
      </c>
      <c r="C293" s="25" t="s">
        <v>21</v>
      </c>
      <c r="D293" s="5"/>
      <c r="E293" s="5"/>
      <c r="F293" s="36" t="str">
        <f t="shared" si="13"/>
        <v>Set  154</v>
      </c>
      <c r="G293" s="35" t="str">
        <f t="shared" si="12"/>
        <v>Adán  284</v>
      </c>
      <c r="H293" s="36" t="str">
        <f t="shared" si="10"/>
        <v>Enós  49</v>
      </c>
    </row>
    <row r="294" spans="1:8" s="4" customFormat="1">
      <c r="A294" s="14" t="str">
        <f t="shared" si="11"/>
        <v>286 YB</v>
      </c>
      <c r="B294" s="15" t="str">
        <f>IF((LEFT(A294, SEARCH(" ", A294, 1))-3973)&lt;=0, CONCATENATE(3973-LEFT(A294, SEARCH(" ", A294, 1))+1, " AC"), CONCATENATE(LEFT(A294, SEARCH(" ", A294, 1))-3973, " DC"))</f>
        <v>3688 AC</v>
      </c>
      <c r="C294" s="24"/>
      <c r="D294" s="5"/>
      <c r="E294" s="5"/>
      <c r="F294" s="36" t="str">
        <f t="shared" si="13"/>
        <v>Set  155</v>
      </c>
      <c r="G294" s="35" t="str">
        <f t="shared" si="12"/>
        <v>Adán  285</v>
      </c>
      <c r="H294" s="36" t="str">
        <f t="shared" si="10"/>
        <v>Enós  50</v>
      </c>
    </row>
    <row r="295" spans="1:8" s="4" customFormat="1">
      <c r="A295" s="14" t="str">
        <f t="shared" si="11"/>
        <v>287 YB</v>
      </c>
      <c r="B295" s="15" t="str">
        <f>IF((LEFT(A295, SEARCH(" ", A295, 1))-3973)&lt;=0, CONCATENATE(3973-LEFT(A295, SEARCH(" ", A295, 1))+1, " AC"), CONCATENATE(LEFT(A295, SEARCH(" ", A295, 1))-3973, " DC"))</f>
        <v>3687 AC</v>
      </c>
      <c r="C295" s="24"/>
      <c r="D295" s="5"/>
      <c r="E295" s="5"/>
      <c r="F295" s="36" t="str">
        <f t="shared" si="13"/>
        <v>Set  156</v>
      </c>
      <c r="G295" s="35" t="str">
        <f t="shared" si="12"/>
        <v>Adán  286</v>
      </c>
      <c r="H295" s="36" t="str">
        <f t="shared" si="10"/>
        <v>Enós  51</v>
      </c>
    </row>
    <row r="296" spans="1:8" s="4" customFormat="1">
      <c r="A296" s="14" t="str">
        <f t="shared" si="11"/>
        <v>288 YB</v>
      </c>
      <c r="B296" s="15" t="str">
        <f>IF((LEFT(A296, SEARCH(" ", A296, 1))-3973)&lt;=0, CONCATENATE(3973-LEFT(A296, SEARCH(" ", A296, 1))+1, " AC"), CONCATENATE(LEFT(A296, SEARCH(" ", A296, 1))-3973, " DC"))</f>
        <v>3686 AC</v>
      </c>
      <c r="C296" s="24"/>
      <c r="D296" s="5"/>
      <c r="E296" s="5"/>
      <c r="F296" s="36" t="str">
        <f t="shared" si="13"/>
        <v>Set  157</v>
      </c>
      <c r="G296" s="35" t="str">
        <f t="shared" si="12"/>
        <v>Adán  287</v>
      </c>
      <c r="H296" s="36" t="str">
        <f t="shared" si="10"/>
        <v>Enós  52</v>
      </c>
    </row>
    <row r="297" spans="1:8" s="4" customFormat="1">
      <c r="A297" s="14" t="str">
        <f t="shared" si="11"/>
        <v>289 YB</v>
      </c>
      <c r="B297" s="15" t="str">
        <f>IF((LEFT(A297, SEARCH(" ", A297, 1))-3973)&lt;=0, CONCATENATE(3973-LEFT(A297, SEARCH(" ", A297, 1))+1, " AC"), CONCATENATE(LEFT(A297, SEARCH(" ", A297, 1))-3973, " DC"))</f>
        <v>3685 AC</v>
      </c>
      <c r="C297" s="24"/>
      <c r="D297" s="5"/>
      <c r="E297" s="5"/>
      <c r="F297" s="36" t="str">
        <f t="shared" si="13"/>
        <v>Set  158</v>
      </c>
      <c r="G297" s="35" t="str">
        <f t="shared" si="12"/>
        <v>Adán  288</v>
      </c>
      <c r="H297" s="36" t="str">
        <f t="shared" si="10"/>
        <v>Enós  53</v>
      </c>
    </row>
    <row r="298" spans="1:8" s="4" customFormat="1">
      <c r="A298" s="14" t="str">
        <f t="shared" si="11"/>
        <v>290 YB</v>
      </c>
      <c r="B298" s="15" t="str">
        <f>IF((LEFT(A298, SEARCH(" ", A298, 1))-3973)&lt;=0, CONCATENATE(3973-LEFT(A298, SEARCH(" ", A298, 1))+1, " AC"), CONCATENATE(LEFT(A298, SEARCH(" ", A298, 1))-3973, " DC"))</f>
        <v>3684 AC</v>
      </c>
      <c r="C298" s="24"/>
      <c r="D298" s="5"/>
      <c r="E298" s="5"/>
      <c r="F298" s="36" t="str">
        <f t="shared" si="13"/>
        <v>Set  159</v>
      </c>
      <c r="G298" s="35" t="str">
        <f t="shared" si="12"/>
        <v>Adán  289</v>
      </c>
      <c r="H298" s="36" t="str">
        <f t="shared" si="10"/>
        <v>Enós  54</v>
      </c>
    </row>
    <row r="299" spans="1:8" s="4" customFormat="1">
      <c r="A299" s="14" t="str">
        <f t="shared" si="11"/>
        <v>291 YB</v>
      </c>
      <c r="B299" s="15" t="str">
        <f>IF((LEFT(A299, SEARCH(" ", A299, 1))-3973)&lt;=0, CONCATENATE(3973-LEFT(A299, SEARCH(" ", A299, 1))+1, " AC"), CONCATENATE(LEFT(A299, SEARCH(" ", A299, 1))-3973, " DC"))</f>
        <v>3683 AC</v>
      </c>
      <c r="C299" s="24"/>
      <c r="D299" s="5"/>
      <c r="E299" s="5"/>
      <c r="F299" s="36" t="str">
        <f t="shared" si="13"/>
        <v>Set  160</v>
      </c>
      <c r="G299" s="35" t="str">
        <f t="shared" si="12"/>
        <v>Adán  290</v>
      </c>
      <c r="H299" s="36" t="str">
        <f t="shared" si="10"/>
        <v>Enós  55</v>
      </c>
    </row>
    <row r="300" spans="1:8" s="4" customFormat="1">
      <c r="A300" s="14" t="str">
        <f t="shared" si="11"/>
        <v>292 YB</v>
      </c>
      <c r="B300" s="15" t="str">
        <f>IF((LEFT(A300, SEARCH(" ", A300, 1))-3973)&lt;=0, CONCATENATE(3973-LEFT(A300, SEARCH(" ", A300, 1))+1, " AC"), CONCATENATE(LEFT(A300, SEARCH(" ", A300, 1))-3973, " DC"))</f>
        <v>3682 AC</v>
      </c>
      <c r="C300" s="25" t="s">
        <v>22</v>
      </c>
      <c r="D300" s="5"/>
      <c r="E300" s="5"/>
      <c r="F300" s="36" t="str">
        <f t="shared" si="13"/>
        <v>Set  161</v>
      </c>
      <c r="G300" s="35" t="str">
        <f t="shared" si="12"/>
        <v>Adán  291</v>
      </c>
      <c r="H300" s="36" t="str">
        <f t="shared" si="10"/>
        <v>Enós  56</v>
      </c>
    </row>
    <row r="301" spans="1:8" s="4" customFormat="1">
      <c r="A301" s="14" t="str">
        <f t="shared" si="11"/>
        <v>293 YB</v>
      </c>
      <c r="B301" s="15" t="str">
        <f>IF((LEFT(A301, SEARCH(" ", A301, 1))-3973)&lt;=0, CONCATENATE(3973-LEFT(A301, SEARCH(" ", A301, 1))+1, " AC"), CONCATENATE(LEFT(A301, SEARCH(" ", A301, 1))-3973, " DC"))</f>
        <v>3681 AC</v>
      </c>
      <c r="C301" s="24"/>
      <c r="D301" s="5"/>
      <c r="E301" s="5"/>
      <c r="F301" s="36" t="str">
        <f t="shared" si="13"/>
        <v>Set  162</v>
      </c>
      <c r="G301" s="35" t="str">
        <f t="shared" si="12"/>
        <v>Adán  292</v>
      </c>
      <c r="H301" s="36" t="str">
        <f t="shared" si="10"/>
        <v>Enós  57</v>
      </c>
    </row>
    <row r="302" spans="1:8" s="4" customFormat="1">
      <c r="A302" s="14" t="str">
        <f t="shared" si="11"/>
        <v>294 YB</v>
      </c>
      <c r="B302" s="15" t="str">
        <f>IF((LEFT(A302, SEARCH(" ", A302, 1))-3973)&lt;=0, CONCATENATE(3973-LEFT(A302, SEARCH(" ", A302, 1))+1, " AC"), CONCATENATE(LEFT(A302, SEARCH(" ", A302, 1))-3973, " DC"))</f>
        <v>3680 AC</v>
      </c>
      <c r="C302" s="24"/>
      <c r="D302" s="5"/>
      <c r="E302" s="5"/>
      <c r="F302" s="36" t="str">
        <f t="shared" si="13"/>
        <v>Set  163</v>
      </c>
      <c r="G302" s="35" t="str">
        <f t="shared" si="12"/>
        <v>Adán  293</v>
      </c>
      <c r="H302" s="36" t="str">
        <f t="shared" si="10"/>
        <v>Enós  58</v>
      </c>
    </row>
    <row r="303" spans="1:8" s="4" customFormat="1">
      <c r="A303" s="14" t="str">
        <f t="shared" si="11"/>
        <v>295 YB</v>
      </c>
      <c r="B303" s="15" t="str">
        <f>IF((LEFT(A303, SEARCH(" ", A303, 1))-3973)&lt;=0, CONCATENATE(3973-LEFT(A303, SEARCH(" ", A303, 1))+1, " AC"), CONCATENATE(LEFT(A303, SEARCH(" ", A303, 1))-3973, " DC"))</f>
        <v>3679 AC</v>
      </c>
      <c r="C303" s="24"/>
      <c r="D303" s="5"/>
      <c r="E303" s="5"/>
      <c r="F303" s="36" t="str">
        <f t="shared" si="13"/>
        <v>Set  164</v>
      </c>
      <c r="G303" s="35" t="str">
        <f t="shared" si="12"/>
        <v>Adán  294</v>
      </c>
      <c r="H303" s="36" t="str">
        <f t="shared" si="10"/>
        <v>Enós  59</v>
      </c>
    </row>
    <row r="304" spans="1:8" s="4" customFormat="1">
      <c r="A304" s="14" t="str">
        <f t="shared" si="11"/>
        <v>296 YB</v>
      </c>
      <c r="B304" s="15" t="str">
        <f>IF((LEFT(A304, SEARCH(" ", A304, 1))-3973)&lt;=0, CONCATENATE(3973-LEFT(A304, SEARCH(" ", A304, 1))+1, " AC"), CONCATENATE(LEFT(A304, SEARCH(" ", A304, 1))-3973, " DC"))</f>
        <v>3678 AC</v>
      </c>
      <c r="C304" s="24"/>
      <c r="D304" s="5"/>
      <c r="E304" s="5"/>
      <c r="F304" s="36" t="str">
        <f t="shared" si="13"/>
        <v>Set  165</v>
      </c>
      <c r="G304" s="35" t="str">
        <f t="shared" si="12"/>
        <v>Adán  295</v>
      </c>
      <c r="H304" s="36" t="str">
        <f t="shared" si="10"/>
        <v>Enós  60</v>
      </c>
    </row>
    <row r="305" spans="1:8" s="4" customFormat="1">
      <c r="A305" s="14" t="str">
        <f t="shared" si="11"/>
        <v>297 YB</v>
      </c>
      <c r="B305" s="15" t="str">
        <f>IF((LEFT(A305, SEARCH(" ", A305, 1))-3973)&lt;=0, CONCATENATE(3973-LEFT(A305, SEARCH(" ", A305, 1))+1, " AC"), CONCATENATE(LEFT(A305, SEARCH(" ", A305, 1))-3973, " DC"))</f>
        <v>3677 AC</v>
      </c>
      <c r="C305" s="24"/>
      <c r="D305" s="5"/>
      <c r="E305" s="5"/>
      <c r="F305" s="36" t="str">
        <f t="shared" si="13"/>
        <v>Set  166</v>
      </c>
      <c r="G305" s="35" t="str">
        <f t="shared" si="12"/>
        <v>Adán  296</v>
      </c>
      <c r="H305" s="36" t="str">
        <f t="shared" si="10"/>
        <v>Enós  61</v>
      </c>
    </row>
    <row r="306" spans="1:8" s="4" customFormat="1">
      <c r="A306" s="14" t="str">
        <f t="shared" si="11"/>
        <v>298 YB</v>
      </c>
      <c r="B306" s="15" t="str">
        <f>IF((LEFT(A306, SEARCH(" ", A306, 1))-3973)&lt;=0, CONCATENATE(3973-LEFT(A306, SEARCH(" ", A306, 1))+1, " AC"), CONCATENATE(LEFT(A306, SEARCH(" ", A306, 1))-3973, " DC"))</f>
        <v>3676 AC</v>
      </c>
      <c r="C306" s="24"/>
      <c r="D306" s="5"/>
      <c r="E306" s="5"/>
      <c r="F306" s="36" t="str">
        <f t="shared" si="13"/>
        <v>Set  167</v>
      </c>
      <c r="G306" s="35" t="str">
        <f t="shared" si="12"/>
        <v>Adán  297</v>
      </c>
      <c r="H306" s="36" t="str">
        <f t="shared" si="10"/>
        <v>Enós  62</v>
      </c>
    </row>
    <row r="307" spans="1:8" s="4" customFormat="1">
      <c r="A307" s="14" t="str">
        <f t="shared" si="11"/>
        <v>299 YB</v>
      </c>
      <c r="B307" s="15" t="str">
        <f>IF((LEFT(A307, SEARCH(" ", A307, 1))-3973)&lt;=0, CONCATENATE(3973-LEFT(A307, SEARCH(" ", A307, 1))+1, " AC"), CONCATENATE(LEFT(A307, SEARCH(" ", A307, 1))-3973, " DC"))</f>
        <v>3675 AC</v>
      </c>
      <c r="C307" s="25" t="s">
        <v>23</v>
      </c>
      <c r="D307" s="5"/>
      <c r="E307" s="5"/>
      <c r="F307" s="36" t="str">
        <f t="shared" si="13"/>
        <v>Set  168</v>
      </c>
      <c r="G307" s="35" t="str">
        <f t="shared" si="12"/>
        <v>Adán  298</v>
      </c>
      <c r="H307" s="36" t="str">
        <f t="shared" si="10"/>
        <v>Enós  63</v>
      </c>
    </row>
    <row r="308" spans="1:8" s="4" customFormat="1">
      <c r="A308" s="14" t="str">
        <f t="shared" si="11"/>
        <v>300 YB</v>
      </c>
      <c r="B308" s="15" t="str">
        <f>IF((LEFT(A308, SEARCH(" ", A308, 1))-3973)&lt;=0, CONCATENATE(3973-LEFT(A308, SEARCH(" ", A308, 1))+1, " AC"), CONCATENATE(LEFT(A308, SEARCH(" ", A308, 1))-3973, " DC"))</f>
        <v>3674 AC</v>
      </c>
      <c r="C308" s="26" t="str">
        <f>CONCATENATE("Yovel ", RIGHT(C258,LEN(C258)-FIND(" ",C258))+1)</f>
        <v>Yovel 6</v>
      </c>
      <c r="D308" s="5"/>
      <c r="E308" s="5"/>
      <c r="F308" s="36" t="str">
        <f t="shared" si="13"/>
        <v>Set  169</v>
      </c>
      <c r="G308" s="35" t="str">
        <f t="shared" si="12"/>
        <v>Adán  299</v>
      </c>
      <c r="H308" s="36" t="str">
        <f t="shared" si="10"/>
        <v>Enós  64</v>
      </c>
    </row>
    <row r="309" spans="1:8" s="4" customFormat="1">
      <c r="A309" s="14" t="str">
        <f t="shared" si="11"/>
        <v>301 YB</v>
      </c>
      <c r="B309" s="15" t="str">
        <f>IF((LEFT(A309, SEARCH(" ", A309, 1))-3973)&lt;=0, CONCATENATE(3973-LEFT(A309, SEARCH(" ", A309, 1))+1, " AC"), CONCATENATE(LEFT(A309, SEARCH(" ", A309, 1))-3973, " DC"))</f>
        <v>3673 AC</v>
      </c>
      <c r="C309" s="3"/>
      <c r="D309" s="5"/>
      <c r="E309" s="5"/>
      <c r="F309" s="36" t="str">
        <f t="shared" si="13"/>
        <v>Set  170</v>
      </c>
      <c r="G309" s="35" t="str">
        <f t="shared" si="12"/>
        <v>Adán  300</v>
      </c>
      <c r="H309" s="36" t="str">
        <f t="shared" ref="H309:H372" si="14">CONCATENATE(LEFT(H308, SEARCH(" ", H308, 1)), " ",RIGHT(H308,LEN(H308)-FIND(" ",H308))+1)</f>
        <v>Enós  65</v>
      </c>
    </row>
    <row r="310" spans="1:8" s="4" customFormat="1">
      <c r="A310" s="14" t="str">
        <f t="shared" si="11"/>
        <v>302 YB</v>
      </c>
      <c r="B310" s="15" t="str">
        <f>IF((LEFT(A310, SEARCH(" ", A310, 1))-3973)&lt;=0, CONCATENATE(3973-LEFT(A310, SEARCH(" ", A310, 1))+1, " AC"), CONCATENATE(LEFT(A310, SEARCH(" ", A310, 1))-3973, " DC"))</f>
        <v>3672 AC</v>
      </c>
      <c r="C310" s="24"/>
      <c r="D310" s="5"/>
      <c r="E310" s="5"/>
      <c r="F310" s="36" t="str">
        <f t="shared" si="13"/>
        <v>Set  171</v>
      </c>
      <c r="G310" s="35" t="str">
        <f t="shared" si="12"/>
        <v>Adán  301</v>
      </c>
      <c r="H310" s="36" t="str">
        <f t="shared" si="14"/>
        <v>Enós  66</v>
      </c>
    </row>
    <row r="311" spans="1:8" s="4" customFormat="1">
      <c r="A311" s="14" t="str">
        <f t="shared" si="11"/>
        <v>303 YB</v>
      </c>
      <c r="B311" s="15" t="str">
        <f>IF((LEFT(A311, SEARCH(" ", A311, 1))-3973)&lt;=0, CONCATENATE(3973-LEFT(A311, SEARCH(" ", A311, 1))+1, " AC"), CONCATENATE(LEFT(A311, SEARCH(" ", A311, 1))-3973, " DC"))</f>
        <v>3671 AC</v>
      </c>
      <c r="C311" s="24"/>
      <c r="D311" s="5"/>
      <c r="E311" s="5"/>
      <c r="F311" s="36" t="str">
        <f t="shared" si="13"/>
        <v>Set  172</v>
      </c>
      <c r="G311" s="35" t="str">
        <f t="shared" si="12"/>
        <v>Adán  302</v>
      </c>
      <c r="H311" s="36" t="str">
        <f t="shared" si="14"/>
        <v>Enós  67</v>
      </c>
    </row>
    <row r="312" spans="1:8" s="4" customFormat="1">
      <c r="A312" s="14" t="str">
        <f t="shared" si="11"/>
        <v>304 YB</v>
      </c>
      <c r="B312" s="15" t="str">
        <f>IF((LEFT(A312, SEARCH(" ", A312, 1))-3973)&lt;=0, CONCATENATE(3973-LEFT(A312, SEARCH(" ", A312, 1))+1, " AC"), CONCATENATE(LEFT(A312, SEARCH(" ", A312, 1))-3973, " DC"))</f>
        <v>3670 AC</v>
      </c>
      <c r="C312" s="24"/>
      <c r="D312" s="5"/>
      <c r="E312" s="5"/>
      <c r="F312" s="36" t="str">
        <f t="shared" si="13"/>
        <v>Set  173</v>
      </c>
      <c r="G312" s="35" t="str">
        <f t="shared" si="12"/>
        <v>Adán  303</v>
      </c>
      <c r="H312" s="36" t="str">
        <f t="shared" si="14"/>
        <v>Enós  68</v>
      </c>
    </row>
    <row r="313" spans="1:8" s="4" customFormat="1">
      <c r="A313" s="14" t="str">
        <f t="shared" si="11"/>
        <v>305 YB</v>
      </c>
      <c r="B313" s="15" t="str">
        <f>IF((LEFT(A313, SEARCH(" ", A313, 1))-3973)&lt;=0, CONCATENATE(3973-LEFT(A313, SEARCH(" ", A313, 1))+1, " AC"), CONCATENATE(LEFT(A313, SEARCH(" ", A313, 1))-3973, " DC"))</f>
        <v>3669 AC</v>
      </c>
      <c r="C313" s="24"/>
      <c r="D313" s="5"/>
      <c r="E313" s="5"/>
      <c r="F313" s="36" t="str">
        <f t="shared" si="13"/>
        <v>Set  174</v>
      </c>
      <c r="G313" s="35" t="str">
        <f t="shared" si="12"/>
        <v>Adán  304</v>
      </c>
      <c r="H313" s="36" t="str">
        <f t="shared" si="14"/>
        <v>Enós  69</v>
      </c>
    </row>
    <row r="314" spans="1:8" s="4" customFormat="1">
      <c r="A314" s="14" t="str">
        <f t="shared" si="11"/>
        <v>306 YB</v>
      </c>
      <c r="B314" s="15" t="str">
        <f>IF((LEFT(A314, SEARCH(" ", A314, 1))-3973)&lt;=0, CONCATENATE(3973-LEFT(A314, SEARCH(" ", A314, 1))+1, " AC"), CONCATENATE(LEFT(A314, SEARCH(" ", A314, 1))-3973, " DC"))</f>
        <v>3668 AC</v>
      </c>
      <c r="C314" s="24"/>
      <c r="D314" s="5"/>
      <c r="E314" s="5"/>
      <c r="F314" s="36" t="str">
        <f t="shared" si="13"/>
        <v>Set  175</v>
      </c>
      <c r="G314" s="35" t="str">
        <f t="shared" si="12"/>
        <v>Adán  305</v>
      </c>
      <c r="H314" s="36" t="str">
        <f t="shared" si="14"/>
        <v>Enós  70</v>
      </c>
    </row>
    <row r="315" spans="1:8" s="4" customFormat="1">
      <c r="A315" s="14" t="str">
        <f t="shared" si="11"/>
        <v>307 YB</v>
      </c>
      <c r="B315" s="15" t="str">
        <f>IF((LEFT(A315, SEARCH(" ", A315, 1))-3973)&lt;=0, CONCATENATE(3973-LEFT(A315, SEARCH(" ", A315, 1))+1, " AC"), CONCATENATE(LEFT(A315, SEARCH(" ", A315, 1))-3973, " DC"))</f>
        <v>3667 AC</v>
      </c>
      <c r="C315" s="25" t="s">
        <v>17</v>
      </c>
      <c r="D315" s="5"/>
      <c r="E315" s="5"/>
      <c r="F315" s="36" t="str">
        <f t="shared" si="13"/>
        <v>Set  176</v>
      </c>
      <c r="G315" s="35" t="str">
        <f t="shared" si="12"/>
        <v>Adán  306</v>
      </c>
      <c r="H315" s="36" t="str">
        <f t="shared" si="14"/>
        <v>Enós  71</v>
      </c>
    </row>
    <row r="316" spans="1:8" s="4" customFormat="1">
      <c r="A316" s="14" t="str">
        <f t="shared" si="11"/>
        <v>308 YB</v>
      </c>
      <c r="B316" s="15" t="str">
        <f>IF((LEFT(A316, SEARCH(" ", A316, 1))-3973)&lt;=0, CONCATENATE(3973-LEFT(A316, SEARCH(" ", A316, 1))+1, " AC"), CONCATENATE(LEFT(A316, SEARCH(" ", A316, 1))-3973, " DC"))</f>
        <v>3666 AC</v>
      </c>
      <c r="C316" s="24"/>
      <c r="D316" s="5"/>
      <c r="E316" s="5"/>
      <c r="F316" s="36" t="str">
        <f t="shared" si="13"/>
        <v>Set  177</v>
      </c>
      <c r="G316" s="35" t="str">
        <f t="shared" si="12"/>
        <v>Adán  307</v>
      </c>
      <c r="H316" s="36" t="str">
        <f t="shared" si="14"/>
        <v>Enós  72</v>
      </c>
    </row>
    <row r="317" spans="1:8" s="4" customFormat="1">
      <c r="A317" s="14" t="str">
        <f t="shared" si="11"/>
        <v>309 YB</v>
      </c>
      <c r="B317" s="15" t="str">
        <f>IF((LEFT(A317, SEARCH(" ", A317, 1))-3973)&lt;=0, CONCATENATE(3973-LEFT(A317, SEARCH(" ", A317, 1))+1, " AC"), CONCATENATE(LEFT(A317, SEARCH(" ", A317, 1))-3973, " DC"))</f>
        <v>3665 AC</v>
      </c>
      <c r="C317" s="24"/>
      <c r="D317" s="5"/>
      <c r="E317" s="5"/>
      <c r="F317" s="36" t="str">
        <f t="shared" si="13"/>
        <v>Set  178</v>
      </c>
      <c r="G317" s="35" t="str">
        <f t="shared" si="12"/>
        <v>Adán  308</v>
      </c>
      <c r="H317" s="36" t="str">
        <f t="shared" si="14"/>
        <v>Enós  73</v>
      </c>
    </row>
    <row r="318" spans="1:8" s="4" customFormat="1">
      <c r="A318" s="14" t="str">
        <f t="shared" si="11"/>
        <v>310 YB</v>
      </c>
      <c r="B318" s="15" t="str">
        <f>IF((LEFT(A318, SEARCH(" ", A318, 1))-3973)&lt;=0, CONCATENATE(3973-LEFT(A318, SEARCH(" ", A318, 1))+1, " AC"), CONCATENATE(LEFT(A318, SEARCH(" ", A318, 1))-3973, " DC"))</f>
        <v>3664 AC</v>
      </c>
      <c r="C318" s="24"/>
      <c r="D318" s="5"/>
      <c r="E318" s="5"/>
      <c r="F318" s="36" t="str">
        <f t="shared" si="13"/>
        <v>Set  179</v>
      </c>
      <c r="G318" s="35" t="str">
        <f t="shared" si="12"/>
        <v>Adán  309</v>
      </c>
      <c r="H318" s="36" t="str">
        <f t="shared" si="14"/>
        <v>Enós  74</v>
      </c>
    </row>
    <row r="319" spans="1:8" s="4" customFormat="1">
      <c r="A319" s="14" t="str">
        <f t="shared" si="11"/>
        <v>311 YB</v>
      </c>
      <c r="B319" s="15" t="str">
        <f>IF((LEFT(A319, SEARCH(" ", A319, 1))-3973)&lt;=0, CONCATENATE(3973-LEFT(A319, SEARCH(" ", A319, 1))+1, " AC"), CONCATENATE(LEFT(A319, SEARCH(" ", A319, 1))-3973, " DC"))</f>
        <v>3663 AC</v>
      </c>
      <c r="C319" s="24"/>
      <c r="D319" s="5"/>
      <c r="E319" s="5"/>
      <c r="F319" s="36" t="str">
        <f t="shared" si="13"/>
        <v>Set  180</v>
      </c>
      <c r="G319" s="35" t="str">
        <f t="shared" si="12"/>
        <v>Adán  310</v>
      </c>
      <c r="H319" s="36" t="str">
        <f t="shared" si="14"/>
        <v>Enós  75</v>
      </c>
    </row>
    <row r="320" spans="1:8" s="4" customFormat="1">
      <c r="A320" s="14" t="str">
        <f t="shared" si="11"/>
        <v>312 YB</v>
      </c>
      <c r="B320" s="15" t="str">
        <f>IF((LEFT(A320, SEARCH(" ", A320, 1))-3973)&lt;=0, CONCATENATE(3973-LEFT(A320, SEARCH(" ", A320, 1))+1, " AC"), CONCATENATE(LEFT(A320, SEARCH(" ", A320, 1))-3973, " DC"))</f>
        <v>3662 AC</v>
      </c>
      <c r="C320" s="24"/>
      <c r="D320" s="5"/>
      <c r="E320" s="5"/>
      <c r="F320" s="36" t="str">
        <f t="shared" si="13"/>
        <v>Set  181</v>
      </c>
      <c r="G320" s="35" t="str">
        <f t="shared" si="12"/>
        <v>Adán  311</v>
      </c>
      <c r="H320" s="36" t="str">
        <f t="shared" si="14"/>
        <v>Enós  76</v>
      </c>
    </row>
    <row r="321" spans="1:11" s="4" customFormat="1">
      <c r="A321" s="14" t="str">
        <f t="shared" si="11"/>
        <v>313 YB</v>
      </c>
      <c r="B321" s="15" t="str">
        <f>IF((LEFT(A321, SEARCH(" ", A321, 1))-3973)&lt;=0, CONCATENATE(3973-LEFT(A321, SEARCH(" ", A321, 1))+1, " AC"), CONCATENATE(LEFT(A321, SEARCH(" ", A321, 1))-3973, " DC"))</f>
        <v>3661 AC</v>
      </c>
      <c r="C321" s="24"/>
      <c r="D321" s="5"/>
      <c r="E321" s="5"/>
      <c r="F321" s="36" t="str">
        <f t="shared" si="13"/>
        <v>Set  182</v>
      </c>
      <c r="G321" s="35" t="str">
        <f t="shared" si="12"/>
        <v>Adán  312</v>
      </c>
      <c r="H321" s="36" t="str">
        <f t="shared" si="14"/>
        <v>Enós  77</v>
      </c>
    </row>
    <row r="322" spans="1:11" s="4" customFormat="1">
      <c r="A322" s="14" t="str">
        <f t="shared" si="11"/>
        <v>314 YB</v>
      </c>
      <c r="B322" s="15" t="str">
        <f>IF((LEFT(A322, SEARCH(" ", A322, 1))-3973)&lt;=0, CONCATENATE(3973-LEFT(A322, SEARCH(" ", A322, 1))+1, " AC"), CONCATENATE(LEFT(A322, SEARCH(" ", A322, 1))-3973, " DC"))</f>
        <v>3660 AC</v>
      </c>
      <c r="C322" s="25" t="s">
        <v>18</v>
      </c>
      <c r="D322" s="5"/>
      <c r="E322" s="5"/>
      <c r="F322" s="36" t="str">
        <f t="shared" si="13"/>
        <v>Set  183</v>
      </c>
      <c r="G322" s="35" t="str">
        <f t="shared" si="12"/>
        <v>Adán  313</v>
      </c>
      <c r="H322" s="36" t="str">
        <f t="shared" si="14"/>
        <v>Enós  78</v>
      </c>
    </row>
    <row r="323" spans="1:11" s="4" customFormat="1">
      <c r="A323" s="14" t="str">
        <f t="shared" si="11"/>
        <v>315 YB</v>
      </c>
      <c r="B323" s="15" t="str">
        <f>IF((LEFT(A323, SEARCH(" ", A323, 1))-3973)&lt;=0, CONCATENATE(3973-LEFT(A323, SEARCH(" ", A323, 1))+1, " AC"), CONCATENATE(LEFT(A323, SEARCH(" ", A323, 1))-3973, " DC"))</f>
        <v>3659 AC</v>
      </c>
      <c r="C323" s="24"/>
      <c r="D323" s="5"/>
      <c r="E323" s="5"/>
      <c r="F323" s="36" t="str">
        <f t="shared" si="13"/>
        <v>Set  184</v>
      </c>
      <c r="G323" s="35" t="str">
        <f t="shared" si="12"/>
        <v>Adán  314</v>
      </c>
      <c r="H323" s="36" t="str">
        <f t="shared" si="14"/>
        <v>Enós  79</v>
      </c>
    </row>
    <row r="324" spans="1:11" s="4" customFormat="1">
      <c r="A324" s="14" t="str">
        <f t="shared" si="11"/>
        <v>316 YB</v>
      </c>
      <c r="B324" s="15" t="str">
        <f>IF((LEFT(A324, SEARCH(" ", A324, 1))-3973)&lt;=0, CONCATENATE(3973-LEFT(A324, SEARCH(" ", A324, 1))+1, " AC"), CONCATENATE(LEFT(A324, SEARCH(" ", A324, 1))-3973, " DC"))</f>
        <v>3658 AC</v>
      </c>
      <c r="C324" s="24"/>
      <c r="D324" s="5"/>
      <c r="E324" s="5"/>
      <c r="F324" s="36" t="str">
        <f t="shared" si="13"/>
        <v>Set  185</v>
      </c>
      <c r="G324" s="35" t="str">
        <f t="shared" si="12"/>
        <v>Adán  315</v>
      </c>
      <c r="H324" s="36" t="str">
        <f t="shared" si="14"/>
        <v>Enós  80</v>
      </c>
    </row>
    <row r="325" spans="1:11" s="4" customFormat="1">
      <c r="A325" s="14" t="str">
        <f t="shared" si="11"/>
        <v>317 YB</v>
      </c>
      <c r="B325" s="15" t="str">
        <f>IF((LEFT(A325, SEARCH(" ", A325, 1))-3973)&lt;=0, CONCATENATE(3973-LEFT(A325, SEARCH(" ", A325, 1))+1, " AC"), CONCATENATE(LEFT(A325, SEARCH(" ", A325, 1))-3973, " DC"))</f>
        <v>3657 AC</v>
      </c>
      <c r="C325" s="24"/>
      <c r="D325" s="5"/>
      <c r="E325" s="5"/>
      <c r="F325" s="36" t="str">
        <f t="shared" si="13"/>
        <v>Set  186</v>
      </c>
      <c r="G325" s="35" t="str">
        <f t="shared" si="12"/>
        <v>Adán  316</v>
      </c>
      <c r="H325" s="36" t="str">
        <f t="shared" si="14"/>
        <v>Enós  81</v>
      </c>
    </row>
    <row r="326" spans="1:11" s="4" customFormat="1">
      <c r="A326" s="14" t="str">
        <f t="shared" si="11"/>
        <v>318 YB</v>
      </c>
      <c r="B326" s="15" t="str">
        <f>IF((LEFT(A326, SEARCH(" ", A326, 1))-3973)&lt;=0, CONCATENATE(3973-LEFT(A326, SEARCH(" ", A326, 1))+1, " AC"), CONCATENATE(LEFT(A326, SEARCH(" ", A326, 1))-3973, " DC"))</f>
        <v>3656 AC</v>
      </c>
      <c r="C326" s="24"/>
      <c r="D326" s="5"/>
      <c r="E326" s="5"/>
      <c r="F326" s="36" t="str">
        <f t="shared" si="13"/>
        <v>Set  187</v>
      </c>
      <c r="G326" s="35" t="str">
        <f t="shared" si="12"/>
        <v>Adán  317</v>
      </c>
      <c r="H326" s="36" t="str">
        <f t="shared" si="14"/>
        <v>Enós  82</v>
      </c>
    </row>
    <row r="327" spans="1:11" s="4" customFormat="1">
      <c r="A327" s="14" t="str">
        <f t="shared" si="11"/>
        <v>319 YB</v>
      </c>
      <c r="B327" s="15" t="str">
        <f>IF((LEFT(A327, SEARCH(" ", A327, 1))-3973)&lt;=0, CONCATENATE(3973-LEFT(A327, SEARCH(" ", A327, 1))+1, " AC"), CONCATENATE(LEFT(A327, SEARCH(" ", A327, 1))-3973, " DC"))</f>
        <v>3655 AC</v>
      </c>
      <c r="C327" s="24"/>
      <c r="D327" s="5"/>
      <c r="E327" s="5"/>
      <c r="F327" s="36" t="str">
        <f t="shared" si="13"/>
        <v>Set  188</v>
      </c>
      <c r="G327" s="35" t="str">
        <f t="shared" si="12"/>
        <v>Adán  318</v>
      </c>
      <c r="H327" s="36" t="str">
        <f t="shared" si="14"/>
        <v>Enós  83</v>
      </c>
    </row>
    <row r="328" spans="1:11" s="4" customFormat="1">
      <c r="A328" s="14" t="str">
        <f t="shared" si="11"/>
        <v>320 YB</v>
      </c>
      <c r="B328" s="15" t="str">
        <f>IF((LEFT(A328, SEARCH(" ", A328, 1))-3973)&lt;=0, CONCATENATE(3973-LEFT(A328, SEARCH(" ", A328, 1))+1, " AC"), CONCATENATE(LEFT(A328, SEARCH(" ", A328, 1))-3973, " DC"))</f>
        <v>3654 AC</v>
      </c>
      <c r="C328" s="24"/>
      <c r="D328" s="5"/>
      <c r="E328" s="5"/>
      <c r="F328" s="36" t="str">
        <f t="shared" si="13"/>
        <v>Set  189</v>
      </c>
      <c r="G328" s="35" t="str">
        <f t="shared" si="12"/>
        <v>Adán  319</v>
      </c>
      <c r="H328" s="36" t="str">
        <f t="shared" si="14"/>
        <v>Enós  84</v>
      </c>
    </row>
    <row r="329" spans="1:11" s="4" customFormat="1">
      <c r="A329" s="14" t="str">
        <f t="shared" si="11"/>
        <v>321 YB</v>
      </c>
      <c r="B329" s="15" t="str">
        <f>IF((LEFT(A329, SEARCH(" ", A329, 1))-3973)&lt;=0, CONCATENATE(3973-LEFT(A329, SEARCH(" ", A329, 1))+1, " AC"), CONCATENATE(LEFT(A329, SEARCH(" ", A329, 1))-3973, " DC"))</f>
        <v>3653 AC</v>
      </c>
      <c r="C329" s="25" t="s">
        <v>19</v>
      </c>
      <c r="D329" s="5"/>
      <c r="E329" s="5"/>
      <c r="F329" s="36" t="str">
        <f t="shared" si="13"/>
        <v>Set  190</v>
      </c>
      <c r="G329" s="35" t="str">
        <f t="shared" si="12"/>
        <v>Adán  320</v>
      </c>
      <c r="H329" s="36" t="str">
        <f t="shared" si="14"/>
        <v>Enós  85</v>
      </c>
    </row>
    <row r="330" spans="1:11" s="4" customFormat="1">
      <c r="A330" s="14" t="str">
        <f t="shared" ref="A330:A393" si="15">CONCATENATE(LEFT(A329, SEARCH(" ",A329, 1))+1, " YB")</f>
        <v>322 YB</v>
      </c>
      <c r="B330" s="15" t="str">
        <f>IF((LEFT(A330, SEARCH(" ", A330, 1))-3973)&lt;=0, CONCATENATE(3973-LEFT(A330, SEARCH(" ", A330, 1))+1, " AC"), CONCATENATE(LEFT(A330, SEARCH(" ", A330, 1))-3973, " DC"))</f>
        <v>3652 AC</v>
      </c>
      <c r="C330" s="24"/>
      <c r="D330" s="5"/>
      <c r="E330" s="5"/>
      <c r="F330" s="36" t="str">
        <f t="shared" si="13"/>
        <v>Set  191</v>
      </c>
      <c r="G330" s="35" t="str">
        <f t="shared" ref="G330:G393" si="16">CONCATENATE(LEFT(G329, SEARCH(" ", G329, 1)), " ", RIGHT(G329,LEN(G329)-FIND(" ",G329))+1)</f>
        <v>Adán  321</v>
      </c>
      <c r="H330" s="36" t="str">
        <f t="shared" si="14"/>
        <v>Enós  86</v>
      </c>
      <c r="J330" s="49" t="s">
        <v>51</v>
      </c>
      <c r="K330" s="50"/>
    </row>
    <row r="331" spans="1:11" s="4" customFormat="1">
      <c r="A331" s="14" t="str">
        <f t="shared" si="15"/>
        <v>323 YB</v>
      </c>
      <c r="B331" s="15" t="str">
        <f>IF((LEFT(A331, SEARCH(" ", A331, 1))-3973)&lt;=0, CONCATENATE(3973-LEFT(A331, SEARCH(" ", A331, 1))+1, " AC"), CONCATENATE(LEFT(A331, SEARCH(" ", A331, 1))-3973, " DC"))</f>
        <v>3651 AC</v>
      </c>
      <c r="C331" s="24"/>
      <c r="D331" s="5"/>
      <c r="E331" s="5"/>
      <c r="F331" s="36" t="str">
        <f t="shared" si="13"/>
        <v>Set  192</v>
      </c>
      <c r="G331" s="35" t="str">
        <f t="shared" si="16"/>
        <v>Adán  322</v>
      </c>
      <c r="H331" s="36" t="str">
        <f t="shared" si="14"/>
        <v>Enós  87</v>
      </c>
      <c r="J331" s="50"/>
      <c r="K331" s="50"/>
    </row>
    <row r="332" spans="1:11" s="4" customFormat="1">
      <c r="A332" s="14" t="str">
        <f t="shared" si="15"/>
        <v>324 YB</v>
      </c>
      <c r="B332" s="15" t="str">
        <f>IF((LEFT(A332, SEARCH(" ", A332, 1))-3973)&lt;=0, CONCATENATE(3973-LEFT(A332, SEARCH(" ", A332, 1))+1, " AC"), CONCATENATE(LEFT(A332, SEARCH(" ", A332, 1))-3973, " DC"))</f>
        <v>3650 AC</v>
      </c>
      <c r="C332" s="24"/>
      <c r="D332" s="5"/>
      <c r="E332" s="5"/>
      <c r="F332" s="36" t="str">
        <f t="shared" ref="F332:F395" si="17">CONCATENATE(LEFT(F331, SEARCH(" ", F331, 1)), " ",RIGHT(F331,LEN(F331)-FIND(" ",F331))+1)</f>
        <v>Set  193</v>
      </c>
      <c r="G332" s="35" t="str">
        <f t="shared" si="16"/>
        <v>Adán  323</v>
      </c>
      <c r="H332" s="36" t="str">
        <f t="shared" si="14"/>
        <v>Enós  88</v>
      </c>
      <c r="J332" s="50"/>
      <c r="K332" s="50"/>
    </row>
    <row r="333" spans="1:11" s="4" customFormat="1">
      <c r="A333" s="14" t="str">
        <f t="shared" si="15"/>
        <v>325 YB</v>
      </c>
      <c r="B333" s="15" t="str">
        <f>IF((LEFT(A333, SEARCH(" ", A333, 1))-3973)&lt;=0, CONCATENATE(3973-LEFT(A333, SEARCH(" ", A333, 1))+1, " AC"), CONCATENATE(LEFT(A333, SEARCH(" ", A333, 1))-3973, " DC"))</f>
        <v>3649 AC</v>
      </c>
      <c r="C333" s="24"/>
      <c r="D333" s="5"/>
      <c r="E333" s="5"/>
      <c r="F333" s="36" t="str">
        <f t="shared" si="17"/>
        <v>Set  194</v>
      </c>
      <c r="G333" s="35" t="str">
        <f t="shared" si="16"/>
        <v>Adán  324</v>
      </c>
      <c r="H333" s="36" t="str">
        <f t="shared" si="14"/>
        <v>Enós  89</v>
      </c>
      <c r="I333" s="3" t="s">
        <v>50</v>
      </c>
      <c r="J333" s="50"/>
      <c r="K333" s="50"/>
    </row>
    <row r="334" spans="1:11" s="4" customFormat="1">
      <c r="A334" s="14" t="str">
        <f t="shared" si="15"/>
        <v>326 YB</v>
      </c>
      <c r="B334" s="15" t="str">
        <f>IF((LEFT(A334, SEARCH(" ", A334, 1))-3973)&lt;=0, CONCATENATE(3973-LEFT(A334, SEARCH(" ", A334, 1))+1, " AC"), CONCATENATE(LEFT(A334, SEARCH(" ", A334, 1))-3973, " DC"))</f>
        <v>3648 AC</v>
      </c>
      <c r="C334" s="24"/>
      <c r="D334" s="5"/>
      <c r="E334" s="5"/>
      <c r="F334" s="36" t="str">
        <f t="shared" si="17"/>
        <v>Set  195</v>
      </c>
      <c r="G334" s="35" t="str">
        <f t="shared" si="16"/>
        <v>Adán  325</v>
      </c>
      <c r="H334" s="36" t="str">
        <f t="shared" si="14"/>
        <v>Enós  90</v>
      </c>
      <c r="I334" s="35" t="s">
        <v>52</v>
      </c>
    </row>
    <row r="335" spans="1:11" s="4" customFormat="1">
      <c r="A335" s="14" t="str">
        <f t="shared" si="15"/>
        <v>327 YB</v>
      </c>
      <c r="B335" s="15" t="str">
        <f>IF((LEFT(A335, SEARCH(" ", A335, 1))-3973)&lt;=0, CONCATENATE(3973-LEFT(A335, SEARCH(" ", A335, 1))+1, " AC"), CONCATENATE(LEFT(A335, SEARCH(" ", A335, 1))-3973, " DC"))</f>
        <v>3647 AC</v>
      </c>
      <c r="C335" s="24"/>
      <c r="D335" s="5"/>
      <c r="E335" s="5"/>
      <c r="F335" s="36" t="str">
        <f t="shared" si="17"/>
        <v>Set  196</v>
      </c>
      <c r="G335" s="35" t="str">
        <f t="shared" si="16"/>
        <v>Adán  326</v>
      </c>
      <c r="H335" s="36" t="str">
        <f t="shared" si="14"/>
        <v>Enós  91</v>
      </c>
      <c r="I335" s="35" t="str">
        <f t="shared" ref="I335:I398" si="18">CONCATENATE(LEFT(I334, SEARCH(" ", I334, 1)), " ", RIGHT(I334,LEN(I334)-FIND(" ",I334))+1)</f>
        <v>Cainán  1</v>
      </c>
    </row>
    <row r="336" spans="1:11" s="4" customFormat="1">
      <c r="A336" s="14" t="str">
        <f t="shared" si="15"/>
        <v>328 YB</v>
      </c>
      <c r="B336" s="15" t="str">
        <f>IF((LEFT(A336, SEARCH(" ", A336, 1))-3973)&lt;=0, CONCATENATE(3973-LEFT(A336, SEARCH(" ", A336, 1))+1, " AC"), CONCATENATE(LEFT(A336, SEARCH(" ", A336, 1))-3973, " DC"))</f>
        <v>3646 AC</v>
      </c>
      <c r="C336" s="25" t="s">
        <v>20</v>
      </c>
      <c r="D336" s="5"/>
      <c r="E336" s="5"/>
      <c r="F336" s="36" t="str">
        <f t="shared" si="17"/>
        <v>Set  197</v>
      </c>
      <c r="G336" s="35" t="str">
        <f t="shared" si="16"/>
        <v>Adán  327</v>
      </c>
      <c r="H336" s="36" t="str">
        <f t="shared" si="14"/>
        <v>Enós  92</v>
      </c>
      <c r="I336" s="35" t="str">
        <f t="shared" si="18"/>
        <v>Cainán  2</v>
      </c>
    </row>
    <row r="337" spans="1:9" s="4" customFormat="1">
      <c r="A337" s="14" t="str">
        <f t="shared" si="15"/>
        <v>329 YB</v>
      </c>
      <c r="B337" s="15" t="str">
        <f>IF((LEFT(A337, SEARCH(" ", A337, 1))-3973)&lt;=0, CONCATENATE(3973-LEFT(A337, SEARCH(" ", A337, 1))+1, " AC"), CONCATENATE(LEFT(A337, SEARCH(" ", A337, 1))-3973, " DC"))</f>
        <v>3645 AC</v>
      </c>
      <c r="C337" s="24"/>
      <c r="D337" s="5"/>
      <c r="E337" s="5"/>
      <c r="F337" s="36" t="str">
        <f t="shared" si="17"/>
        <v>Set  198</v>
      </c>
      <c r="G337" s="35" t="str">
        <f t="shared" si="16"/>
        <v>Adán  328</v>
      </c>
      <c r="H337" s="36" t="str">
        <f t="shared" si="14"/>
        <v>Enós  93</v>
      </c>
      <c r="I337" s="35" t="str">
        <f t="shared" si="18"/>
        <v>Cainán  3</v>
      </c>
    </row>
    <row r="338" spans="1:9" s="4" customFormat="1">
      <c r="A338" s="14" t="str">
        <f t="shared" si="15"/>
        <v>330 YB</v>
      </c>
      <c r="B338" s="15" t="str">
        <f>IF((LEFT(A338, SEARCH(" ", A338, 1))-3973)&lt;=0, CONCATENATE(3973-LEFT(A338, SEARCH(" ", A338, 1))+1, " AC"), CONCATENATE(LEFT(A338, SEARCH(" ", A338, 1))-3973, " DC"))</f>
        <v>3644 AC</v>
      </c>
      <c r="C338" s="24"/>
      <c r="D338" s="5"/>
      <c r="E338" s="5"/>
      <c r="F338" s="36" t="str">
        <f t="shared" si="17"/>
        <v>Set  199</v>
      </c>
      <c r="G338" s="35" t="str">
        <f t="shared" si="16"/>
        <v>Adán  329</v>
      </c>
      <c r="H338" s="36" t="str">
        <f t="shared" si="14"/>
        <v>Enós  94</v>
      </c>
      <c r="I338" s="35" t="str">
        <f t="shared" si="18"/>
        <v>Cainán  4</v>
      </c>
    </row>
    <row r="339" spans="1:9" s="4" customFormat="1">
      <c r="A339" s="14" t="str">
        <f t="shared" si="15"/>
        <v>331 YB</v>
      </c>
      <c r="B339" s="15" t="str">
        <f>IF((LEFT(A339, SEARCH(" ", A339, 1))-3973)&lt;=0, CONCATENATE(3973-LEFT(A339, SEARCH(" ", A339, 1))+1, " AC"), CONCATENATE(LEFT(A339, SEARCH(" ", A339, 1))-3973, " DC"))</f>
        <v>3643 AC</v>
      </c>
      <c r="C339" s="24"/>
      <c r="D339" s="5"/>
      <c r="E339" s="5"/>
      <c r="F339" s="36" t="str">
        <f t="shared" si="17"/>
        <v>Set  200</v>
      </c>
      <c r="G339" s="35" t="str">
        <f t="shared" si="16"/>
        <v>Adán  330</v>
      </c>
      <c r="H339" s="36" t="str">
        <f t="shared" si="14"/>
        <v>Enós  95</v>
      </c>
      <c r="I339" s="35" t="str">
        <f t="shared" si="18"/>
        <v>Cainán  5</v>
      </c>
    </row>
    <row r="340" spans="1:9" s="4" customFormat="1">
      <c r="A340" s="14" t="str">
        <f t="shared" si="15"/>
        <v>332 YB</v>
      </c>
      <c r="B340" s="15" t="str">
        <f>IF((LEFT(A340, SEARCH(" ", A340, 1))-3973)&lt;=0, CONCATENATE(3973-LEFT(A340, SEARCH(" ", A340, 1))+1, " AC"), CONCATENATE(LEFT(A340, SEARCH(" ", A340, 1))-3973, " DC"))</f>
        <v>3642 AC</v>
      </c>
      <c r="C340" s="24"/>
      <c r="D340" s="5"/>
      <c r="E340" s="5"/>
      <c r="F340" s="36" t="str">
        <f t="shared" si="17"/>
        <v>Set  201</v>
      </c>
      <c r="G340" s="35" t="str">
        <f t="shared" si="16"/>
        <v>Adán  331</v>
      </c>
      <c r="H340" s="36" t="str">
        <f t="shared" si="14"/>
        <v>Enós  96</v>
      </c>
      <c r="I340" s="35" t="str">
        <f t="shared" si="18"/>
        <v>Cainán  6</v>
      </c>
    </row>
    <row r="341" spans="1:9" s="4" customFormat="1">
      <c r="A341" s="14" t="str">
        <f t="shared" si="15"/>
        <v>333 YB</v>
      </c>
      <c r="B341" s="15" t="str">
        <f>IF((LEFT(A341, SEARCH(" ", A341, 1))-3973)&lt;=0, CONCATENATE(3973-LEFT(A341, SEARCH(" ", A341, 1))+1, " AC"), CONCATENATE(LEFT(A341, SEARCH(" ", A341, 1))-3973, " DC"))</f>
        <v>3641 AC</v>
      </c>
      <c r="C341" s="24"/>
      <c r="D341" s="5"/>
      <c r="E341" s="5"/>
      <c r="F341" s="36" t="str">
        <f t="shared" si="17"/>
        <v>Set  202</v>
      </c>
      <c r="G341" s="35" t="str">
        <f t="shared" si="16"/>
        <v>Adán  332</v>
      </c>
      <c r="H341" s="36" t="str">
        <f t="shared" si="14"/>
        <v>Enós  97</v>
      </c>
      <c r="I341" s="35" t="str">
        <f t="shared" si="18"/>
        <v>Cainán  7</v>
      </c>
    </row>
    <row r="342" spans="1:9" s="4" customFormat="1">
      <c r="A342" s="14" t="str">
        <f t="shared" si="15"/>
        <v>334 YB</v>
      </c>
      <c r="B342" s="15" t="str">
        <f>IF((LEFT(A342, SEARCH(" ", A342, 1))-3973)&lt;=0, CONCATENATE(3973-LEFT(A342, SEARCH(" ", A342, 1))+1, " AC"), CONCATENATE(LEFT(A342, SEARCH(" ", A342, 1))-3973, " DC"))</f>
        <v>3640 AC</v>
      </c>
      <c r="C342" s="24"/>
      <c r="D342" s="5"/>
      <c r="E342" s="5"/>
      <c r="F342" s="36" t="str">
        <f t="shared" si="17"/>
        <v>Set  203</v>
      </c>
      <c r="G342" s="35" t="str">
        <f t="shared" si="16"/>
        <v>Adán  333</v>
      </c>
      <c r="H342" s="36" t="str">
        <f t="shared" si="14"/>
        <v>Enós  98</v>
      </c>
      <c r="I342" s="35" t="str">
        <f t="shared" si="18"/>
        <v>Cainán  8</v>
      </c>
    </row>
    <row r="343" spans="1:9" s="4" customFormat="1">
      <c r="A343" s="14" t="str">
        <f t="shared" si="15"/>
        <v>335 YB</v>
      </c>
      <c r="B343" s="15" t="str">
        <f>IF((LEFT(A343, SEARCH(" ", A343, 1))-3973)&lt;=0, CONCATENATE(3973-LEFT(A343, SEARCH(" ", A343, 1))+1, " AC"), CONCATENATE(LEFT(A343, SEARCH(" ", A343, 1))-3973, " DC"))</f>
        <v>3639 AC</v>
      </c>
      <c r="C343" s="25" t="s">
        <v>21</v>
      </c>
      <c r="D343" s="5"/>
      <c r="E343" s="5"/>
      <c r="F343" s="36" t="str">
        <f t="shared" si="17"/>
        <v>Set  204</v>
      </c>
      <c r="G343" s="35" t="str">
        <f t="shared" si="16"/>
        <v>Adán  334</v>
      </c>
      <c r="H343" s="36" t="str">
        <f t="shared" si="14"/>
        <v>Enós  99</v>
      </c>
      <c r="I343" s="35" t="str">
        <f t="shared" si="18"/>
        <v>Cainán  9</v>
      </c>
    </row>
    <row r="344" spans="1:9" s="4" customFormat="1">
      <c r="A344" s="14" t="str">
        <f t="shared" si="15"/>
        <v>336 YB</v>
      </c>
      <c r="B344" s="15" t="str">
        <f>IF((LEFT(A344, SEARCH(" ", A344, 1))-3973)&lt;=0, CONCATENATE(3973-LEFT(A344, SEARCH(" ", A344, 1))+1, " AC"), CONCATENATE(LEFT(A344, SEARCH(" ", A344, 1))-3973, " DC"))</f>
        <v>3638 AC</v>
      </c>
      <c r="C344" s="24"/>
      <c r="D344" s="5"/>
      <c r="E344" s="5"/>
      <c r="F344" s="36" t="str">
        <f t="shared" si="17"/>
        <v>Set  205</v>
      </c>
      <c r="G344" s="35" t="str">
        <f t="shared" si="16"/>
        <v>Adán  335</v>
      </c>
      <c r="H344" s="36" t="str">
        <f t="shared" si="14"/>
        <v>Enós  100</v>
      </c>
      <c r="I344" s="35" t="str">
        <f t="shared" si="18"/>
        <v>Cainán  10</v>
      </c>
    </row>
    <row r="345" spans="1:9" s="4" customFormat="1">
      <c r="A345" s="14" t="str">
        <f t="shared" si="15"/>
        <v>337 YB</v>
      </c>
      <c r="B345" s="15" t="str">
        <f>IF((LEFT(A345, SEARCH(" ", A345, 1))-3973)&lt;=0, CONCATENATE(3973-LEFT(A345, SEARCH(" ", A345, 1))+1, " AC"), CONCATENATE(LEFT(A345, SEARCH(" ", A345, 1))-3973, " DC"))</f>
        <v>3637 AC</v>
      </c>
      <c r="C345" s="24"/>
      <c r="D345" s="5"/>
      <c r="E345" s="5"/>
      <c r="F345" s="36" t="str">
        <f t="shared" si="17"/>
        <v>Set  206</v>
      </c>
      <c r="G345" s="35" t="str">
        <f t="shared" si="16"/>
        <v>Adán  336</v>
      </c>
      <c r="H345" s="36" t="str">
        <f t="shared" si="14"/>
        <v>Enós  101</v>
      </c>
      <c r="I345" s="35" t="str">
        <f t="shared" si="18"/>
        <v>Cainán  11</v>
      </c>
    </row>
    <row r="346" spans="1:9" s="4" customFormat="1">
      <c r="A346" s="14" t="str">
        <f t="shared" si="15"/>
        <v>338 YB</v>
      </c>
      <c r="B346" s="15" t="str">
        <f>IF((LEFT(A346, SEARCH(" ", A346, 1))-3973)&lt;=0, CONCATENATE(3973-LEFT(A346, SEARCH(" ", A346, 1))+1, " AC"), CONCATENATE(LEFT(A346, SEARCH(" ", A346, 1))-3973, " DC"))</f>
        <v>3636 AC</v>
      </c>
      <c r="C346" s="24"/>
      <c r="D346" s="5"/>
      <c r="E346" s="5"/>
      <c r="F346" s="36" t="str">
        <f t="shared" si="17"/>
        <v>Set  207</v>
      </c>
      <c r="G346" s="35" t="str">
        <f t="shared" si="16"/>
        <v>Adán  337</v>
      </c>
      <c r="H346" s="36" t="str">
        <f t="shared" si="14"/>
        <v>Enós  102</v>
      </c>
      <c r="I346" s="35" t="str">
        <f t="shared" si="18"/>
        <v>Cainán  12</v>
      </c>
    </row>
    <row r="347" spans="1:9" s="4" customFormat="1">
      <c r="A347" s="14" t="str">
        <f t="shared" si="15"/>
        <v>339 YB</v>
      </c>
      <c r="B347" s="15" t="str">
        <f>IF((LEFT(A347, SEARCH(" ", A347, 1))-3973)&lt;=0, CONCATENATE(3973-LEFT(A347, SEARCH(" ", A347, 1))+1, " AC"), CONCATENATE(LEFT(A347, SEARCH(" ", A347, 1))-3973, " DC"))</f>
        <v>3635 AC</v>
      </c>
      <c r="C347" s="24"/>
      <c r="D347" s="5"/>
      <c r="E347" s="5"/>
      <c r="F347" s="36" t="str">
        <f t="shared" si="17"/>
        <v>Set  208</v>
      </c>
      <c r="G347" s="35" t="str">
        <f t="shared" si="16"/>
        <v>Adán  338</v>
      </c>
      <c r="H347" s="36" t="str">
        <f t="shared" si="14"/>
        <v>Enós  103</v>
      </c>
      <c r="I347" s="35" t="str">
        <f t="shared" si="18"/>
        <v>Cainán  13</v>
      </c>
    </row>
    <row r="348" spans="1:9" s="4" customFormat="1">
      <c r="A348" s="14" t="str">
        <f t="shared" si="15"/>
        <v>340 YB</v>
      </c>
      <c r="B348" s="15" t="str">
        <f>IF((LEFT(A348, SEARCH(" ", A348, 1))-3973)&lt;=0, CONCATENATE(3973-LEFT(A348, SEARCH(" ", A348, 1))+1, " AC"), CONCATENATE(LEFT(A348, SEARCH(" ", A348, 1))-3973, " DC"))</f>
        <v>3634 AC</v>
      </c>
      <c r="C348" s="24"/>
      <c r="D348" s="5"/>
      <c r="E348" s="5"/>
      <c r="F348" s="36" t="str">
        <f t="shared" si="17"/>
        <v>Set  209</v>
      </c>
      <c r="G348" s="35" t="str">
        <f t="shared" si="16"/>
        <v>Adán  339</v>
      </c>
      <c r="H348" s="36" t="str">
        <f t="shared" si="14"/>
        <v>Enós  104</v>
      </c>
      <c r="I348" s="35" t="str">
        <f t="shared" si="18"/>
        <v>Cainán  14</v>
      </c>
    </row>
    <row r="349" spans="1:9" s="4" customFormat="1">
      <c r="A349" s="14" t="str">
        <f t="shared" si="15"/>
        <v>341 YB</v>
      </c>
      <c r="B349" s="15" t="str">
        <f>IF((LEFT(A349, SEARCH(" ", A349, 1))-3973)&lt;=0, CONCATENATE(3973-LEFT(A349, SEARCH(" ", A349, 1))+1, " AC"), CONCATENATE(LEFT(A349, SEARCH(" ", A349, 1))-3973, " DC"))</f>
        <v>3633 AC</v>
      </c>
      <c r="C349" s="24"/>
      <c r="D349" s="5"/>
      <c r="E349" s="5"/>
      <c r="F349" s="36" t="str">
        <f t="shared" si="17"/>
        <v>Set  210</v>
      </c>
      <c r="G349" s="35" t="str">
        <f t="shared" si="16"/>
        <v>Adán  340</v>
      </c>
      <c r="H349" s="36" t="str">
        <f t="shared" si="14"/>
        <v>Enós  105</v>
      </c>
      <c r="I349" s="35" t="str">
        <f t="shared" si="18"/>
        <v>Cainán  15</v>
      </c>
    </row>
    <row r="350" spans="1:9" s="4" customFormat="1">
      <c r="A350" s="14" t="str">
        <f t="shared" si="15"/>
        <v>342 YB</v>
      </c>
      <c r="B350" s="15" t="str">
        <f>IF((LEFT(A350, SEARCH(" ", A350, 1))-3973)&lt;=0, CONCATENATE(3973-LEFT(A350, SEARCH(" ", A350, 1))+1, " AC"), CONCATENATE(LEFT(A350, SEARCH(" ", A350, 1))-3973, " DC"))</f>
        <v>3632 AC</v>
      </c>
      <c r="C350" s="25" t="s">
        <v>22</v>
      </c>
      <c r="D350" s="5"/>
      <c r="E350" s="5"/>
      <c r="F350" s="36" t="str">
        <f t="shared" si="17"/>
        <v>Set  211</v>
      </c>
      <c r="G350" s="35" t="str">
        <f t="shared" si="16"/>
        <v>Adán  341</v>
      </c>
      <c r="H350" s="36" t="str">
        <f t="shared" si="14"/>
        <v>Enós  106</v>
      </c>
      <c r="I350" s="35" t="str">
        <f t="shared" si="18"/>
        <v>Cainán  16</v>
      </c>
    </row>
    <row r="351" spans="1:9" s="4" customFormat="1">
      <c r="A351" s="14" t="str">
        <f t="shared" si="15"/>
        <v>343 YB</v>
      </c>
      <c r="B351" s="15" t="str">
        <f>IF((LEFT(A351, SEARCH(" ", A351, 1))-3973)&lt;=0, CONCATENATE(3973-LEFT(A351, SEARCH(" ", A351, 1))+1, " AC"), CONCATENATE(LEFT(A351, SEARCH(" ", A351, 1))-3973, " DC"))</f>
        <v>3631 AC</v>
      </c>
      <c r="C351" s="24"/>
      <c r="D351" s="5"/>
      <c r="E351" s="5"/>
      <c r="F351" s="36" t="str">
        <f t="shared" si="17"/>
        <v>Set  212</v>
      </c>
      <c r="G351" s="35" t="str">
        <f t="shared" si="16"/>
        <v>Adán  342</v>
      </c>
      <c r="H351" s="36" t="str">
        <f t="shared" si="14"/>
        <v>Enós  107</v>
      </c>
      <c r="I351" s="35" t="str">
        <f t="shared" si="18"/>
        <v>Cainán  17</v>
      </c>
    </row>
    <row r="352" spans="1:9" s="4" customFormat="1">
      <c r="A352" s="14" t="str">
        <f t="shared" si="15"/>
        <v>344 YB</v>
      </c>
      <c r="B352" s="15" t="str">
        <f>IF((LEFT(A352, SEARCH(" ", A352, 1))-3973)&lt;=0, CONCATENATE(3973-LEFT(A352, SEARCH(" ", A352, 1))+1, " AC"), CONCATENATE(LEFT(A352, SEARCH(" ", A352, 1))-3973, " DC"))</f>
        <v>3630 AC</v>
      </c>
      <c r="C352" s="24"/>
      <c r="D352" s="5"/>
      <c r="E352" s="5"/>
      <c r="F352" s="36" t="str">
        <f t="shared" si="17"/>
        <v>Set  213</v>
      </c>
      <c r="G352" s="35" t="str">
        <f t="shared" si="16"/>
        <v>Adán  343</v>
      </c>
      <c r="H352" s="36" t="str">
        <f t="shared" si="14"/>
        <v>Enós  108</v>
      </c>
      <c r="I352" s="35" t="str">
        <f t="shared" si="18"/>
        <v>Cainán  18</v>
      </c>
    </row>
    <row r="353" spans="1:9" s="4" customFormat="1">
      <c r="A353" s="14" t="str">
        <f t="shared" si="15"/>
        <v>345 YB</v>
      </c>
      <c r="B353" s="15" t="str">
        <f>IF((LEFT(A353, SEARCH(" ", A353, 1))-3973)&lt;=0, CONCATENATE(3973-LEFT(A353, SEARCH(" ", A353, 1))+1, " AC"), CONCATENATE(LEFT(A353, SEARCH(" ", A353, 1))-3973, " DC"))</f>
        <v>3629 AC</v>
      </c>
      <c r="C353" s="24"/>
      <c r="D353" s="5"/>
      <c r="E353" s="5"/>
      <c r="F353" s="36" t="str">
        <f t="shared" si="17"/>
        <v>Set  214</v>
      </c>
      <c r="G353" s="35" t="str">
        <f t="shared" si="16"/>
        <v>Adán  344</v>
      </c>
      <c r="H353" s="36" t="str">
        <f t="shared" si="14"/>
        <v>Enós  109</v>
      </c>
      <c r="I353" s="35" t="str">
        <f t="shared" si="18"/>
        <v>Cainán  19</v>
      </c>
    </row>
    <row r="354" spans="1:9" s="4" customFormat="1">
      <c r="A354" s="14" t="str">
        <f t="shared" si="15"/>
        <v>346 YB</v>
      </c>
      <c r="B354" s="15" t="str">
        <f>IF((LEFT(A354, SEARCH(" ", A354, 1))-3973)&lt;=0, CONCATENATE(3973-LEFT(A354, SEARCH(" ", A354, 1))+1, " AC"), CONCATENATE(LEFT(A354, SEARCH(" ", A354, 1))-3973, " DC"))</f>
        <v>3628 AC</v>
      </c>
      <c r="C354" s="24"/>
      <c r="D354" s="5"/>
      <c r="E354" s="5"/>
      <c r="F354" s="36" t="str">
        <f t="shared" si="17"/>
        <v>Set  215</v>
      </c>
      <c r="G354" s="35" t="str">
        <f t="shared" si="16"/>
        <v>Adán  345</v>
      </c>
      <c r="H354" s="36" t="str">
        <f t="shared" si="14"/>
        <v>Enós  110</v>
      </c>
      <c r="I354" s="35" t="str">
        <f t="shared" si="18"/>
        <v>Cainán  20</v>
      </c>
    </row>
    <row r="355" spans="1:9" s="4" customFormat="1">
      <c r="A355" s="14" t="str">
        <f t="shared" si="15"/>
        <v>347 YB</v>
      </c>
      <c r="B355" s="15" t="str">
        <f>IF((LEFT(A355, SEARCH(" ", A355, 1))-3973)&lt;=0, CONCATENATE(3973-LEFT(A355, SEARCH(" ", A355, 1))+1, " AC"), CONCATENATE(LEFT(A355, SEARCH(" ", A355, 1))-3973, " DC"))</f>
        <v>3627 AC</v>
      </c>
      <c r="C355" s="24"/>
      <c r="D355" s="5"/>
      <c r="E355" s="5"/>
      <c r="F355" s="36" t="str">
        <f t="shared" si="17"/>
        <v>Set  216</v>
      </c>
      <c r="G355" s="35" t="str">
        <f t="shared" si="16"/>
        <v>Adán  346</v>
      </c>
      <c r="H355" s="36" t="str">
        <f t="shared" si="14"/>
        <v>Enós  111</v>
      </c>
      <c r="I355" s="35" t="str">
        <f t="shared" si="18"/>
        <v>Cainán  21</v>
      </c>
    </row>
    <row r="356" spans="1:9" s="4" customFormat="1">
      <c r="A356" s="14" t="str">
        <f t="shared" si="15"/>
        <v>348 YB</v>
      </c>
      <c r="B356" s="15" t="str">
        <f>IF((LEFT(A356, SEARCH(" ", A356, 1))-3973)&lt;=0, CONCATENATE(3973-LEFT(A356, SEARCH(" ", A356, 1))+1, " AC"), CONCATENATE(LEFT(A356, SEARCH(" ", A356, 1))-3973, " DC"))</f>
        <v>3626 AC</v>
      </c>
      <c r="C356" s="24"/>
      <c r="D356" s="5"/>
      <c r="E356" s="5"/>
      <c r="F356" s="36" t="str">
        <f t="shared" si="17"/>
        <v>Set  217</v>
      </c>
      <c r="G356" s="35" t="str">
        <f t="shared" si="16"/>
        <v>Adán  347</v>
      </c>
      <c r="H356" s="36" t="str">
        <f t="shared" si="14"/>
        <v>Enós  112</v>
      </c>
      <c r="I356" s="35" t="str">
        <f t="shared" si="18"/>
        <v>Cainán  22</v>
      </c>
    </row>
    <row r="357" spans="1:9" s="4" customFormat="1">
      <c r="A357" s="14" t="str">
        <f t="shared" si="15"/>
        <v>349 YB</v>
      </c>
      <c r="B357" s="15" t="str">
        <f>IF((LEFT(A357, SEARCH(" ", A357, 1))-3973)&lt;=0, CONCATENATE(3973-LEFT(A357, SEARCH(" ", A357, 1))+1, " AC"), CONCATENATE(LEFT(A357, SEARCH(" ", A357, 1))-3973, " DC"))</f>
        <v>3625 AC</v>
      </c>
      <c r="C357" s="25" t="s">
        <v>23</v>
      </c>
      <c r="D357" s="5"/>
      <c r="E357" s="5"/>
      <c r="F357" s="36" t="str">
        <f t="shared" si="17"/>
        <v>Set  218</v>
      </c>
      <c r="G357" s="35" t="str">
        <f t="shared" si="16"/>
        <v>Adán  348</v>
      </c>
      <c r="H357" s="36" t="str">
        <f t="shared" si="14"/>
        <v>Enós  113</v>
      </c>
      <c r="I357" s="35" t="str">
        <f t="shared" si="18"/>
        <v>Cainán  23</v>
      </c>
    </row>
    <row r="358" spans="1:9" s="4" customFormat="1">
      <c r="A358" s="14" t="str">
        <f t="shared" si="15"/>
        <v>350 YB</v>
      </c>
      <c r="B358" s="15" t="str">
        <f>IF((LEFT(A358, SEARCH(" ", A358, 1))-3973)&lt;=0, CONCATENATE(3973-LEFT(A358, SEARCH(" ", A358, 1))+1, " AC"), CONCATENATE(LEFT(A358, SEARCH(" ", A358, 1))-3973, " DC"))</f>
        <v>3624 AC</v>
      </c>
      <c r="C358" s="26" t="str">
        <f>CONCATENATE("Yovel ", RIGHT(C308,LEN(C308)-FIND(" ",C308))+1)</f>
        <v>Yovel 7</v>
      </c>
      <c r="D358" s="5"/>
      <c r="E358" s="5"/>
      <c r="F358" s="36" t="str">
        <f t="shared" si="17"/>
        <v>Set  219</v>
      </c>
      <c r="G358" s="35" t="str">
        <f t="shared" si="16"/>
        <v>Adán  349</v>
      </c>
      <c r="H358" s="36" t="str">
        <f t="shared" si="14"/>
        <v>Enós  114</v>
      </c>
      <c r="I358" s="35" t="str">
        <f t="shared" si="18"/>
        <v>Cainán  24</v>
      </c>
    </row>
    <row r="359" spans="1:9" s="4" customFormat="1">
      <c r="A359" s="14" t="str">
        <f t="shared" si="15"/>
        <v>351 YB</v>
      </c>
      <c r="B359" s="15" t="str">
        <f>IF((LEFT(A359, SEARCH(" ", A359, 1))-3973)&lt;=0, CONCATENATE(3973-LEFT(A359, SEARCH(" ", A359, 1))+1, " AC"), CONCATENATE(LEFT(A359, SEARCH(" ", A359, 1))-3973, " DC"))</f>
        <v>3623 AC</v>
      </c>
      <c r="C359" s="3"/>
      <c r="D359" s="5"/>
      <c r="E359" s="5"/>
      <c r="F359" s="36" t="str">
        <f t="shared" si="17"/>
        <v>Set  220</v>
      </c>
      <c r="G359" s="35" t="str">
        <f t="shared" si="16"/>
        <v>Adán  350</v>
      </c>
      <c r="H359" s="36" t="str">
        <f t="shared" si="14"/>
        <v>Enós  115</v>
      </c>
      <c r="I359" s="35" t="str">
        <f t="shared" si="18"/>
        <v>Cainán  25</v>
      </c>
    </row>
    <row r="360" spans="1:9" s="4" customFormat="1">
      <c r="A360" s="14" t="str">
        <f t="shared" si="15"/>
        <v>352 YB</v>
      </c>
      <c r="B360" s="15" t="str">
        <f>IF((LEFT(A360, SEARCH(" ", A360, 1))-3973)&lt;=0, CONCATENATE(3973-LEFT(A360, SEARCH(" ", A360, 1))+1, " AC"), CONCATENATE(LEFT(A360, SEARCH(" ", A360, 1))-3973, " DC"))</f>
        <v>3622 AC</v>
      </c>
      <c r="C360" s="24"/>
      <c r="D360" s="5"/>
      <c r="E360" s="5"/>
      <c r="F360" s="36" t="str">
        <f t="shared" si="17"/>
        <v>Set  221</v>
      </c>
      <c r="G360" s="35" t="str">
        <f t="shared" si="16"/>
        <v>Adán  351</v>
      </c>
      <c r="H360" s="36" t="str">
        <f t="shared" si="14"/>
        <v>Enós  116</v>
      </c>
      <c r="I360" s="35" t="str">
        <f t="shared" si="18"/>
        <v>Cainán  26</v>
      </c>
    </row>
    <row r="361" spans="1:9" s="4" customFormat="1">
      <c r="A361" s="14" t="str">
        <f t="shared" si="15"/>
        <v>353 YB</v>
      </c>
      <c r="B361" s="15" t="str">
        <f>IF((LEFT(A361, SEARCH(" ", A361, 1))-3973)&lt;=0, CONCATENATE(3973-LEFT(A361, SEARCH(" ", A361, 1))+1, " AC"), CONCATENATE(LEFT(A361, SEARCH(" ", A361, 1))-3973, " DC"))</f>
        <v>3621 AC</v>
      </c>
      <c r="C361" s="24"/>
      <c r="D361" s="5"/>
      <c r="E361" s="5"/>
      <c r="F361" s="36" t="str">
        <f t="shared" si="17"/>
        <v>Set  222</v>
      </c>
      <c r="G361" s="35" t="str">
        <f t="shared" si="16"/>
        <v>Adán  352</v>
      </c>
      <c r="H361" s="36" t="str">
        <f t="shared" si="14"/>
        <v>Enós  117</v>
      </c>
      <c r="I361" s="35" t="str">
        <f t="shared" si="18"/>
        <v>Cainán  27</v>
      </c>
    </row>
    <row r="362" spans="1:9" s="4" customFormat="1">
      <c r="A362" s="14" t="str">
        <f t="shared" si="15"/>
        <v>354 YB</v>
      </c>
      <c r="B362" s="15" t="str">
        <f>IF((LEFT(A362, SEARCH(" ", A362, 1))-3973)&lt;=0, CONCATENATE(3973-LEFT(A362, SEARCH(" ", A362, 1))+1, " AC"), CONCATENATE(LEFT(A362, SEARCH(" ", A362, 1))-3973, " DC"))</f>
        <v>3620 AC</v>
      </c>
      <c r="C362" s="24"/>
      <c r="D362" s="5"/>
      <c r="E362" s="5"/>
      <c r="F362" s="36" t="str">
        <f t="shared" si="17"/>
        <v>Set  223</v>
      </c>
      <c r="G362" s="35" t="str">
        <f t="shared" si="16"/>
        <v>Adán  353</v>
      </c>
      <c r="H362" s="36" t="str">
        <f t="shared" si="14"/>
        <v>Enós  118</v>
      </c>
      <c r="I362" s="35" t="str">
        <f t="shared" si="18"/>
        <v>Cainán  28</v>
      </c>
    </row>
    <row r="363" spans="1:9" s="4" customFormat="1">
      <c r="A363" s="14" t="str">
        <f t="shared" si="15"/>
        <v>355 YB</v>
      </c>
      <c r="B363" s="15" t="str">
        <f>IF((LEFT(A363, SEARCH(" ", A363, 1))-3973)&lt;=0, CONCATENATE(3973-LEFT(A363, SEARCH(" ", A363, 1))+1, " AC"), CONCATENATE(LEFT(A363, SEARCH(" ", A363, 1))-3973, " DC"))</f>
        <v>3619 AC</v>
      </c>
      <c r="C363" s="24"/>
      <c r="D363" s="5"/>
      <c r="E363" s="5"/>
      <c r="F363" s="36" t="str">
        <f t="shared" si="17"/>
        <v>Set  224</v>
      </c>
      <c r="G363" s="35" t="str">
        <f t="shared" si="16"/>
        <v>Adán  354</v>
      </c>
      <c r="H363" s="36" t="str">
        <f t="shared" si="14"/>
        <v>Enós  119</v>
      </c>
      <c r="I363" s="35" t="str">
        <f t="shared" si="18"/>
        <v>Cainán  29</v>
      </c>
    </row>
    <row r="364" spans="1:9" s="4" customFormat="1">
      <c r="A364" s="14" t="str">
        <f t="shared" si="15"/>
        <v>356 YB</v>
      </c>
      <c r="B364" s="15" t="str">
        <f>IF((LEFT(A364, SEARCH(" ", A364, 1))-3973)&lt;=0, CONCATENATE(3973-LEFT(A364, SEARCH(" ", A364, 1))+1, " AC"), CONCATENATE(LEFT(A364, SEARCH(" ", A364, 1))-3973, " DC"))</f>
        <v>3618 AC</v>
      </c>
      <c r="C364" s="24"/>
      <c r="D364" s="5"/>
      <c r="E364" s="5"/>
      <c r="F364" s="36" t="str">
        <f t="shared" si="17"/>
        <v>Set  225</v>
      </c>
      <c r="G364" s="35" t="str">
        <f t="shared" si="16"/>
        <v>Adán  355</v>
      </c>
      <c r="H364" s="36" t="str">
        <f t="shared" si="14"/>
        <v>Enós  120</v>
      </c>
      <c r="I364" s="35" t="str">
        <f t="shared" si="18"/>
        <v>Cainán  30</v>
      </c>
    </row>
    <row r="365" spans="1:9" s="4" customFormat="1">
      <c r="A365" s="14" t="str">
        <f t="shared" si="15"/>
        <v>357 YB</v>
      </c>
      <c r="B365" s="15" t="str">
        <f>IF((LEFT(A365, SEARCH(" ", A365, 1))-3973)&lt;=0, CONCATENATE(3973-LEFT(A365, SEARCH(" ", A365, 1))+1, " AC"), CONCATENATE(LEFT(A365, SEARCH(" ", A365, 1))-3973, " DC"))</f>
        <v>3617 AC</v>
      </c>
      <c r="C365" s="25" t="s">
        <v>17</v>
      </c>
      <c r="D365" s="5"/>
      <c r="E365" s="5"/>
      <c r="F365" s="36" t="str">
        <f t="shared" si="17"/>
        <v>Set  226</v>
      </c>
      <c r="G365" s="35" t="str">
        <f t="shared" si="16"/>
        <v>Adán  356</v>
      </c>
      <c r="H365" s="36" t="str">
        <f t="shared" si="14"/>
        <v>Enós  121</v>
      </c>
      <c r="I365" s="35" t="str">
        <f t="shared" si="18"/>
        <v>Cainán  31</v>
      </c>
    </row>
    <row r="366" spans="1:9" s="4" customFormat="1">
      <c r="A366" s="14" t="str">
        <f t="shared" si="15"/>
        <v>358 YB</v>
      </c>
      <c r="B366" s="15" t="str">
        <f>IF((LEFT(A366, SEARCH(" ", A366, 1))-3973)&lt;=0, CONCATENATE(3973-LEFT(A366, SEARCH(" ", A366, 1))+1, " AC"), CONCATENATE(LEFT(A366, SEARCH(" ", A366, 1))-3973, " DC"))</f>
        <v>3616 AC</v>
      </c>
      <c r="C366" s="24"/>
      <c r="D366" s="5"/>
      <c r="E366" s="5"/>
      <c r="F366" s="36" t="str">
        <f t="shared" si="17"/>
        <v>Set  227</v>
      </c>
      <c r="G366" s="35" t="str">
        <f t="shared" si="16"/>
        <v>Adán  357</v>
      </c>
      <c r="H366" s="36" t="str">
        <f t="shared" si="14"/>
        <v>Enós  122</v>
      </c>
      <c r="I366" s="35" t="str">
        <f t="shared" si="18"/>
        <v>Cainán  32</v>
      </c>
    </row>
    <row r="367" spans="1:9" s="4" customFormat="1">
      <c r="A367" s="14" t="str">
        <f t="shared" si="15"/>
        <v>359 YB</v>
      </c>
      <c r="B367" s="15" t="str">
        <f>IF((LEFT(A367, SEARCH(" ", A367, 1))-3973)&lt;=0, CONCATENATE(3973-LEFT(A367, SEARCH(" ", A367, 1))+1, " AC"), CONCATENATE(LEFT(A367, SEARCH(" ", A367, 1))-3973, " DC"))</f>
        <v>3615 AC</v>
      </c>
      <c r="C367" s="24"/>
      <c r="D367" s="5"/>
      <c r="E367" s="5"/>
      <c r="F367" s="36" t="str">
        <f t="shared" si="17"/>
        <v>Set  228</v>
      </c>
      <c r="G367" s="35" t="str">
        <f t="shared" si="16"/>
        <v>Adán  358</v>
      </c>
      <c r="H367" s="36" t="str">
        <f t="shared" si="14"/>
        <v>Enós  123</v>
      </c>
      <c r="I367" s="35" t="str">
        <f t="shared" si="18"/>
        <v>Cainán  33</v>
      </c>
    </row>
    <row r="368" spans="1:9" s="4" customFormat="1">
      <c r="A368" s="14" t="str">
        <f t="shared" si="15"/>
        <v>360 YB</v>
      </c>
      <c r="B368" s="15" t="str">
        <f>IF((LEFT(A368, SEARCH(" ", A368, 1))-3973)&lt;=0, CONCATENATE(3973-LEFT(A368, SEARCH(" ", A368, 1))+1, " AC"), CONCATENATE(LEFT(A368, SEARCH(" ", A368, 1))-3973, " DC"))</f>
        <v>3614 AC</v>
      </c>
      <c r="C368" s="24"/>
      <c r="D368" s="5"/>
      <c r="E368" s="5"/>
      <c r="F368" s="36" t="str">
        <f t="shared" si="17"/>
        <v>Set  229</v>
      </c>
      <c r="G368" s="35" t="str">
        <f t="shared" si="16"/>
        <v>Adán  359</v>
      </c>
      <c r="H368" s="36" t="str">
        <f t="shared" si="14"/>
        <v>Enós  124</v>
      </c>
      <c r="I368" s="35" t="str">
        <f t="shared" si="18"/>
        <v>Cainán  34</v>
      </c>
    </row>
    <row r="369" spans="1:9" s="4" customFormat="1">
      <c r="A369" s="14" t="str">
        <f t="shared" si="15"/>
        <v>361 YB</v>
      </c>
      <c r="B369" s="15" t="str">
        <f>IF((LEFT(A369, SEARCH(" ", A369, 1))-3973)&lt;=0, CONCATENATE(3973-LEFT(A369, SEARCH(" ", A369, 1))+1, " AC"), CONCATENATE(LEFT(A369, SEARCH(" ", A369, 1))-3973, " DC"))</f>
        <v>3613 AC</v>
      </c>
      <c r="C369" s="24"/>
      <c r="D369" s="5"/>
      <c r="E369" s="5"/>
      <c r="F369" s="36" t="str">
        <f t="shared" si="17"/>
        <v>Set  230</v>
      </c>
      <c r="G369" s="35" t="str">
        <f t="shared" si="16"/>
        <v>Adán  360</v>
      </c>
      <c r="H369" s="36" t="str">
        <f t="shared" si="14"/>
        <v>Enós  125</v>
      </c>
      <c r="I369" s="35" t="str">
        <f t="shared" si="18"/>
        <v>Cainán  35</v>
      </c>
    </row>
    <row r="370" spans="1:9" s="4" customFormat="1">
      <c r="A370" s="14" t="str">
        <f t="shared" si="15"/>
        <v>362 YB</v>
      </c>
      <c r="B370" s="15" t="str">
        <f>IF((LEFT(A370, SEARCH(" ", A370, 1))-3973)&lt;=0, CONCATENATE(3973-LEFT(A370, SEARCH(" ", A370, 1))+1, " AC"), CONCATENATE(LEFT(A370, SEARCH(" ", A370, 1))-3973, " DC"))</f>
        <v>3612 AC</v>
      </c>
      <c r="C370" s="24"/>
      <c r="D370" s="5"/>
      <c r="E370" s="5"/>
      <c r="F370" s="36" t="str">
        <f t="shared" si="17"/>
        <v>Set  231</v>
      </c>
      <c r="G370" s="35" t="str">
        <f t="shared" si="16"/>
        <v>Adán  361</v>
      </c>
      <c r="H370" s="36" t="str">
        <f t="shared" si="14"/>
        <v>Enós  126</v>
      </c>
      <c r="I370" s="35" t="str">
        <f t="shared" si="18"/>
        <v>Cainán  36</v>
      </c>
    </row>
    <row r="371" spans="1:9" s="4" customFormat="1">
      <c r="A371" s="14" t="str">
        <f t="shared" si="15"/>
        <v>363 YB</v>
      </c>
      <c r="B371" s="15" t="str">
        <f>IF((LEFT(A371, SEARCH(" ", A371, 1))-3973)&lt;=0, CONCATENATE(3973-LEFT(A371, SEARCH(" ", A371, 1))+1, " AC"), CONCATENATE(LEFT(A371, SEARCH(" ", A371, 1))-3973, " DC"))</f>
        <v>3611 AC</v>
      </c>
      <c r="C371" s="24"/>
      <c r="D371" s="5"/>
      <c r="E371" s="5"/>
      <c r="F371" s="36" t="str">
        <f t="shared" si="17"/>
        <v>Set  232</v>
      </c>
      <c r="G371" s="35" t="str">
        <f t="shared" si="16"/>
        <v>Adán  362</v>
      </c>
      <c r="H371" s="36" t="str">
        <f t="shared" si="14"/>
        <v>Enós  127</v>
      </c>
      <c r="I371" s="35" t="str">
        <f t="shared" si="18"/>
        <v>Cainán  37</v>
      </c>
    </row>
    <row r="372" spans="1:9" s="4" customFormat="1">
      <c r="A372" s="14" t="str">
        <f t="shared" si="15"/>
        <v>364 YB</v>
      </c>
      <c r="B372" s="15" t="str">
        <f>IF((LEFT(A372, SEARCH(" ", A372, 1))-3973)&lt;=0, CONCATENATE(3973-LEFT(A372, SEARCH(" ", A372, 1))+1, " AC"), CONCATENATE(LEFT(A372, SEARCH(" ", A372, 1))-3973, " DC"))</f>
        <v>3610 AC</v>
      </c>
      <c r="C372" s="25" t="s">
        <v>18</v>
      </c>
      <c r="D372" s="5"/>
      <c r="E372" s="5"/>
      <c r="F372" s="36" t="str">
        <f t="shared" si="17"/>
        <v>Set  233</v>
      </c>
      <c r="G372" s="35" t="str">
        <f t="shared" si="16"/>
        <v>Adán  363</v>
      </c>
      <c r="H372" s="36" t="str">
        <f t="shared" si="14"/>
        <v>Enós  128</v>
      </c>
      <c r="I372" s="35" t="str">
        <f t="shared" si="18"/>
        <v>Cainán  38</v>
      </c>
    </row>
    <row r="373" spans="1:9" s="4" customFormat="1">
      <c r="A373" s="14" t="str">
        <f t="shared" si="15"/>
        <v>365 YB</v>
      </c>
      <c r="B373" s="15" t="str">
        <f>IF((LEFT(A373, SEARCH(" ", A373, 1))-3973)&lt;=0, CONCATENATE(3973-LEFT(A373, SEARCH(" ", A373, 1))+1, " AC"), CONCATENATE(LEFT(A373, SEARCH(" ", A373, 1))-3973, " DC"))</f>
        <v>3609 AC</v>
      </c>
      <c r="C373" s="24"/>
      <c r="D373" s="5"/>
      <c r="E373" s="5"/>
      <c r="F373" s="36" t="str">
        <f t="shared" si="17"/>
        <v>Set  234</v>
      </c>
      <c r="G373" s="35" t="str">
        <f t="shared" si="16"/>
        <v>Adán  364</v>
      </c>
      <c r="H373" s="36" t="str">
        <f t="shared" ref="H373:H436" si="19">CONCATENATE(LEFT(H372, SEARCH(" ", H372, 1)), " ",RIGHT(H372,LEN(H372)-FIND(" ",H372))+1)</f>
        <v>Enós  129</v>
      </c>
      <c r="I373" s="35" t="str">
        <f t="shared" si="18"/>
        <v>Cainán  39</v>
      </c>
    </row>
    <row r="374" spans="1:9" s="4" customFormat="1">
      <c r="A374" s="14" t="str">
        <f t="shared" si="15"/>
        <v>366 YB</v>
      </c>
      <c r="B374" s="15" t="str">
        <f>IF((LEFT(A374, SEARCH(" ", A374, 1))-3973)&lt;=0, CONCATENATE(3973-LEFT(A374, SEARCH(" ", A374, 1))+1, " AC"), CONCATENATE(LEFT(A374, SEARCH(" ", A374, 1))-3973, " DC"))</f>
        <v>3608 AC</v>
      </c>
      <c r="C374" s="24"/>
      <c r="D374" s="5"/>
      <c r="E374" s="5"/>
      <c r="F374" s="36" t="str">
        <f t="shared" si="17"/>
        <v>Set  235</v>
      </c>
      <c r="G374" s="35" t="str">
        <f t="shared" si="16"/>
        <v>Adán  365</v>
      </c>
      <c r="H374" s="36" t="str">
        <f t="shared" si="19"/>
        <v>Enós  130</v>
      </c>
      <c r="I374" s="35" t="str">
        <f t="shared" si="18"/>
        <v>Cainán  40</v>
      </c>
    </row>
    <row r="375" spans="1:9" s="4" customFormat="1">
      <c r="A375" s="14" t="str">
        <f t="shared" si="15"/>
        <v>367 YB</v>
      </c>
      <c r="B375" s="15" t="str">
        <f>IF((LEFT(A375, SEARCH(" ", A375, 1))-3973)&lt;=0, CONCATENATE(3973-LEFT(A375, SEARCH(" ", A375, 1))+1, " AC"), CONCATENATE(LEFT(A375, SEARCH(" ", A375, 1))-3973, " DC"))</f>
        <v>3607 AC</v>
      </c>
      <c r="C375" s="24"/>
      <c r="D375" s="5"/>
      <c r="E375" s="5"/>
      <c r="F375" s="36" t="str">
        <f t="shared" si="17"/>
        <v>Set  236</v>
      </c>
      <c r="G375" s="35" t="str">
        <f t="shared" si="16"/>
        <v>Adán  366</v>
      </c>
      <c r="H375" s="36" t="str">
        <f t="shared" si="19"/>
        <v>Enós  131</v>
      </c>
      <c r="I375" s="35" t="str">
        <f t="shared" si="18"/>
        <v>Cainán  41</v>
      </c>
    </row>
    <row r="376" spans="1:9" s="4" customFormat="1">
      <c r="A376" s="14" t="str">
        <f t="shared" si="15"/>
        <v>368 YB</v>
      </c>
      <c r="B376" s="15" t="str">
        <f>IF((LEFT(A376, SEARCH(" ", A376, 1))-3973)&lt;=0, CONCATENATE(3973-LEFT(A376, SEARCH(" ", A376, 1))+1, " AC"), CONCATENATE(LEFT(A376, SEARCH(" ", A376, 1))-3973, " DC"))</f>
        <v>3606 AC</v>
      </c>
      <c r="C376" s="24"/>
      <c r="D376" s="5"/>
      <c r="E376" s="5"/>
      <c r="F376" s="36" t="str">
        <f t="shared" si="17"/>
        <v>Set  237</v>
      </c>
      <c r="G376" s="35" t="str">
        <f t="shared" si="16"/>
        <v>Adán  367</v>
      </c>
      <c r="H376" s="36" t="str">
        <f t="shared" si="19"/>
        <v>Enós  132</v>
      </c>
      <c r="I376" s="35" t="str">
        <f t="shared" si="18"/>
        <v>Cainán  42</v>
      </c>
    </row>
    <row r="377" spans="1:9" s="4" customFormat="1">
      <c r="A377" s="14" t="str">
        <f t="shared" si="15"/>
        <v>369 YB</v>
      </c>
      <c r="B377" s="15" t="str">
        <f>IF((LEFT(A377, SEARCH(" ", A377, 1))-3973)&lt;=0, CONCATENATE(3973-LEFT(A377, SEARCH(" ", A377, 1))+1, " AC"), CONCATENATE(LEFT(A377, SEARCH(" ", A377, 1))-3973, " DC"))</f>
        <v>3605 AC</v>
      </c>
      <c r="C377" s="24"/>
      <c r="D377" s="5"/>
      <c r="E377" s="5"/>
      <c r="F377" s="36" t="str">
        <f t="shared" si="17"/>
        <v>Set  238</v>
      </c>
      <c r="G377" s="35" t="str">
        <f t="shared" si="16"/>
        <v>Adán  368</v>
      </c>
      <c r="H377" s="36" t="str">
        <f t="shared" si="19"/>
        <v>Enós  133</v>
      </c>
      <c r="I377" s="35" t="str">
        <f t="shared" si="18"/>
        <v>Cainán  43</v>
      </c>
    </row>
    <row r="378" spans="1:9" s="4" customFormat="1">
      <c r="A378" s="14" t="str">
        <f t="shared" si="15"/>
        <v>370 YB</v>
      </c>
      <c r="B378" s="15" t="str">
        <f>IF((LEFT(A378, SEARCH(" ", A378, 1))-3973)&lt;=0, CONCATENATE(3973-LEFT(A378, SEARCH(" ", A378, 1))+1, " AC"), CONCATENATE(LEFT(A378, SEARCH(" ", A378, 1))-3973, " DC"))</f>
        <v>3604 AC</v>
      </c>
      <c r="C378" s="24"/>
      <c r="D378" s="5"/>
      <c r="E378" s="5"/>
      <c r="F378" s="36" t="str">
        <f t="shared" si="17"/>
        <v>Set  239</v>
      </c>
      <c r="G378" s="35" t="str">
        <f t="shared" si="16"/>
        <v>Adán  369</v>
      </c>
      <c r="H378" s="36" t="str">
        <f t="shared" si="19"/>
        <v>Enós  134</v>
      </c>
      <c r="I378" s="35" t="str">
        <f t="shared" si="18"/>
        <v>Cainán  44</v>
      </c>
    </row>
    <row r="379" spans="1:9" s="4" customFormat="1">
      <c r="A379" s="14" t="str">
        <f t="shared" si="15"/>
        <v>371 YB</v>
      </c>
      <c r="B379" s="15" t="str">
        <f>IF((LEFT(A379, SEARCH(" ", A379, 1))-3973)&lt;=0, CONCATENATE(3973-LEFT(A379, SEARCH(" ", A379, 1))+1, " AC"), CONCATENATE(LEFT(A379, SEARCH(" ", A379, 1))-3973, " DC"))</f>
        <v>3603 AC</v>
      </c>
      <c r="C379" s="25" t="s">
        <v>19</v>
      </c>
      <c r="D379" s="5"/>
      <c r="E379" s="5"/>
      <c r="F379" s="36" t="str">
        <f t="shared" si="17"/>
        <v>Set  240</v>
      </c>
      <c r="G379" s="35" t="str">
        <f t="shared" si="16"/>
        <v>Adán  370</v>
      </c>
      <c r="H379" s="36" t="str">
        <f t="shared" si="19"/>
        <v>Enós  135</v>
      </c>
      <c r="I379" s="35" t="str">
        <f t="shared" si="18"/>
        <v>Cainán  45</v>
      </c>
    </row>
    <row r="380" spans="1:9" s="4" customFormat="1">
      <c r="A380" s="14" t="str">
        <f t="shared" si="15"/>
        <v>372 YB</v>
      </c>
      <c r="B380" s="15" t="str">
        <f>IF((LEFT(A380, SEARCH(" ", A380, 1))-3973)&lt;=0, CONCATENATE(3973-LEFT(A380, SEARCH(" ", A380, 1))+1, " AC"), CONCATENATE(LEFT(A380, SEARCH(" ", A380, 1))-3973, " DC"))</f>
        <v>3602 AC</v>
      </c>
      <c r="C380" s="24"/>
      <c r="D380" s="5"/>
      <c r="E380" s="5"/>
      <c r="F380" s="36" t="str">
        <f t="shared" si="17"/>
        <v>Set  241</v>
      </c>
      <c r="G380" s="35" t="str">
        <f t="shared" si="16"/>
        <v>Adán  371</v>
      </c>
      <c r="H380" s="36" t="str">
        <f t="shared" si="19"/>
        <v>Enós  136</v>
      </c>
      <c r="I380" s="35" t="str">
        <f t="shared" si="18"/>
        <v>Cainán  46</v>
      </c>
    </row>
    <row r="381" spans="1:9" s="4" customFormat="1">
      <c r="A381" s="14" t="str">
        <f t="shared" si="15"/>
        <v>373 YB</v>
      </c>
      <c r="B381" s="15" t="str">
        <f>IF((LEFT(A381, SEARCH(" ", A381, 1))-3973)&lt;=0, CONCATENATE(3973-LEFT(A381, SEARCH(" ", A381, 1))+1, " AC"), CONCATENATE(LEFT(A381, SEARCH(" ", A381, 1))-3973, " DC"))</f>
        <v>3601 AC</v>
      </c>
      <c r="C381" s="24"/>
      <c r="D381" s="5"/>
      <c r="E381" s="5"/>
      <c r="F381" s="36" t="str">
        <f t="shared" si="17"/>
        <v>Set  242</v>
      </c>
      <c r="G381" s="35" t="str">
        <f t="shared" si="16"/>
        <v>Adán  372</v>
      </c>
      <c r="H381" s="36" t="str">
        <f t="shared" si="19"/>
        <v>Enós  137</v>
      </c>
      <c r="I381" s="35" t="str">
        <f t="shared" si="18"/>
        <v>Cainán  47</v>
      </c>
    </row>
    <row r="382" spans="1:9" s="4" customFormat="1">
      <c r="A382" s="14" t="str">
        <f t="shared" si="15"/>
        <v>374 YB</v>
      </c>
      <c r="B382" s="15" t="str">
        <f>IF((LEFT(A382, SEARCH(" ", A382, 1))-3973)&lt;=0, CONCATENATE(3973-LEFT(A382, SEARCH(" ", A382, 1))+1, " AC"), CONCATENATE(LEFT(A382, SEARCH(" ", A382, 1))-3973, " DC"))</f>
        <v>3600 AC</v>
      </c>
      <c r="C382" s="24"/>
      <c r="D382" s="5"/>
      <c r="E382" s="5"/>
      <c r="F382" s="36" t="str">
        <f t="shared" si="17"/>
        <v>Set  243</v>
      </c>
      <c r="G382" s="35" t="str">
        <f t="shared" si="16"/>
        <v>Adán  373</v>
      </c>
      <c r="H382" s="36" t="str">
        <f t="shared" si="19"/>
        <v>Enós  138</v>
      </c>
      <c r="I382" s="35" t="str">
        <f t="shared" si="18"/>
        <v>Cainán  48</v>
      </c>
    </row>
    <row r="383" spans="1:9" s="4" customFormat="1">
      <c r="A383" s="14" t="str">
        <f t="shared" si="15"/>
        <v>375 YB</v>
      </c>
      <c r="B383" s="15" t="str">
        <f>IF((LEFT(A383, SEARCH(" ", A383, 1))-3973)&lt;=0, CONCATENATE(3973-LEFT(A383, SEARCH(" ", A383, 1))+1, " AC"), CONCATENATE(LEFT(A383, SEARCH(" ", A383, 1))-3973, " DC"))</f>
        <v>3599 AC</v>
      </c>
      <c r="C383" s="24"/>
      <c r="D383" s="5"/>
      <c r="E383" s="5"/>
      <c r="F383" s="36" t="str">
        <f t="shared" si="17"/>
        <v>Set  244</v>
      </c>
      <c r="G383" s="35" t="str">
        <f t="shared" si="16"/>
        <v>Adán  374</v>
      </c>
      <c r="H383" s="36" t="str">
        <f t="shared" si="19"/>
        <v>Enós  139</v>
      </c>
      <c r="I383" s="35" t="str">
        <f t="shared" si="18"/>
        <v>Cainán  49</v>
      </c>
    </row>
    <row r="384" spans="1:9" s="4" customFormat="1">
      <c r="A384" s="14" t="str">
        <f t="shared" si="15"/>
        <v>376 YB</v>
      </c>
      <c r="B384" s="15" t="str">
        <f>IF((LEFT(A384, SEARCH(" ", A384, 1))-3973)&lt;=0, CONCATENATE(3973-LEFT(A384, SEARCH(" ", A384, 1))+1, " AC"), CONCATENATE(LEFT(A384, SEARCH(" ", A384, 1))-3973, " DC"))</f>
        <v>3598 AC</v>
      </c>
      <c r="C384" s="24"/>
      <c r="D384" s="5"/>
      <c r="E384" s="5"/>
      <c r="F384" s="36" t="str">
        <f t="shared" si="17"/>
        <v>Set  245</v>
      </c>
      <c r="G384" s="35" t="str">
        <f t="shared" si="16"/>
        <v>Adán  375</v>
      </c>
      <c r="H384" s="36" t="str">
        <f t="shared" si="19"/>
        <v>Enós  140</v>
      </c>
      <c r="I384" s="35" t="str">
        <f t="shared" si="18"/>
        <v>Cainán  50</v>
      </c>
    </row>
    <row r="385" spans="1:12" s="4" customFormat="1">
      <c r="A385" s="14" t="str">
        <f t="shared" si="15"/>
        <v>377 YB</v>
      </c>
      <c r="B385" s="15" t="str">
        <f>IF((LEFT(A385, SEARCH(" ", A385, 1))-3973)&lt;=0, CONCATENATE(3973-LEFT(A385, SEARCH(" ", A385, 1))+1, " AC"), CONCATENATE(LEFT(A385, SEARCH(" ", A385, 1))-3973, " DC"))</f>
        <v>3597 AC</v>
      </c>
      <c r="C385" s="24"/>
      <c r="D385" s="5"/>
      <c r="E385" s="5"/>
      <c r="F385" s="36" t="str">
        <f t="shared" si="17"/>
        <v>Set  246</v>
      </c>
      <c r="G385" s="35" t="str">
        <f t="shared" si="16"/>
        <v>Adán  376</v>
      </c>
      <c r="H385" s="36" t="str">
        <f t="shared" si="19"/>
        <v>Enós  141</v>
      </c>
      <c r="I385" s="35" t="str">
        <f t="shared" si="18"/>
        <v>Cainán  51</v>
      </c>
    </row>
    <row r="386" spans="1:12" s="4" customFormat="1">
      <c r="A386" s="14" t="str">
        <f t="shared" si="15"/>
        <v>378 YB</v>
      </c>
      <c r="B386" s="15" t="str">
        <f>IF((LEFT(A386, SEARCH(" ", A386, 1))-3973)&lt;=0, CONCATENATE(3973-LEFT(A386, SEARCH(" ", A386, 1))+1, " AC"), CONCATENATE(LEFT(A386, SEARCH(" ", A386, 1))-3973, " DC"))</f>
        <v>3596 AC</v>
      </c>
      <c r="C386" s="25" t="s">
        <v>20</v>
      </c>
      <c r="D386" s="5"/>
      <c r="E386" s="5"/>
      <c r="F386" s="36" t="str">
        <f t="shared" si="17"/>
        <v>Set  247</v>
      </c>
      <c r="G386" s="35" t="str">
        <f t="shared" si="16"/>
        <v>Adán  377</v>
      </c>
      <c r="H386" s="36" t="str">
        <f t="shared" si="19"/>
        <v>Enós  142</v>
      </c>
      <c r="I386" s="35" t="str">
        <f t="shared" si="18"/>
        <v>Cainán  52</v>
      </c>
    </row>
    <row r="387" spans="1:12" s="4" customFormat="1">
      <c r="A387" s="14" t="str">
        <f t="shared" si="15"/>
        <v>379 YB</v>
      </c>
      <c r="B387" s="15" t="str">
        <f>IF((LEFT(A387, SEARCH(" ", A387, 1))-3973)&lt;=0, CONCATENATE(3973-LEFT(A387, SEARCH(" ", A387, 1))+1, " AC"), CONCATENATE(LEFT(A387, SEARCH(" ", A387, 1))-3973, " DC"))</f>
        <v>3595 AC</v>
      </c>
      <c r="C387" s="24"/>
      <c r="D387" s="5"/>
      <c r="E387" s="5"/>
      <c r="F387" s="36" t="str">
        <f t="shared" si="17"/>
        <v>Set  248</v>
      </c>
      <c r="G387" s="35" t="str">
        <f t="shared" si="16"/>
        <v>Adán  378</v>
      </c>
      <c r="H387" s="36" t="str">
        <f t="shared" si="19"/>
        <v>Enós  143</v>
      </c>
      <c r="I387" s="35" t="str">
        <f t="shared" si="18"/>
        <v>Cainán  53</v>
      </c>
    </row>
    <row r="388" spans="1:12" s="4" customFormat="1">
      <c r="A388" s="14" t="str">
        <f t="shared" si="15"/>
        <v>380 YB</v>
      </c>
      <c r="B388" s="15" t="str">
        <f>IF((LEFT(A388, SEARCH(" ", A388, 1))-3973)&lt;=0, CONCATENATE(3973-LEFT(A388, SEARCH(" ", A388, 1))+1, " AC"), CONCATENATE(LEFT(A388, SEARCH(" ", A388, 1))-3973, " DC"))</f>
        <v>3594 AC</v>
      </c>
      <c r="C388" s="24"/>
      <c r="D388" s="5"/>
      <c r="E388" s="5"/>
      <c r="F388" s="36" t="str">
        <f t="shared" si="17"/>
        <v>Set  249</v>
      </c>
      <c r="G388" s="35" t="str">
        <f t="shared" si="16"/>
        <v>Adán  379</v>
      </c>
      <c r="H388" s="36" t="str">
        <f t="shared" si="19"/>
        <v>Enós  144</v>
      </c>
      <c r="I388" s="35" t="str">
        <f t="shared" si="18"/>
        <v>Cainán  54</v>
      </c>
    </row>
    <row r="389" spans="1:12" s="4" customFormat="1">
      <c r="A389" s="14" t="str">
        <f t="shared" si="15"/>
        <v>381 YB</v>
      </c>
      <c r="B389" s="15" t="str">
        <f>IF((LEFT(A389, SEARCH(" ", A389, 1))-3973)&lt;=0, CONCATENATE(3973-LEFT(A389, SEARCH(" ", A389, 1))+1, " AC"), CONCATENATE(LEFT(A389, SEARCH(" ", A389, 1))-3973, " DC"))</f>
        <v>3593 AC</v>
      </c>
      <c r="C389" s="24"/>
      <c r="D389" s="5"/>
      <c r="E389" s="5"/>
      <c r="F389" s="36" t="str">
        <f t="shared" si="17"/>
        <v>Set  250</v>
      </c>
      <c r="G389" s="35" t="str">
        <f t="shared" si="16"/>
        <v>Adán  380</v>
      </c>
      <c r="H389" s="36" t="str">
        <f t="shared" si="19"/>
        <v>Enós  145</v>
      </c>
      <c r="I389" s="35" t="str">
        <f t="shared" si="18"/>
        <v>Cainán  55</v>
      </c>
    </row>
    <row r="390" spans="1:12" s="4" customFormat="1">
      <c r="A390" s="14" t="str">
        <f t="shared" si="15"/>
        <v>382 YB</v>
      </c>
      <c r="B390" s="15" t="str">
        <f>IF((LEFT(A390, SEARCH(" ", A390, 1))-3973)&lt;=0, CONCATENATE(3973-LEFT(A390, SEARCH(" ", A390, 1))+1, " AC"), CONCATENATE(LEFT(A390, SEARCH(" ", A390, 1))-3973, " DC"))</f>
        <v>3592 AC</v>
      </c>
      <c r="C390" s="24"/>
      <c r="D390" s="5"/>
      <c r="E390" s="5"/>
      <c r="F390" s="36" t="str">
        <f t="shared" si="17"/>
        <v>Set  251</v>
      </c>
      <c r="G390" s="35" t="str">
        <f t="shared" si="16"/>
        <v>Adán  381</v>
      </c>
      <c r="H390" s="36" t="str">
        <f t="shared" si="19"/>
        <v>Enós  146</v>
      </c>
      <c r="I390" s="35" t="str">
        <f t="shared" si="18"/>
        <v>Cainán  56</v>
      </c>
    </row>
    <row r="391" spans="1:12" s="4" customFormat="1">
      <c r="A391" s="14" t="str">
        <f t="shared" si="15"/>
        <v>383 YB</v>
      </c>
      <c r="B391" s="15" t="str">
        <f>IF((LEFT(A391, SEARCH(" ", A391, 1))-3973)&lt;=0, CONCATENATE(3973-LEFT(A391, SEARCH(" ", A391, 1))+1, " AC"), CONCATENATE(LEFT(A391, SEARCH(" ", A391, 1))-3973, " DC"))</f>
        <v>3591 AC</v>
      </c>
      <c r="C391" s="24"/>
      <c r="D391" s="5"/>
      <c r="E391" s="5"/>
      <c r="F391" s="36" t="str">
        <f t="shared" si="17"/>
        <v>Set  252</v>
      </c>
      <c r="G391" s="35" t="str">
        <f t="shared" si="16"/>
        <v>Adán  382</v>
      </c>
      <c r="H391" s="36" t="str">
        <f t="shared" si="19"/>
        <v>Enós  147</v>
      </c>
      <c r="I391" s="35" t="str">
        <f t="shared" si="18"/>
        <v>Cainán  57</v>
      </c>
    </row>
    <row r="392" spans="1:12" s="4" customFormat="1">
      <c r="A392" s="14" t="str">
        <f t="shared" si="15"/>
        <v>384 YB</v>
      </c>
      <c r="B392" s="15" t="str">
        <f>IF((LEFT(A392, SEARCH(" ", A392, 1))-3973)&lt;=0, CONCATENATE(3973-LEFT(A392, SEARCH(" ", A392, 1))+1, " AC"), CONCATENATE(LEFT(A392, SEARCH(" ", A392, 1))-3973, " DC"))</f>
        <v>3590 AC</v>
      </c>
      <c r="C392" s="24"/>
      <c r="D392" s="5"/>
      <c r="E392" s="5"/>
      <c r="F392" s="36" t="str">
        <f t="shared" si="17"/>
        <v>Set  253</v>
      </c>
      <c r="G392" s="35" t="str">
        <f t="shared" si="16"/>
        <v>Adán  383</v>
      </c>
      <c r="H392" s="36" t="str">
        <f t="shared" si="19"/>
        <v>Enós  148</v>
      </c>
      <c r="I392" s="35" t="str">
        <f t="shared" si="18"/>
        <v>Cainán  58</v>
      </c>
    </row>
    <row r="393" spans="1:12" s="4" customFormat="1">
      <c r="A393" s="14" t="str">
        <f t="shared" si="15"/>
        <v>385 YB</v>
      </c>
      <c r="B393" s="15" t="str">
        <f>IF((LEFT(A393, SEARCH(" ", A393, 1))-3973)&lt;=0, CONCATENATE(3973-LEFT(A393, SEARCH(" ", A393, 1))+1, " AC"), CONCATENATE(LEFT(A393, SEARCH(" ", A393, 1))-3973, " DC"))</f>
        <v>3589 AC</v>
      </c>
      <c r="C393" s="25" t="s">
        <v>21</v>
      </c>
      <c r="D393" s="5"/>
      <c r="E393" s="5"/>
      <c r="F393" s="36" t="str">
        <f t="shared" si="17"/>
        <v>Set  254</v>
      </c>
      <c r="G393" s="35" t="str">
        <f t="shared" si="16"/>
        <v>Adán  384</v>
      </c>
      <c r="H393" s="36" t="str">
        <f t="shared" si="19"/>
        <v>Enós  149</v>
      </c>
      <c r="I393" s="35" t="str">
        <f t="shared" si="18"/>
        <v>Cainán  59</v>
      </c>
    </row>
    <row r="394" spans="1:12" s="4" customFormat="1">
      <c r="A394" s="14" t="str">
        <f t="shared" ref="A394:A457" si="20">CONCATENATE(LEFT(A393, SEARCH(" ",A393, 1))+1, " YB")</f>
        <v>386 YB</v>
      </c>
      <c r="B394" s="15" t="str">
        <f>IF((LEFT(A394, SEARCH(" ", A394, 1))-3973)&lt;=0, CONCATENATE(3973-LEFT(A394, SEARCH(" ", A394, 1))+1, " AC"), CONCATENATE(LEFT(A394, SEARCH(" ", A394, 1))-3973, " DC"))</f>
        <v>3588 AC</v>
      </c>
      <c r="C394" s="24"/>
      <c r="D394" s="5"/>
      <c r="E394" s="5"/>
      <c r="F394" s="36" t="str">
        <f t="shared" si="17"/>
        <v>Set  255</v>
      </c>
      <c r="G394" s="35" t="str">
        <f t="shared" ref="G394:G457" si="21">CONCATENATE(LEFT(G393, SEARCH(" ", G393, 1)), " ", RIGHT(G393,LEN(G393)-FIND(" ",G393))+1)</f>
        <v>Adán  385</v>
      </c>
      <c r="H394" s="36" t="str">
        <f t="shared" si="19"/>
        <v>Enós  150</v>
      </c>
      <c r="I394" s="35" t="str">
        <f t="shared" si="18"/>
        <v>Cainán  60</v>
      </c>
    </row>
    <row r="395" spans="1:12" s="4" customFormat="1">
      <c r="A395" s="14" t="str">
        <f t="shared" si="20"/>
        <v>387 YB</v>
      </c>
      <c r="B395" s="15" t="str">
        <f>IF((LEFT(A395, SEARCH(" ", A395, 1))-3973)&lt;=0, CONCATENATE(3973-LEFT(A395, SEARCH(" ", A395, 1))+1, " AC"), CONCATENATE(LEFT(A395, SEARCH(" ", A395, 1))-3973, " DC"))</f>
        <v>3587 AC</v>
      </c>
      <c r="C395" s="24"/>
      <c r="D395" s="5"/>
      <c r="E395" s="5"/>
      <c r="F395" s="36" t="str">
        <f t="shared" si="17"/>
        <v>Set  256</v>
      </c>
      <c r="G395" s="35" t="str">
        <f t="shared" si="21"/>
        <v>Adán  386</v>
      </c>
      <c r="H395" s="36" t="str">
        <f t="shared" si="19"/>
        <v>Enós  151</v>
      </c>
      <c r="I395" s="35" t="str">
        <f t="shared" si="18"/>
        <v>Cainán  61</v>
      </c>
    </row>
    <row r="396" spans="1:12" s="4" customFormat="1">
      <c r="A396" s="14" t="str">
        <f t="shared" si="20"/>
        <v>388 YB</v>
      </c>
      <c r="B396" s="15" t="str">
        <f>IF((LEFT(A396, SEARCH(" ", A396, 1))-3973)&lt;=0, CONCATENATE(3973-LEFT(A396, SEARCH(" ", A396, 1))+1, " AC"), CONCATENATE(LEFT(A396, SEARCH(" ", A396, 1))-3973, " DC"))</f>
        <v>3586 AC</v>
      </c>
      <c r="C396" s="24"/>
      <c r="D396" s="5"/>
      <c r="E396" s="5"/>
      <c r="F396" s="36" t="str">
        <f t="shared" ref="F396:F459" si="22">CONCATENATE(LEFT(F395, SEARCH(" ", F395, 1)), " ",RIGHT(F395,LEN(F395)-FIND(" ",F395))+1)</f>
        <v>Set  257</v>
      </c>
      <c r="G396" s="35" t="str">
        <f t="shared" si="21"/>
        <v>Adán  387</v>
      </c>
      <c r="H396" s="36" t="str">
        <f t="shared" si="19"/>
        <v>Enós  152</v>
      </c>
      <c r="I396" s="35" t="str">
        <f t="shared" si="18"/>
        <v>Cainán  62</v>
      </c>
    </row>
    <row r="397" spans="1:12" s="4" customFormat="1">
      <c r="A397" s="14" t="str">
        <f t="shared" si="20"/>
        <v>389 YB</v>
      </c>
      <c r="B397" s="15" t="str">
        <f>IF((LEFT(A397, SEARCH(" ", A397, 1))-3973)&lt;=0, CONCATENATE(3973-LEFT(A397, SEARCH(" ", A397, 1))+1, " AC"), CONCATENATE(LEFT(A397, SEARCH(" ", A397, 1))-3973, " DC"))</f>
        <v>3585 AC</v>
      </c>
      <c r="C397" s="24"/>
      <c r="D397" s="5"/>
      <c r="E397" s="5"/>
      <c r="F397" s="36" t="str">
        <f t="shared" si="22"/>
        <v>Set  258</v>
      </c>
      <c r="G397" s="35" t="str">
        <f t="shared" si="21"/>
        <v>Adán  388</v>
      </c>
      <c r="H397" s="36" t="str">
        <f t="shared" si="19"/>
        <v>Enós  153</v>
      </c>
      <c r="I397" s="35" t="str">
        <f t="shared" si="18"/>
        <v>Cainán  63</v>
      </c>
    </row>
    <row r="398" spans="1:12" s="4" customFormat="1">
      <c r="A398" s="14" t="str">
        <f t="shared" si="20"/>
        <v>390 YB</v>
      </c>
      <c r="B398" s="15" t="str">
        <f>IF((LEFT(A398, SEARCH(" ", A398, 1))-3973)&lt;=0, CONCATENATE(3973-LEFT(A398, SEARCH(" ", A398, 1))+1, " AC"), CONCATENATE(LEFT(A398, SEARCH(" ", A398, 1))-3973, " DC"))</f>
        <v>3584 AC</v>
      </c>
      <c r="C398" s="24"/>
      <c r="D398" s="5"/>
      <c r="E398" s="5"/>
      <c r="F398" s="36" t="str">
        <f t="shared" si="22"/>
        <v>Set  259</v>
      </c>
      <c r="G398" s="35" t="str">
        <f t="shared" si="21"/>
        <v>Adán  389</v>
      </c>
      <c r="H398" s="36" t="str">
        <f t="shared" si="19"/>
        <v>Enós  154</v>
      </c>
      <c r="I398" s="35" t="str">
        <f t="shared" si="18"/>
        <v>Cainán  64</v>
      </c>
    </row>
    <row r="399" spans="1:12" s="4" customFormat="1">
      <c r="A399" s="14" t="str">
        <f t="shared" si="20"/>
        <v>391 YB</v>
      </c>
      <c r="B399" s="15" t="str">
        <f>IF((LEFT(A399, SEARCH(" ", A399, 1))-3973)&lt;=0, CONCATENATE(3973-LEFT(A399, SEARCH(" ", A399, 1))+1, " AC"), CONCATENATE(LEFT(A399, SEARCH(" ", A399, 1))-3973, " DC"))</f>
        <v>3583 AC</v>
      </c>
      <c r="C399" s="24"/>
      <c r="D399" s="5"/>
      <c r="E399" s="5"/>
      <c r="F399" s="36" t="str">
        <f t="shared" si="22"/>
        <v>Set  260</v>
      </c>
      <c r="G399" s="35" t="str">
        <f t="shared" si="21"/>
        <v>Adán  390</v>
      </c>
      <c r="H399" s="36" t="str">
        <f t="shared" si="19"/>
        <v>Enós  155</v>
      </c>
      <c r="I399" s="35" t="str">
        <f t="shared" ref="I399:I462" si="23">CONCATENATE(LEFT(I398, SEARCH(" ", I398, 1)), " ", RIGHT(I398,LEN(I398)-FIND(" ",I398))+1)</f>
        <v>Cainán  65</v>
      </c>
      <c r="K399" s="49" t="s">
        <v>64</v>
      </c>
      <c r="L399" s="50"/>
    </row>
    <row r="400" spans="1:12" s="4" customFormat="1">
      <c r="A400" s="14" t="str">
        <f t="shared" si="20"/>
        <v>392 YB</v>
      </c>
      <c r="B400" s="15" t="str">
        <f>IF((LEFT(A400, SEARCH(" ", A400, 1))-3973)&lt;=0, CONCATENATE(3973-LEFT(A400, SEARCH(" ", A400, 1))+1, " AC"), CONCATENATE(LEFT(A400, SEARCH(" ", A400, 1))-3973, " DC"))</f>
        <v>3582 AC</v>
      </c>
      <c r="C400" s="25" t="s">
        <v>22</v>
      </c>
      <c r="D400" s="5"/>
      <c r="E400" s="5"/>
      <c r="F400" s="36" t="str">
        <f t="shared" si="22"/>
        <v>Set  261</v>
      </c>
      <c r="G400" s="35" t="str">
        <f t="shared" si="21"/>
        <v>Adán  391</v>
      </c>
      <c r="H400" s="36" t="str">
        <f t="shared" si="19"/>
        <v>Enós  156</v>
      </c>
      <c r="I400" s="35" t="str">
        <f t="shared" si="23"/>
        <v>Cainán  66</v>
      </c>
      <c r="K400" s="50"/>
      <c r="L400" s="50"/>
    </row>
    <row r="401" spans="1:12" s="4" customFormat="1">
      <c r="A401" s="14" t="str">
        <f t="shared" si="20"/>
        <v>393 YB</v>
      </c>
      <c r="B401" s="15" t="str">
        <f>IF((LEFT(A401, SEARCH(" ", A401, 1))-3973)&lt;=0, CONCATENATE(3973-LEFT(A401, SEARCH(" ", A401, 1))+1, " AC"), CONCATENATE(LEFT(A401, SEARCH(" ", A401, 1))-3973, " DC"))</f>
        <v>3581 AC</v>
      </c>
      <c r="C401" s="24"/>
      <c r="D401" s="5"/>
      <c r="E401" s="5"/>
      <c r="F401" s="36" t="str">
        <f t="shared" si="22"/>
        <v>Set  262</v>
      </c>
      <c r="G401" s="35" t="str">
        <f t="shared" si="21"/>
        <v>Adán  392</v>
      </c>
      <c r="H401" s="36" t="str">
        <f t="shared" si="19"/>
        <v>Enós  157</v>
      </c>
      <c r="I401" s="35" t="str">
        <f t="shared" si="23"/>
        <v>Cainán  67</v>
      </c>
      <c r="K401" s="50"/>
      <c r="L401" s="50"/>
    </row>
    <row r="402" spans="1:12" s="4" customFormat="1">
      <c r="A402" s="14" t="str">
        <f t="shared" si="20"/>
        <v>394 YB</v>
      </c>
      <c r="B402" s="15" t="str">
        <f>IF((LEFT(A402, SEARCH(" ", A402, 1))-3973)&lt;=0, CONCATENATE(3973-LEFT(A402, SEARCH(" ", A402, 1))+1, " AC"), CONCATENATE(LEFT(A402, SEARCH(" ", A402, 1))-3973, " DC"))</f>
        <v>3580 AC</v>
      </c>
      <c r="C402" s="24"/>
      <c r="D402" s="5"/>
      <c r="E402" s="5"/>
      <c r="F402" s="36" t="str">
        <f t="shared" si="22"/>
        <v>Set  263</v>
      </c>
      <c r="G402" s="35" t="str">
        <f t="shared" si="21"/>
        <v>Adán  393</v>
      </c>
      <c r="H402" s="36" t="str">
        <f t="shared" si="19"/>
        <v>Enós  158</v>
      </c>
      <c r="I402" s="35" t="str">
        <f t="shared" si="23"/>
        <v>Cainán  68</v>
      </c>
      <c r="K402" s="50"/>
      <c r="L402" s="50"/>
    </row>
    <row r="403" spans="1:12" s="4" customFormat="1">
      <c r="A403" s="14" t="str">
        <f t="shared" si="20"/>
        <v>395 YB</v>
      </c>
      <c r="B403" s="15" t="str">
        <f>IF((LEFT(A403, SEARCH(" ", A403, 1))-3973)&lt;=0, CONCATENATE(3973-LEFT(A403, SEARCH(" ", A403, 1))+1, " AC"), CONCATENATE(LEFT(A403, SEARCH(" ", A403, 1))-3973, " DC"))</f>
        <v>3579 AC</v>
      </c>
      <c r="C403" s="24"/>
      <c r="D403" s="5"/>
      <c r="E403" s="5"/>
      <c r="F403" s="36" t="str">
        <f t="shared" si="22"/>
        <v>Set  264</v>
      </c>
      <c r="G403" s="35" t="str">
        <f t="shared" si="21"/>
        <v>Adán  394</v>
      </c>
      <c r="H403" s="36" t="str">
        <f t="shared" si="19"/>
        <v>Enós  159</v>
      </c>
      <c r="I403" s="35" t="str">
        <f t="shared" si="23"/>
        <v>Cainán  69</v>
      </c>
      <c r="J403" s="20" t="s">
        <v>53</v>
      </c>
    </row>
    <row r="404" spans="1:12" s="4" customFormat="1">
      <c r="A404" s="14" t="str">
        <f t="shared" si="20"/>
        <v>396 YB</v>
      </c>
      <c r="B404" s="15" t="str">
        <f>IF((LEFT(A404, SEARCH(" ", A404, 1))-3973)&lt;=0, CONCATENATE(3973-LEFT(A404, SEARCH(" ", A404, 1))+1, " AC"), CONCATENATE(LEFT(A404, SEARCH(" ", A404, 1))-3973, " DC"))</f>
        <v>3578 AC</v>
      </c>
      <c r="C404" s="24"/>
      <c r="D404" s="5"/>
      <c r="E404" s="5"/>
      <c r="F404" s="36" t="str">
        <f t="shared" si="22"/>
        <v>Set  265</v>
      </c>
      <c r="G404" s="35" t="str">
        <f t="shared" si="21"/>
        <v>Adán  395</v>
      </c>
      <c r="H404" s="36" t="str">
        <f t="shared" si="19"/>
        <v>Enós  160</v>
      </c>
      <c r="I404" s="35" t="str">
        <f t="shared" si="23"/>
        <v>Cainán  70</v>
      </c>
      <c r="J404" s="36" t="s">
        <v>54</v>
      </c>
    </row>
    <row r="405" spans="1:12" s="4" customFormat="1">
      <c r="A405" s="14" t="str">
        <f t="shared" si="20"/>
        <v>397 YB</v>
      </c>
      <c r="B405" s="15" t="str">
        <f>IF((LEFT(A405, SEARCH(" ", A405, 1))-3973)&lt;=0, CONCATENATE(3973-LEFT(A405, SEARCH(" ", A405, 1))+1, " AC"), CONCATENATE(LEFT(A405, SEARCH(" ", A405, 1))-3973, " DC"))</f>
        <v>3577 AC</v>
      </c>
      <c r="C405" s="24"/>
      <c r="D405" s="5"/>
      <c r="E405" s="5"/>
      <c r="F405" s="36" t="str">
        <f t="shared" si="22"/>
        <v>Set  266</v>
      </c>
      <c r="G405" s="35" t="str">
        <f t="shared" si="21"/>
        <v>Adán  396</v>
      </c>
      <c r="H405" s="36" t="str">
        <f t="shared" si="19"/>
        <v>Enós  161</v>
      </c>
      <c r="I405" s="35" t="str">
        <f t="shared" si="23"/>
        <v>Cainán  71</v>
      </c>
      <c r="J405" s="36" t="str">
        <f t="shared" ref="J405:J468" si="24">CONCATENATE(LEFT(J404, SEARCH(" ", J404, 1)), " ",RIGHT(J404,LEN(J404)-FIND(" ",J404))+1)</f>
        <v>Mahalaleel  1</v>
      </c>
    </row>
    <row r="406" spans="1:12" s="4" customFormat="1">
      <c r="A406" s="14" t="str">
        <f t="shared" si="20"/>
        <v>398 YB</v>
      </c>
      <c r="B406" s="15" t="str">
        <f>IF((LEFT(A406, SEARCH(" ", A406, 1))-3973)&lt;=0, CONCATENATE(3973-LEFT(A406, SEARCH(" ", A406, 1))+1, " AC"), CONCATENATE(LEFT(A406, SEARCH(" ", A406, 1))-3973, " DC"))</f>
        <v>3576 AC</v>
      </c>
      <c r="C406" s="24"/>
      <c r="D406" s="5"/>
      <c r="E406" s="5"/>
      <c r="F406" s="36" t="str">
        <f t="shared" si="22"/>
        <v>Set  267</v>
      </c>
      <c r="G406" s="35" t="str">
        <f t="shared" si="21"/>
        <v>Adán  397</v>
      </c>
      <c r="H406" s="36" t="str">
        <f t="shared" si="19"/>
        <v>Enós  162</v>
      </c>
      <c r="I406" s="35" t="str">
        <f t="shared" si="23"/>
        <v>Cainán  72</v>
      </c>
      <c r="J406" s="36" t="str">
        <f t="shared" si="24"/>
        <v>Mahalaleel  2</v>
      </c>
    </row>
    <row r="407" spans="1:12" s="4" customFormat="1">
      <c r="A407" s="14" t="str">
        <f t="shared" si="20"/>
        <v>399 YB</v>
      </c>
      <c r="B407" s="15" t="str">
        <f>IF((LEFT(A407, SEARCH(" ", A407, 1))-3973)&lt;=0, CONCATENATE(3973-LEFT(A407, SEARCH(" ", A407, 1))+1, " AC"), CONCATENATE(LEFT(A407, SEARCH(" ", A407, 1))-3973, " DC"))</f>
        <v>3575 AC</v>
      </c>
      <c r="C407" s="25" t="s">
        <v>23</v>
      </c>
      <c r="D407" s="5"/>
      <c r="E407" s="5"/>
      <c r="F407" s="36" t="str">
        <f t="shared" si="22"/>
        <v>Set  268</v>
      </c>
      <c r="G407" s="35" t="str">
        <f t="shared" si="21"/>
        <v>Adán  398</v>
      </c>
      <c r="H407" s="36" t="str">
        <f t="shared" si="19"/>
        <v>Enós  163</v>
      </c>
      <c r="I407" s="35" t="str">
        <f t="shared" si="23"/>
        <v>Cainán  73</v>
      </c>
      <c r="J407" s="36" t="str">
        <f t="shared" si="24"/>
        <v>Mahalaleel  3</v>
      </c>
    </row>
    <row r="408" spans="1:12" s="4" customFormat="1">
      <c r="A408" s="14" t="str">
        <f t="shared" si="20"/>
        <v>400 YB</v>
      </c>
      <c r="B408" s="15" t="str">
        <f>IF((LEFT(A408, SEARCH(" ", A408, 1))-3973)&lt;=0, CONCATENATE(3973-LEFT(A408, SEARCH(" ", A408, 1))+1, " AC"), CONCATENATE(LEFT(A408, SEARCH(" ", A408, 1))-3973, " DC"))</f>
        <v>3574 AC</v>
      </c>
      <c r="C408" s="26" t="str">
        <f>CONCATENATE("Yovel ", RIGHT(C358,LEN(C358)-FIND(" ",C358))+1)</f>
        <v>Yovel 8</v>
      </c>
      <c r="D408" s="5"/>
      <c r="E408" s="5"/>
      <c r="F408" s="36" t="str">
        <f t="shared" si="22"/>
        <v>Set  269</v>
      </c>
      <c r="G408" s="35" t="str">
        <f t="shared" si="21"/>
        <v>Adán  399</v>
      </c>
      <c r="H408" s="36" t="str">
        <f t="shared" si="19"/>
        <v>Enós  164</v>
      </c>
      <c r="I408" s="35" t="str">
        <f t="shared" si="23"/>
        <v>Cainán  74</v>
      </c>
      <c r="J408" s="36" t="str">
        <f t="shared" si="24"/>
        <v>Mahalaleel  4</v>
      </c>
    </row>
    <row r="409" spans="1:12" s="4" customFormat="1">
      <c r="A409" s="14" t="str">
        <f t="shared" si="20"/>
        <v>401 YB</v>
      </c>
      <c r="B409" s="15" t="str">
        <f>IF((LEFT(A409, SEARCH(" ", A409, 1))-3973)&lt;=0, CONCATENATE(3973-LEFT(A409, SEARCH(" ", A409, 1))+1, " AC"), CONCATENATE(LEFT(A409, SEARCH(" ", A409, 1))-3973, " DC"))</f>
        <v>3573 AC</v>
      </c>
      <c r="C409" s="3"/>
      <c r="D409" s="5"/>
      <c r="E409" s="5"/>
      <c r="F409" s="36" t="str">
        <f t="shared" si="22"/>
        <v>Set  270</v>
      </c>
      <c r="G409" s="35" t="str">
        <f t="shared" si="21"/>
        <v>Adán  400</v>
      </c>
      <c r="H409" s="36" t="str">
        <f t="shared" si="19"/>
        <v>Enós  165</v>
      </c>
      <c r="I409" s="35" t="str">
        <f t="shared" si="23"/>
        <v>Cainán  75</v>
      </c>
      <c r="J409" s="36" t="str">
        <f t="shared" si="24"/>
        <v>Mahalaleel  5</v>
      </c>
    </row>
    <row r="410" spans="1:12" s="4" customFormat="1">
      <c r="A410" s="14" t="str">
        <f t="shared" si="20"/>
        <v>402 YB</v>
      </c>
      <c r="B410" s="15" t="str">
        <f>IF((LEFT(A410, SEARCH(" ", A410, 1))-3973)&lt;=0, CONCATENATE(3973-LEFT(A410, SEARCH(" ", A410, 1))+1, " AC"), CONCATENATE(LEFT(A410, SEARCH(" ", A410, 1))-3973, " DC"))</f>
        <v>3572 AC</v>
      </c>
      <c r="C410" s="24"/>
      <c r="D410" s="5"/>
      <c r="E410" s="5"/>
      <c r="F410" s="36" t="str">
        <f t="shared" si="22"/>
        <v>Set  271</v>
      </c>
      <c r="G410" s="35" t="str">
        <f t="shared" si="21"/>
        <v>Adán  401</v>
      </c>
      <c r="H410" s="36" t="str">
        <f t="shared" si="19"/>
        <v>Enós  166</v>
      </c>
      <c r="I410" s="35" t="str">
        <f t="shared" si="23"/>
        <v>Cainán  76</v>
      </c>
      <c r="J410" s="36" t="str">
        <f t="shared" si="24"/>
        <v>Mahalaleel  6</v>
      </c>
    </row>
    <row r="411" spans="1:12" s="4" customFormat="1">
      <c r="A411" s="14" t="str">
        <f t="shared" si="20"/>
        <v>403 YB</v>
      </c>
      <c r="B411" s="15" t="str">
        <f>IF((LEFT(A411, SEARCH(" ", A411, 1))-3973)&lt;=0, CONCATENATE(3973-LEFT(A411, SEARCH(" ", A411, 1))+1, " AC"), CONCATENATE(LEFT(A411, SEARCH(" ", A411, 1))-3973, " DC"))</f>
        <v>3571 AC</v>
      </c>
      <c r="C411" s="24"/>
      <c r="D411" s="5"/>
      <c r="E411" s="5"/>
      <c r="F411" s="36" t="str">
        <f t="shared" si="22"/>
        <v>Set  272</v>
      </c>
      <c r="G411" s="35" t="str">
        <f t="shared" si="21"/>
        <v>Adán  402</v>
      </c>
      <c r="H411" s="36" t="str">
        <f t="shared" si="19"/>
        <v>Enós  167</v>
      </c>
      <c r="I411" s="35" t="str">
        <f t="shared" si="23"/>
        <v>Cainán  77</v>
      </c>
      <c r="J411" s="36" t="str">
        <f t="shared" si="24"/>
        <v>Mahalaleel  7</v>
      </c>
    </row>
    <row r="412" spans="1:12" s="4" customFormat="1">
      <c r="A412" s="14" t="str">
        <f t="shared" si="20"/>
        <v>404 YB</v>
      </c>
      <c r="B412" s="15" t="str">
        <f>IF((LEFT(A412, SEARCH(" ", A412, 1))-3973)&lt;=0, CONCATENATE(3973-LEFT(A412, SEARCH(" ", A412, 1))+1, " AC"), CONCATENATE(LEFT(A412, SEARCH(" ", A412, 1))-3973, " DC"))</f>
        <v>3570 AC</v>
      </c>
      <c r="C412" s="24"/>
      <c r="D412" s="5"/>
      <c r="E412" s="5"/>
      <c r="F412" s="36" t="str">
        <f t="shared" si="22"/>
        <v>Set  273</v>
      </c>
      <c r="G412" s="35" t="str">
        <f t="shared" si="21"/>
        <v>Adán  403</v>
      </c>
      <c r="H412" s="36" t="str">
        <f t="shared" si="19"/>
        <v>Enós  168</v>
      </c>
      <c r="I412" s="35" t="str">
        <f t="shared" si="23"/>
        <v>Cainán  78</v>
      </c>
      <c r="J412" s="36" t="str">
        <f t="shared" si="24"/>
        <v>Mahalaleel  8</v>
      </c>
    </row>
    <row r="413" spans="1:12" s="4" customFormat="1">
      <c r="A413" s="14" t="str">
        <f t="shared" si="20"/>
        <v>405 YB</v>
      </c>
      <c r="B413" s="15" t="str">
        <f>IF((LEFT(A413, SEARCH(" ", A413, 1))-3973)&lt;=0, CONCATENATE(3973-LEFT(A413, SEARCH(" ", A413, 1))+1, " AC"), CONCATENATE(LEFT(A413, SEARCH(" ", A413, 1))-3973, " DC"))</f>
        <v>3569 AC</v>
      </c>
      <c r="C413" s="24"/>
      <c r="D413" s="5"/>
      <c r="E413" s="5"/>
      <c r="F413" s="36" t="str">
        <f t="shared" si="22"/>
        <v>Set  274</v>
      </c>
      <c r="G413" s="35" t="str">
        <f t="shared" si="21"/>
        <v>Adán  404</v>
      </c>
      <c r="H413" s="36" t="str">
        <f t="shared" si="19"/>
        <v>Enós  169</v>
      </c>
      <c r="I413" s="35" t="str">
        <f t="shared" si="23"/>
        <v>Cainán  79</v>
      </c>
      <c r="J413" s="36" t="str">
        <f t="shared" si="24"/>
        <v>Mahalaleel  9</v>
      </c>
    </row>
    <row r="414" spans="1:12" s="4" customFormat="1">
      <c r="A414" s="14" t="str">
        <f t="shared" si="20"/>
        <v>406 YB</v>
      </c>
      <c r="B414" s="15" t="str">
        <f>IF((LEFT(A414, SEARCH(" ", A414, 1))-3973)&lt;=0, CONCATENATE(3973-LEFT(A414, SEARCH(" ", A414, 1))+1, " AC"), CONCATENATE(LEFT(A414, SEARCH(" ", A414, 1))-3973, " DC"))</f>
        <v>3568 AC</v>
      </c>
      <c r="C414" s="24"/>
      <c r="D414" s="5"/>
      <c r="E414" s="5"/>
      <c r="F414" s="36" t="str">
        <f t="shared" si="22"/>
        <v>Set  275</v>
      </c>
      <c r="G414" s="35" t="str">
        <f t="shared" si="21"/>
        <v>Adán  405</v>
      </c>
      <c r="H414" s="36" t="str">
        <f t="shared" si="19"/>
        <v>Enós  170</v>
      </c>
      <c r="I414" s="35" t="str">
        <f t="shared" si="23"/>
        <v>Cainán  80</v>
      </c>
      <c r="J414" s="36" t="str">
        <f t="shared" si="24"/>
        <v>Mahalaleel  10</v>
      </c>
    </row>
    <row r="415" spans="1:12" s="4" customFormat="1">
      <c r="A415" s="14" t="str">
        <f t="shared" si="20"/>
        <v>407 YB</v>
      </c>
      <c r="B415" s="15" t="str">
        <f>IF((LEFT(A415, SEARCH(" ", A415, 1))-3973)&lt;=0, CONCATENATE(3973-LEFT(A415, SEARCH(" ", A415, 1))+1, " AC"), CONCATENATE(LEFT(A415, SEARCH(" ", A415, 1))-3973, " DC"))</f>
        <v>3567 AC</v>
      </c>
      <c r="C415" s="25" t="s">
        <v>17</v>
      </c>
      <c r="D415" s="5"/>
      <c r="E415" s="5"/>
      <c r="F415" s="36" t="str">
        <f t="shared" si="22"/>
        <v>Set  276</v>
      </c>
      <c r="G415" s="35" t="str">
        <f t="shared" si="21"/>
        <v>Adán  406</v>
      </c>
      <c r="H415" s="36" t="str">
        <f t="shared" si="19"/>
        <v>Enós  171</v>
      </c>
      <c r="I415" s="35" t="str">
        <f t="shared" si="23"/>
        <v>Cainán  81</v>
      </c>
      <c r="J415" s="36" t="str">
        <f t="shared" si="24"/>
        <v>Mahalaleel  11</v>
      </c>
    </row>
    <row r="416" spans="1:12" s="4" customFormat="1">
      <c r="A416" s="14" t="str">
        <f t="shared" si="20"/>
        <v>408 YB</v>
      </c>
      <c r="B416" s="15" t="str">
        <f>IF((LEFT(A416, SEARCH(" ", A416, 1))-3973)&lt;=0, CONCATENATE(3973-LEFT(A416, SEARCH(" ", A416, 1))+1, " AC"), CONCATENATE(LEFT(A416, SEARCH(" ", A416, 1))-3973, " DC"))</f>
        <v>3566 AC</v>
      </c>
      <c r="C416" s="24"/>
      <c r="D416" s="5"/>
      <c r="E416" s="5"/>
      <c r="F416" s="36" t="str">
        <f t="shared" si="22"/>
        <v>Set  277</v>
      </c>
      <c r="G416" s="35" t="str">
        <f t="shared" si="21"/>
        <v>Adán  407</v>
      </c>
      <c r="H416" s="36" t="str">
        <f t="shared" si="19"/>
        <v>Enós  172</v>
      </c>
      <c r="I416" s="35" t="str">
        <f t="shared" si="23"/>
        <v>Cainán  82</v>
      </c>
      <c r="J416" s="36" t="str">
        <f t="shared" si="24"/>
        <v>Mahalaleel  12</v>
      </c>
    </row>
    <row r="417" spans="1:10" s="4" customFormat="1">
      <c r="A417" s="14" t="str">
        <f t="shared" si="20"/>
        <v>409 YB</v>
      </c>
      <c r="B417" s="15" t="str">
        <f>IF((LEFT(A417, SEARCH(" ", A417, 1))-3973)&lt;=0, CONCATENATE(3973-LEFT(A417, SEARCH(" ", A417, 1))+1, " AC"), CONCATENATE(LEFT(A417, SEARCH(" ", A417, 1))-3973, " DC"))</f>
        <v>3565 AC</v>
      </c>
      <c r="C417" s="24"/>
      <c r="D417" s="5"/>
      <c r="E417" s="5"/>
      <c r="F417" s="36" t="str">
        <f t="shared" si="22"/>
        <v>Set  278</v>
      </c>
      <c r="G417" s="35" t="str">
        <f t="shared" si="21"/>
        <v>Adán  408</v>
      </c>
      <c r="H417" s="36" t="str">
        <f t="shared" si="19"/>
        <v>Enós  173</v>
      </c>
      <c r="I417" s="35" t="str">
        <f t="shared" si="23"/>
        <v>Cainán  83</v>
      </c>
      <c r="J417" s="36" t="str">
        <f t="shared" si="24"/>
        <v>Mahalaleel  13</v>
      </c>
    </row>
    <row r="418" spans="1:10" s="4" customFormat="1">
      <c r="A418" s="14" t="str">
        <f t="shared" si="20"/>
        <v>410 YB</v>
      </c>
      <c r="B418" s="15" t="str">
        <f>IF((LEFT(A418, SEARCH(" ", A418, 1))-3973)&lt;=0, CONCATENATE(3973-LEFT(A418, SEARCH(" ", A418, 1))+1, " AC"), CONCATENATE(LEFT(A418, SEARCH(" ", A418, 1))-3973, " DC"))</f>
        <v>3564 AC</v>
      </c>
      <c r="C418" s="24"/>
      <c r="D418" s="5"/>
      <c r="E418" s="5"/>
      <c r="F418" s="36" t="str">
        <f t="shared" si="22"/>
        <v>Set  279</v>
      </c>
      <c r="G418" s="35" t="str">
        <f t="shared" si="21"/>
        <v>Adán  409</v>
      </c>
      <c r="H418" s="36" t="str">
        <f t="shared" si="19"/>
        <v>Enós  174</v>
      </c>
      <c r="I418" s="35" t="str">
        <f t="shared" si="23"/>
        <v>Cainán  84</v>
      </c>
      <c r="J418" s="36" t="str">
        <f t="shared" si="24"/>
        <v>Mahalaleel  14</v>
      </c>
    </row>
    <row r="419" spans="1:10" s="4" customFormat="1">
      <c r="A419" s="14" t="str">
        <f t="shared" si="20"/>
        <v>411 YB</v>
      </c>
      <c r="B419" s="15" t="str">
        <f>IF((LEFT(A419, SEARCH(" ", A419, 1))-3973)&lt;=0, CONCATENATE(3973-LEFT(A419, SEARCH(" ", A419, 1))+1, " AC"), CONCATENATE(LEFT(A419, SEARCH(" ", A419, 1))-3973, " DC"))</f>
        <v>3563 AC</v>
      </c>
      <c r="C419" s="24"/>
      <c r="D419" s="5"/>
      <c r="E419" s="5"/>
      <c r="F419" s="36" t="str">
        <f t="shared" si="22"/>
        <v>Set  280</v>
      </c>
      <c r="G419" s="35" t="str">
        <f t="shared" si="21"/>
        <v>Adán  410</v>
      </c>
      <c r="H419" s="36" t="str">
        <f t="shared" si="19"/>
        <v>Enós  175</v>
      </c>
      <c r="I419" s="35" t="str">
        <f t="shared" si="23"/>
        <v>Cainán  85</v>
      </c>
      <c r="J419" s="36" t="str">
        <f t="shared" si="24"/>
        <v>Mahalaleel  15</v>
      </c>
    </row>
    <row r="420" spans="1:10" s="4" customFormat="1">
      <c r="A420" s="14" t="str">
        <f t="shared" si="20"/>
        <v>412 YB</v>
      </c>
      <c r="B420" s="15" t="str">
        <f>IF((LEFT(A420, SEARCH(" ", A420, 1))-3973)&lt;=0, CONCATENATE(3973-LEFT(A420, SEARCH(" ", A420, 1))+1, " AC"), CONCATENATE(LEFT(A420, SEARCH(" ", A420, 1))-3973, " DC"))</f>
        <v>3562 AC</v>
      </c>
      <c r="C420" s="24"/>
      <c r="D420" s="5"/>
      <c r="E420" s="5"/>
      <c r="F420" s="36" t="str">
        <f t="shared" si="22"/>
        <v>Set  281</v>
      </c>
      <c r="G420" s="35" t="str">
        <f t="shared" si="21"/>
        <v>Adán  411</v>
      </c>
      <c r="H420" s="36" t="str">
        <f t="shared" si="19"/>
        <v>Enós  176</v>
      </c>
      <c r="I420" s="35" t="str">
        <f t="shared" si="23"/>
        <v>Cainán  86</v>
      </c>
      <c r="J420" s="36" t="str">
        <f t="shared" si="24"/>
        <v>Mahalaleel  16</v>
      </c>
    </row>
    <row r="421" spans="1:10" s="4" customFormat="1">
      <c r="A421" s="14" t="str">
        <f t="shared" si="20"/>
        <v>413 YB</v>
      </c>
      <c r="B421" s="15" t="str">
        <f>IF((LEFT(A421, SEARCH(" ", A421, 1))-3973)&lt;=0, CONCATENATE(3973-LEFT(A421, SEARCH(" ", A421, 1))+1, " AC"), CONCATENATE(LEFT(A421, SEARCH(" ", A421, 1))-3973, " DC"))</f>
        <v>3561 AC</v>
      </c>
      <c r="C421" s="24"/>
      <c r="D421" s="5"/>
      <c r="E421" s="5"/>
      <c r="F421" s="36" t="str">
        <f t="shared" si="22"/>
        <v>Set  282</v>
      </c>
      <c r="G421" s="35" t="str">
        <f t="shared" si="21"/>
        <v>Adán  412</v>
      </c>
      <c r="H421" s="36" t="str">
        <f t="shared" si="19"/>
        <v>Enós  177</v>
      </c>
      <c r="I421" s="35" t="str">
        <f t="shared" si="23"/>
        <v>Cainán  87</v>
      </c>
      <c r="J421" s="36" t="str">
        <f t="shared" si="24"/>
        <v>Mahalaleel  17</v>
      </c>
    </row>
    <row r="422" spans="1:10" s="4" customFormat="1">
      <c r="A422" s="14" t="str">
        <f t="shared" si="20"/>
        <v>414 YB</v>
      </c>
      <c r="B422" s="15" t="str">
        <f>IF((LEFT(A422, SEARCH(" ", A422, 1))-3973)&lt;=0, CONCATENATE(3973-LEFT(A422, SEARCH(" ", A422, 1))+1, " AC"), CONCATENATE(LEFT(A422, SEARCH(" ", A422, 1))-3973, " DC"))</f>
        <v>3560 AC</v>
      </c>
      <c r="C422" s="25" t="s">
        <v>18</v>
      </c>
      <c r="D422" s="5"/>
      <c r="E422" s="5"/>
      <c r="F422" s="36" t="str">
        <f t="shared" si="22"/>
        <v>Set  283</v>
      </c>
      <c r="G422" s="35" t="str">
        <f t="shared" si="21"/>
        <v>Adán  413</v>
      </c>
      <c r="H422" s="36" t="str">
        <f t="shared" si="19"/>
        <v>Enós  178</v>
      </c>
      <c r="I422" s="35" t="str">
        <f t="shared" si="23"/>
        <v>Cainán  88</v>
      </c>
      <c r="J422" s="36" t="str">
        <f t="shared" si="24"/>
        <v>Mahalaleel  18</v>
      </c>
    </row>
    <row r="423" spans="1:10" s="4" customFormat="1">
      <c r="A423" s="14" t="str">
        <f t="shared" si="20"/>
        <v>415 YB</v>
      </c>
      <c r="B423" s="15" t="str">
        <f>IF((LEFT(A423, SEARCH(" ", A423, 1))-3973)&lt;=0, CONCATENATE(3973-LEFT(A423, SEARCH(" ", A423, 1))+1, " AC"), CONCATENATE(LEFT(A423, SEARCH(" ", A423, 1))-3973, " DC"))</f>
        <v>3559 AC</v>
      </c>
      <c r="C423" s="24"/>
      <c r="D423" s="5"/>
      <c r="E423" s="5"/>
      <c r="F423" s="36" t="str">
        <f t="shared" si="22"/>
        <v>Set  284</v>
      </c>
      <c r="G423" s="35" t="str">
        <f t="shared" si="21"/>
        <v>Adán  414</v>
      </c>
      <c r="H423" s="36" t="str">
        <f t="shared" si="19"/>
        <v>Enós  179</v>
      </c>
      <c r="I423" s="35" t="str">
        <f t="shared" si="23"/>
        <v>Cainán  89</v>
      </c>
      <c r="J423" s="36" t="str">
        <f t="shared" si="24"/>
        <v>Mahalaleel  19</v>
      </c>
    </row>
    <row r="424" spans="1:10" s="4" customFormat="1">
      <c r="A424" s="14" t="str">
        <f t="shared" si="20"/>
        <v>416 YB</v>
      </c>
      <c r="B424" s="15" t="str">
        <f>IF((LEFT(A424, SEARCH(" ", A424, 1))-3973)&lt;=0, CONCATENATE(3973-LEFT(A424, SEARCH(" ", A424, 1))+1, " AC"), CONCATENATE(LEFT(A424, SEARCH(" ", A424, 1))-3973, " DC"))</f>
        <v>3558 AC</v>
      </c>
      <c r="C424" s="24"/>
      <c r="D424" s="5"/>
      <c r="E424" s="5"/>
      <c r="F424" s="36" t="str">
        <f t="shared" si="22"/>
        <v>Set  285</v>
      </c>
      <c r="G424" s="35" t="str">
        <f t="shared" si="21"/>
        <v>Adán  415</v>
      </c>
      <c r="H424" s="36" t="str">
        <f t="shared" si="19"/>
        <v>Enós  180</v>
      </c>
      <c r="I424" s="35" t="str">
        <f t="shared" si="23"/>
        <v>Cainán  90</v>
      </c>
      <c r="J424" s="36" t="str">
        <f t="shared" si="24"/>
        <v>Mahalaleel  20</v>
      </c>
    </row>
    <row r="425" spans="1:10" s="4" customFormat="1">
      <c r="A425" s="14" t="str">
        <f t="shared" si="20"/>
        <v>417 YB</v>
      </c>
      <c r="B425" s="15" t="str">
        <f>IF((LEFT(A425, SEARCH(" ", A425, 1))-3973)&lt;=0, CONCATENATE(3973-LEFT(A425, SEARCH(" ", A425, 1))+1, " AC"), CONCATENATE(LEFT(A425, SEARCH(" ", A425, 1))-3973, " DC"))</f>
        <v>3557 AC</v>
      </c>
      <c r="C425" s="24"/>
      <c r="D425" s="5"/>
      <c r="E425" s="5"/>
      <c r="F425" s="36" t="str">
        <f t="shared" si="22"/>
        <v>Set  286</v>
      </c>
      <c r="G425" s="35" t="str">
        <f t="shared" si="21"/>
        <v>Adán  416</v>
      </c>
      <c r="H425" s="36" t="str">
        <f t="shared" si="19"/>
        <v>Enós  181</v>
      </c>
      <c r="I425" s="35" t="str">
        <f t="shared" si="23"/>
        <v>Cainán  91</v>
      </c>
      <c r="J425" s="36" t="str">
        <f t="shared" si="24"/>
        <v>Mahalaleel  21</v>
      </c>
    </row>
    <row r="426" spans="1:10" s="4" customFormat="1">
      <c r="A426" s="14" t="str">
        <f t="shared" si="20"/>
        <v>418 YB</v>
      </c>
      <c r="B426" s="15" t="str">
        <f>IF((LEFT(A426, SEARCH(" ", A426, 1))-3973)&lt;=0, CONCATENATE(3973-LEFT(A426, SEARCH(" ", A426, 1))+1, " AC"), CONCATENATE(LEFT(A426, SEARCH(" ", A426, 1))-3973, " DC"))</f>
        <v>3556 AC</v>
      </c>
      <c r="C426" s="24"/>
      <c r="D426" s="5"/>
      <c r="E426" s="5"/>
      <c r="F426" s="36" t="str">
        <f t="shared" si="22"/>
        <v>Set  287</v>
      </c>
      <c r="G426" s="35" t="str">
        <f t="shared" si="21"/>
        <v>Adán  417</v>
      </c>
      <c r="H426" s="36" t="str">
        <f t="shared" si="19"/>
        <v>Enós  182</v>
      </c>
      <c r="I426" s="35" t="str">
        <f t="shared" si="23"/>
        <v>Cainán  92</v>
      </c>
      <c r="J426" s="36" t="str">
        <f t="shared" si="24"/>
        <v>Mahalaleel  22</v>
      </c>
    </row>
    <row r="427" spans="1:10" s="4" customFormat="1">
      <c r="A427" s="14" t="str">
        <f t="shared" si="20"/>
        <v>419 YB</v>
      </c>
      <c r="B427" s="15" t="str">
        <f>IF((LEFT(A427, SEARCH(" ", A427, 1))-3973)&lt;=0, CONCATENATE(3973-LEFT(A427, SEARCH(" ", A427, 1))+1, " AC"), CONCATENATE(LEFT(A427, SEARCH(" ", A427, 1))-3973, " DC"))</f>
        <v>3555 AC</v>
      </c>
      <c r="C427" s="24"/>
      <c r="D427" s="5"/>
      <c r="E427" s="5"/>
      <c r="F427" s="36" t="str">
        <f t="shared" si="22"/>
        <v>Set  288</v>
      </c>
      <c r="G427" s="35" t="str">
        <f t="shared" si="21"/>
        <v>Adán  418</v>
      </c>
      <c r="H427" s="36" t="str">
        <f t="shared" si="19"/>
        <v>Enós  183</v>
      </c>
      <c r="I427" s="35" t="str">
        <f t="shared" si="23"/>
        <v>Cainán  93</v>
      </c>
      <c r="J427" s="36" t="str">
        <f t="shared" si="24"/>
        <v>Mahalaleel  23</v>
      </c>
    </row>
    <row r="428" spans="1:10" s="4" customFormat="1">
      <c r="A428" s="14" t="str">
        <f t="shared" si="20"/>
        <v>420 YB</v>
      </c>
      <c r="B428" s="15" t="str">
        <f>IF((LEFT(A428, SEARCH(" ", A428, 1))-3973)&lt;=0, CONCATENATE(3973-LEFT(A428, SEARCH(" ", A428, 1))+1, " AC"), CONCATENATE(LEFT(A428, SEARCH(" ", A428, 1))-3973, " DC"))</f>
        <v>3554 AC</v>
      </c>
      <c r="C428" s="24"/>
      <c r="D428" s="5"/>
      <c r="E428" s="5"/>
      <c r="F428" s="36" t="str">
        <f t="shared" si="22"/>
        <v>Set  289</v>
      </c>
      <c r="G428" s="35" t="str">
        <f t="shared" si="21"/>
        <v>Adán  419</v>
      </c>
      <c r="H428" s="36" t="str">
        <f t="shared" si="19"/>
        <v>Enós  184</v>
      </c>
      <c r="I428" s="35" t="str">
        <f t="shared" si="23"/>
        <v>Cainán  94</v>
      </c>
      <c r="J428" s="36" t="str">
        <f t="shared" si="24"/>
        <v>Mahalaleel  24</v>
      </c>
    </row>
    <row r="429" spans="1:10" s="4" customFormat="1">
      <c r="A429" s="14" t="str">
        <f t="shared" si="20"/>
        <v>421 YB</v>
      </c>
      <c r="B429" s="15" t="str">
        <f>IF((LEFT(A429, SEARCH(" ", A429, 1))-3973)&lt;=0, CONCATENATE(3973-LEFT(A429, SEARCH(" ", A429, 1))+1, " AC"), CONCATENATE(LEFT(A429, SEARCH(" ", A429, 1))-3973, " DC"))</f>
        <v>3553 AC</v>
      </c>
      <c r="C429" s="25" t="s">
        <v>19</v>
      </c>
      <c r="D429" s="5"/>
      <c r="E429" s="5"/>
      <c r="F429" s="36" t="str">
        <f t="shared" si="22"/>
        <v>Set  290</v>
      </c>
      <c r="G429" s="35" t="str">
        <f t="shared" si="21"/>
        <v>Adán  420</v>
      </c>
      <c r="H429" s="36" t="str">
        <f t="shared" si="19"/>
        <v>Enós  185</v>
      </c>
      <c r="I429" s="35" t="str">
        <f t="shared" si="23"/>
        <v>Cainán  95</v>
      </c>
      <c r="J429" s="36" t="str">
        <f t="shared" si="24"/>
        <v>Mahalaleel  25</v>
      </c>
    </row>
    <row r="430" spans="1:10" s="4" customFormat="1">
      <c r="A430" s="14" t="str">
        <f t="shared" si="20"/>
        <v>422 YB</v>
      </c>
      <c r="B430" s="15" t="str">
        <f>IF((LEFT(A430, SEARCH(" ", A430, 1))-3973)&lt;=0, CONCATENATE(3973-LEFT(A430, SEARCH(" ", A430, 1))+1, " AC"), CONCATENATE(LEFT(A430, SEARCH(" ", A430, 1))-3973, " DC"))</f>
        <v>3552 AC</v>
      </c>
      <c r="C430" s="24"/>
      <c r="D430" s="5"/>
      <c r="E430" s="5"/>
      <c r="F430" s="36" t="str">
        <f t="shared" si="22"/>
        <v>Set  291</v>
      </c>
      <c r="G430" s="35" t="str">
        <f t="shared" si="21"/>
        <v>Adán  421</v>
      </c>
      <c r="H430" s="36" t="str">
        <f t="shared" si="19"/>
        <v>Enós  186</v>
      </c>
      <c r="I430" s="35" t="str">
        <f t="shared" si="23"/>
        <v>Cainán  96</v>
      </c>
      <c r="J430" s="36" t="str">
        <f t="shared" si="24"/>
        <v>Mahalaleel  26</v>
      </c>
    </row>
    <row r="431" spans="1:10" s="4" customFormat="1">
      <c r="A431" s="14" t="str">
        <f t="shared" si="20"/>
        <v>423 YB</v>
      </c>
      <c r="B431" s="15" t="str">
        <f>IF((LEFT(A431, SEARCH(" ", A431, 1))-3973)&lt;=0, CONCATENATE(3973-LEFT(A431, SEARCH(" ", A431, 1))+1, " AC"), CONCATENATE(LEFT(A431, SEARCH(" ", A431, 1))-3973, " DC"))</f>
        <v>3551 AC</v>
      </c>
      <c r="C431" s="24"/>
      <c r="D431" s="5"/>
      <c r="E431" s="5"/>
      <c r="F431" s="36" t="str">
        <f t="shared" si="22"/>
        <v>Set  292</v>
      </c>
      <c r="G431" s="35" t="str">
        <f t="shared" si="21"/>
        <v>Adán  422</v>
      </c>
      <c r="H431" s="36" t="str">
        <f t="shared" si="19"/>
        <v>Enós  187</v>
      </c>
      <c r="I431" s="35" t="str">
        <f t="shared" si="23"/>
        <v>Cainán  97</v>
      </c>
      <c r="J431" s="36" t="str">
        <f t="shared" si="24"/>
        <v>Mahalaleel  27</v>
      </c>
    </row>
    <row r="432" spans="1:10" s="4" customFormat="1">
      <c r="A432" s="14" t="str">
        <f t="shared" si="20"/>
        <v>424 YB</v>
      </c>
      <c r="B432" s="15" t="str">
        <f>IF((LEFT(A432, SEARCH(" ", A432, 1))-3973)&lt;=0, CONCATENATE(3973-LEFT(A432, SEARCH(" ", A432, 1))+1, " AC"), CONCATENATE(LEFT(A432, SEARCH(" ", A432, 1))-3973, " DC"))</f>
        <v>3550 AC</v>
      </c>
      <c r="C432" s="24"/>
      <c r="D432" s="5"/>
      <c r="E432" s="5"/>
      <c r="F432" s="36" t="str">
        <f t="shared" si="22"/>
        <v>Set  293</v>
      </c>
      <c r="G432" s="35" t="str">
        <f t="shared" si="21"/>
        <v>Adán  423</v>
      </c>
      <c r="H432" s="36" t="str">
        <f t="shared" si="19"/>
        <v>Enós  188</v>
      </c>
      <c r="I432" s="35" t="str">
        <f t="shared" si="23"/>
        <v>Cainán  98</v>
      </c>
      <c r="J432" s="36" t="str">
        <f t="shared" si="24"/>
        <v>Mahalaleel  28</v>
      </c>
    </row>
    <row r="433" spans="1:10" s="4" customFormat="1">
      <c r="A433" s="14" t="str">
        <f t="shared" si="20"/>
        <v>425 YB</v>
      </c>
      <c r="B433" s="15" t="str">
        <f>IF((LEFT(A433, SEARCH(" ", A433, 1))-3973)&lt;=0, CONCATENATE(3973-LEFT(A433, SEARCH(" ", A433, 1))+1, " AC"), CONCATENATE(LEFT(A433, SEARCH(" ", A433, 1))-3973, " DC"))</f>
        <v>3549 AC</v>
      </c>
      <c r="C433" s="24"/>
      <c r="D433" s="5"/>
      <c r="E433" s="5"/>
      <c r="F433" s="36" t="str">
        <f t="shared" si="22"/>
        <v>Set  294</v>
      </c>
      <c r="G433" s="35" t="str">
        <f t="shared" si="21"/>
        <v>Adán  424</v>
      </c>
      <c r="H433" s="36" t="str">
        <f t="shared" si="19"/>
        <v>Enós  189</v>
      </c>
      <c r="I433" s="35" t="str">
        <f t="shared" si="23"/>
        <v>Cainán  99</v>
      </c>
      <c r="J433" s="36" t="str">
        <f t="shared" si="24"/>
        <v>Mahalaleel  29</v>
      </c>
    </row>
    <row r="434" spans="1:10" s="4" customFormat="1">
      <c r="A434" s="14" t="str">
        <f t="shared" si="20"/>
        <v>426 YB</v>
      </c>
      <c r="B434" s="15" t="str">
        <f>IF((LEFT(A434, SEARCH(" ", A434, 1))-3973)&lt;=0, CONCATENATE(3973-LEFT(A434, SEARCH(" ", A434, 1))+1, " AC"), CONCATENATE(LEFT(A434, SEARCH(" ", A434, 1))-3973, " DC"))</f>
        <v>3548 AC</v>
      </c>
      <c r="C434" s="24"/>
      <c r="D434" s="5"/>
      <c r="E434" s="5"/>
      <c r="F434" s="36" t="str">
        <f t="shared" si="22"/>
        <v>Set  295</v>
      </c>
      <c r="G434" s="35" t="str">
        <f t="shared" si="21"/>
        <v>Adán  425</v>
      </c>
      <c r="H434" s="36" t="str">
        <f t="shared" si="19"/>
        <v>Enós  190</v>
      </c>
      <c r="I434" s="35" t="str">
        <f t="shared" si="23"/>
        <v>Cainán  100</v>
      </c>
      <c r="J434" s="36" t="str">
        <f t="shared" si="24"/>
        <v>Mahalaleel  30</v>
      </c>
    </row>
    <row r="435" spans="1:10" s="4" customFormat="1">
      <c r="A435" s="14" t="str">
        <f t="shared" si="20"/>
        <v>427 YB</v>
      </c>
      <c r="B435" s="15" t="str">
        <f>IF((LEFT(A435, SEARCH(" ", A435, 1))-3973)&lt;=0, CONCATENATE(3973-LEFT(A435, SEARCH(" ", A435, 1))+1, " AC"), CONCATENATE(LEFT(A435, SEARCH(" ", A435, 1))-3973, " DC"))</f>
        <v>3547 AC</v>
      </c>
      <c r="C435" s="24"/>
      <c r="D435" s="5"/>
      <c r="E435" s="5"/>
      <c r="F435" s="36" t="str">
        <f t="shared" si="22"/>
        <v>Set  296</v>
      </c>
      <c r="G435" s="35" t="str">
        <f t="shared" si="21"/>
        <v>Adán  426</v>
      </c>
      <c r="H435" s="36" t="str">
        <f t="shared" si="19"/>
        <v>Enós  191</v>
      </c>
      <c r="I435" s="35" t="str">
        <f t="shared" si="23"/>
        <v>Cainán  101</v>
      </c>
      <c r="J435" s="36" t="str">
        <f t="shared" si="24"/>
        <v>Mahalaleel  31</v>
      </c>
    </row>
    <row r="436" spans="1:10" s="4" customFormat="1">
      <c r="A436" s="14" t="str">
        <f t="shared" si="20"/>
        <v>428 YB</v>
      </c>
      <c r="B436" s="15" t="str">
        <f>IF((LEFT(A436, SEARCH(" ", A436, 1))-3973)&lt;=0, CONCATENATE(3973-LEFT(A436, SEARCH(" ", A436, 1))+1, " AC"), CONCATENATE(LEFT(A436, SEARCH(" ", A436, 1))-3973, " DC"))</f>
        <v>3546 AC</v>
      </c>
      <c r="C436" s="25" t="s">
        <v>20</v>
      </c>
      <c r="D436" s="5"/>
      <c r="E436" s="5"/>
      <c r="F436" s="36" t="str">
        <f t="shared" si="22"/>
        <v>Set  297</v>
      </c>
      <c r="G436" s="35" t="str">
        <f t="shared" si="21"/>
        <v>Adán  427</v>
      </c>
      <c r="H436" s="36" t="str">
        <f t="shared" si="19"/>
        <v>Enós  192</v>
      </c>
      <c r="I436" s="35" t="str">
        <f t="shared" si="23"/>
        <v>Cainán  102</v>
      </c>
      <c r="J436" s="36" t="str">
        <f t="shared" si="24"/>
        <v>Mahalaleel  32</v>
      </c>
    </row>
    <row r="437" spans="1:10" s="4" customFormat="1">
      <c r="A437" s="14" t="str">
        <f t="shared" si="20"/>
        <v>429 YB</v>
      </c>
      <c r="B437" s="15" t="str">
        <f>IF((LEFT(A437, SEARCH(" ", A437, 1))-3973)&lt;=0, CONCATENATE(3973-LEFT(A437, SEARCH(" ", A437, 1))+1, " AC"), CONCATENATE(LEFT(A437, SEARCH(" ", A437, 1))-3973, " DC"))</f>
        <v>3545 AC</v>
      </c>
      <c r="C437" s="24"/>
      <c r="D437" s="5"/>
      <c r="E437" s="5"/>
      <c r="F437" s="36" t="str">
        <f t="shared" si="22"/>
        <v>Set  298</v>
      </c>
      <c r="G437" s="35" t="str">
        <f t="shared" si="21"/>
        <v>Adán  428</v>
      </c>
      <c r="H437" s="36" t="str">
        <f t="shared" ref="H437:H500" si="25">CONCATENATE(LEFT(H436, SEARCH(" ", H436, 1)), " ",RIGHT(H436,LEN(H436)-FIND(" ",H436))+1)</f>
        <v>Enós  193</v>
      </c>
      <c r="I437" s="35" t="str">
        <f t="shared" si="23"/>
        <v>Cainán  103</v>
      </c>
      <c r="J437" s="36" t="str">
        <f t="shared" si="24"/>
        <v>Mahalaleel  33</v>
      </c>
    </row>
    <row r="438" spans="1:10" s="4" customFormat="1">
      <c r="A438" s="14" t="str">
        <f t="shared" si="20"/>
        <v>430 YB</v>
      </c>
      <c r="B438" s="15" t="str">
        <f>IF((LEFT(A438, SEARCH(" ", A438, 1))-3973)&lt;=0, CONCATENATE(3973-LEFT(A438, SEARCH(" ", A438, 1))+1, " AC"), CONCATENATE(LEFT(A438, SEARCH(" ", A438, 1))-3973, " DC"))</f>
        <v>3544 AC</v>
      </c>
      <c r="C438" s="24"/>
      <c r="D438" s="5"/>
      <c r="E438" s="5"/>
      <c r="F438" s="36" t="str">
        <f t="shared" si="22"/>
        <v>Set  299</v>
      </c>
      <c r="G438" s="35" t="str">
        <f t="shared" si="21"/>
        <v>Adán  429</v>
      </c>
      <c r="H438" s="36" t="str">
        <f t="shared" si="25"/>
        <v>Enós  194</v>
      </c>
      <c r="I438" s="35" t="str">
        <f t="shared" si="23"/>
        <v>Cainán  104</v>
      </c>
      <c r="J438" s="36" t="str">
        <f t="shared" si="24"/>
        <v>Mahalaleel  34</v>
      </c>
    </row>
    <row r="439" spans="1:10" s="4" customFormat="1">
      <c r="A439" s="14" t="str">
        <f t="shared" si="20"/>
        <v>431 YB</v>
      </c>
      <c r="B439" s="15" t="str">
        <f>IF((LEFT(A439, SEARCH(" ", A439, 1))-3973)&lt;=0, CONCATENATE(3973-LEFT(A439, SEARCH(" ", A439, 1))+1, " AC"), CONCATENATE(LEFT(A439, SEARCH(" ", A439, 1))-3973, " DC"))</f>
        <v>3543 AC</v>
      </c>
      <c r="C439" s="24"/>
      <c r="D439" s="5"/>
      <c r="E439" s="5"/>
      <c r="F439" s="36" t="str">
        <f t="shared" si="22"/>
        <v>Set  300</v>
      </c>
      <c r="G439" s="35" t="str">
        <f t="shared" si="21"/>
        <v>Adán  430</v>
      </c>
      <c r="H439" s="36" t="str">
        <f t="shared" si="25"/>
        <v>Enós  195</v>
      </c>
      <c r="I439" s="35" t="str">
        <f t="shared" si="23"/>
        <v>Cainán  105</v>
      </c>
      <c r="J439" s="36" t="str">
        <f t="shared" si="24"/>
        <v>Mahalaleel  35</v>
      </c>
    </row>
    <row r="440" spans="1:10" s="4" customFormat="1">
      <c r="A440" s="14" t="str">
        <f t="shared" si="20"/>
        <v>432 YB</v>
      </c>
      <c r="B440" s="15" t="str">
        <f>IF((LEFT(A440, SEARCH(" ", A440, 1))-3973)&lt;=0, CONCATENATE(3973-LEFT(A440, SEARCH(" ", A440, 1))+1, " AC"), CONCATENATE(LEFT(A440, SEARCH(" ", A440, 1))-3973, " DC"))</f>
        <v>3542 AC</v>
      </c>
      <c r="C440" s="24"/>
      <c r="D440" s="5"/>
      <c r="E440" s="5"/>
      <c r="F440" s="36" t="str">
        <f t="shared" si="22"/>
        <v>Set  301</v>
      </c>
      <c r="G440" s="35" t="str">
        <f t="shared" si="21"/>
        <v>Adán  431</v>
      </c>
      <c r="H440" s="36" t="str">
        <f t="shared" si="25"/>
        <v>Enós  196</v>
      </c>
      <c r="I440" s="35" t="str">
        <f t="shared" si="23"/>
        <v>Cainán  106</v>
      </c>
      <c r="J440" s="36" t="str">
        <f t="shared" si="24"/>
        <v>Mahalaleel  36</v>
      </c>
    </row>
    <row r="441" spans="1:10" s="4" customFormat="1">
      <c r="A441" s="14" t="str">
        <f t="shared" si="20"/>
        <v>433 YB</v>
      </c>
      <c r="B441" s="15" t="str">
        <f>IF((LEFT(A441, SEARCH(" ", A441, 1))-3973)&lt;=0, CONCATENATE(3973-LEFT(A441, SEARCH(" ", A441, 1))+1, " AC"), CONCATENATE(LEFT(A441, SEARCH(" ", A441, 1))-3973, " DC"))</f>
        <v>3541 AC</v>
      </c>
      <c r="C441" s="24"/>
      <c r="D441" s="5"/>
      <c r="E441" s="5"/>
      <c r="F441" s="36" t="str">
        <f t="shared" si="22"/>
        <v>Set  302</v>
      </c>
      <c r="G441" s="35" t="str">
        <f t="shared" si="21"/>
        <v>Adán  432</v>
      </c>
      <c r="H441" s="36" t="str">
        <f t="shared" si="25"/>
        <v>Enós  197</v>
      </c>
      <c r="I441" s="35" t="str">
        <f t="shared" si="23"/>
        <v>Cainán  107</v>
      </c>
      <c r="J441" s="36" t="str">
        <f t="shared" si="24"/>
        <v>Mahalaleel  37</v>
      </c>
    </row>
    <row r="442" spans="1:10" s="4" customFormat="1">
      <c r="A442" s="14" t="str">
        <f t="shared" si="20"/>
        <v>434 YB</v>
      </c>
      <c r="B442" s="15" t="str">
        <f>IF((LEFT(A442, SEARCH(" ", A442, 1))-3973)&lt;=0, CONCATENATE(3973-LEFT(A442, SEARCH(" ", A442, 1))+1, " AC"), CONCATENATE(LEFT(A442, SEARCH(" ", A442, 1))-3973, " DC"))</f>
        <v>3540 AC</v>
      </c>
      <c r="C442" s="24"/>
      <c r="D442" s="5"/>
      <c r="E442" s="5"/>
      <c r="F442" s="36" t="str">
        <f t="shared" si="22"/>
        <v>Set  303</v>
      </c>
      <c r="G442" s="35" t="str">
        <f t="shared" si="21"/>
        <v>Adán  433</v>
      </c>
      <c r="H442" s="36" t="str">
        <f t="shared" si="25"/>
        <v>Enós  198</v>
      </c>
      <c r="I442" s="35" t="str">
        <f t="shared" si="23"/>
        <v>Cainán  108</v>
      </c>
      <c r="J442" s="36" t="str">
        <f t="shared" si="24"/>
        <v>Mahalaleel  38</v>
      </c>
    </row>
    <row r="443" spans="1:10" s="4" customFormat="1">
      <c r="A443" s="14" t="str">
        <f t="shared" si="20"/>
        <v>435 YB</v>
      </c>
      <c r="B443" s="15" t="str">
        <f>IF((LEFT(A443, SEARCH(" ", A443, 1))-3973)&lt;=0, CONCATENATE(3973-LEFT(A443, SEARCH(" ", A443, 1))+1, " AC"), CONCATENATE(LEFT(A443, SEARCH(" ", A443, 1))-3973, " DC"))</f>
        <v>3539 AC</v>
      </c>
      <c r="C443" s="25" t="s">
        <v>21</v>
      </c>
      <c r="D443" s="5"/>
      <c r="E443" s="5"/>
      <c r="F443" s="36" t="str">
        <f t="shared" si="22"/>
        <v>Set  304</v>
      </c>
      <c r="G443" s="35" t="str">
        <f t="shared" si="21"/>
        <v>Adán  434</v>
      </c>
      <c r="H443" s="36" t="str">
        <f t="shared" si="25"/>
        <v>Enós  199</v>
      </c>
      <c r="I443" s="35" t="str">
        <f t="shared" si="23"/>
        <v>Cainán  109</v>
      </c>
      <c r="J443" s="36" t="str">
        <f t="shared" si="24"/>
        <v>Mahalaleel  39</v>
      </c>
    </row>
    <row r="444" spans="1:10" s="4" customFormat="1">
      <c r="A444" s="14" t="str">
        <f t="shared" si="20"/>
        <v>436 YB</v>
      </c>
      <c r="B444" s="15" t="str">
        <f>IF((LEFT(A444, SEARCH(" ", A444, 1))-3973)&lt;=0, CONCATENATE(3973-LEFT(A444, SEARCH(" ", A444, 1))+1, " AC"), CONCATENATE(LEFT(A444, SEARCH(" ", A444, 1))-3973, " DC"))</f>
        <v>3538 AC</v>
      </c>
      <c r="C444" s="24"/>
      <c r="D444" s="5"/>
      <c r="E444" s="5"/>
      <c r="F444" s="36" t="str">
        <f t="shared" si="22"/>
        <v>Set  305</v>
      </c>
      <c r="G444" s="35" t="str">
        <f t="shared" si="21"/>
        <v>Adán  435</v>
      </c>
      <c r="H444" s="36" t="str">
        <f t="shared" si="25"/>
        <v>Enós  200</v>
      </c>
      <c r="I444" s="35" t="str">
        <f t="shared" si="23"/>
        <v>Cainán  110</v>
      </c>
      <c r="J444" s="36" t="str">
        <f t="shared" si="24"/>
        <v>Mahalaleel  40</v>
      </c>
    </row>
    <row r="445" spans="1:10" s="4" customFormat="1">
      <c r="A445" s="14" t="str">
        <f t="shared" si="20"/>
        <v>437 YB</v>
      </c>
      <c r="B445" s="15" t="str">
        <f>IF((LEFT(A445, SEARCH(" ", A445, 1))-3973)&lt;=0, CONCATENATE(3973-LEFT(A445, SEARCH(" ", A445, 1))+1, " AC"), CONCATENATE(LEFT(A445, SEARCH(" ", A445, 1))-3973, " DC"))</f>
        <v>3537 AC</v>
      </c>
      <c r="C445" s="24"/>
      <c r="D445" s="5"/>
      <c r="E445" s="5"/>
      <c r="F445" s="36" t="str">
        <f t="shared" si="22"/>
        <v>Set  306</v>
      </c>
      <c r="G445" s="35" t="str">
        <f t="shared" si="21"/>
        <v>Adán  436</v>
      </c>
      <c r="H445" s="36" t="str">
        <f t="shared" si="25"/>
        <v>Enós  201</v>
      </c>
      <c r="I445" s="35" t="str">
        <f t="shared" si="23"/>
        <v>Cainán  111</v>
      </c>
      <c r="J445" s="36" t="str">
        <f t="shared" si="24"/>
        <v>Mahalaleel  41</v>
      </c>
    </row>
    <row r="446" spans="1:10" s="4" customFormat="1">
      <c r="A446" s="14" t="str">
        <f t="shared" si="20"/>
        <v>438 YB</v>
      </c>
      <c r="B446" s="15" t="str">
        <f>IF((LEFT(A446, SEARCH(" ", A446, 1))-3973)&lt;=0, CONCATENATE(3973-LEFT(A446, SEARCH(" ", A446, 1))+1, " AC"), CONCATENATE(LEFT(A446, SEARCH(" ", A446, 1))-3973, " DC"))</f>
        <v>3536 AC</v>
      </c>
      <c r="C446" s="24"/>
      <c r="D446" s="5"/>
      <c r="E446" s="5"/>
      <c r="F446" s="36" t="str">
        <f t="shared" si="22"/>
        <v>Set  307</v>
      </c>
      <c r="G446" s="35" t="str">
        <f t="shared" si="21"/>
        <v>Adán  437</v>
      </c>
      <c r="H446" s="36" t="str">
        <f t="shared" si="25"/>
        <v>Enós  202</v>
      </c>
      <c r="I446" s="35" t="str">
        <f t="shared" si="23"/>
        <v>Cainán  112</v>
      </c>
      <c r="J446" s="36" t="str">
        <f t="shared" si="24"/>
        <v>Mahalaleel  42</v>
      </c>
    </row>
    <row r="447" spans="1:10" s="4" customFormat="1">
      <c r="A447" s="14" t="str">
        <f t="shared" si="20"/>
        <v>439 YB</v>
      </c>
      <c r="B447" s="15" t="str">
        <f>IF((LEFT(A447, SEARCH(" ", A447, 1))-3973)&lt;=0, CONCATENATE(3973-LEFT(A447, SEARCH(" ", A447, 1))+1, " AC"), CONCATENATE(LEFT(A447, SEARCH(" ", A447, 1))-3973, " DC"))</f>
        <v>3535 AC</v>
      </c>
      <c r="C447" s="24"/>
      <c r="D447" s="5"/>
      <c r="E447" s="5"/>
      <c r="F447" s="36" t="str">
        <f t="shared" si="22"/>
        <v>Set  308</v>
      </c>
      <c r="G447" s="35" t="str">
        <f t="shared" si="21"/>
        <v>Adán  438</v>
      </c>
      <c r="H447" s="36" t="str">
        <f t="shared" si="25"/>
        <v>Enós  203</v>
      </c>
      <c r="I447" s="35" t="str">
        <f t="shared" si="23"/>
        <v>Cainán  113</v>
      </c>
      <c r="J447" s="36" t="str">
        <f t="shared" si="24"/>
        <v>Mahalaleel  43</v>
      </c>
    </row>
    <row r="448" spans="1:10" s="4" customFormat="1">
      <c r="A448" s="14" t="str">
        <f t="shared" si="20"/>
        <v>440 YB</v>
      </c>
      <c r="B448" s="15" t="str">
        <f>IF((LEFT(A448, SEARCH(" ", A448, 1))-3973)&lt;=0, CONCATENATE(3973-LEFT(A448, SEARCH(" ", A448, 1))+1, " AC"), CONCATENATE(LEFT(A448, SEARCH(" ", A448, 1))-3973, " DC"))</f>
        <v>3534 AC</v>
      </c>
      <c r="C448" s="24"/>
      <c r="D448" s="5"/>
      <c r="E448" s="5"/>
      <c r="F448" s="36" t="str">
        <f t="shared" si="22"/>
        <v>Set  309</v>
      </c>
      <c r="G448" s="35" t="str">
        <f t="shared" si="21"/>
        <v>Adán  439</v>
      </c>
      <c r="H448" s="36" t="str">
        <f t="shared" si="25"/>
        <v>Enós  204</v>
      </c>
      <c r="I448" s="35" t="str">
        <f t="shared" si="23"/>
        <v>Cainán  114</v>
      </c>
      <c r="J448" s="36" t="str">
        <f t="shared" si="24"/>
        <v>Mahalaleel  44</v>
      </c>
    </row>
    <row r="449" spans="1:13" s="4" customFormat="1">
      <c r="A449" s="14" t="str">
        <f t="shared" si="20"/>
        <v>441 YB</v>
      </c>
      <c r="B449" s="15" t="str">
        <f>IF((LEFT(A449, SEARCH(" ", A449, 1))-3973)&lt;=0, CONCATENATE(3973-LEFT(A449, SEARCH(" ", A449, 1))+1, " AC"), CONCATENATE(LEFT(A449, SEARCH(" ", A449, 1))-3973, " DC"))</f>
        <v>3533 AC</v>
      </c>
      <c r="C449" s="24"/>
      <c r="D449" s="5"/>
      <c r="E449" s="5"/>
      <c r="F449" s="36" t="str">
        <f t="shared" si="22"/>
        <v>Set  310</v>
      </c>
      <c r="G449" s="35" t="str">
        <f t="shared" si="21"/>
        <v>Adán  440</v>
      </c>
      <c r="H449" s="36" t="str">
        <f t="shared" si="25"/>
        <v>Enós  205</v>
      </c>
      <c r="I449" s="35" t="str">
        <f t="shared" si="23"/>
        <v>Cainán  115</v>
      </c>
      <c r="J449" s="36" t="str">
        <f t="shared" si="24"/>
        <v>Mahalaleel  45</v>
      </c>
    </row>
    <row r="450" spans="1:13" s="4" customFormat="1">
      <c r="A450" s="14" t="str">
        <f t="shared" si="20"/>
        <v>442 YB</v>
      </c>
      <c r="B450" s="15" t="str">
        <f>IF((LEFT(A450, SEARCH(" ", A450, 1))-3973)&lt;=0, CONCATENATE(3973-LEFT(A450, SEARCH(" ", A450, 1))+1, " AC"), CONCATENATE(LEFT(A450, SEARCH(" ", A450, 1))-3973, " DC"))</f>
        <v>3532 AC</v>
      </c>
      <c r="C450" s="25" t="s">
        <v>22</v>
      </c>
      <c r="D450" s="5"/>
      <c r="E450" s="5"/>
      <c r="F450" s="36" t="str">
        <f t="shared" si="22"/>
        <v>Set  311</v>
      </c>
      <c r="G450" s="35" t="str">
        <f t="shared" si="21"/>
        <v>Adán  441</v>
      </c>
      <c r="H450" s="36" t="str">
        <f t="shared" si="25"/>
        <v>Enós  206</v>
      </c>
      <c r="I450" s="35" t="str">
        <f t="shared" si="23"/>
        <v>Cainán  116</v>
      </c>
      <c r="J450" s="36" t="str">
        <f t="shared" si="24"/>
        <v>Mahalaleel  46</v>
      </c>
    </row>
    <row r="451" spans="1:13" s="4" customFormat="1">
      <c r="A451" s="14" t="str">
        <f t="shared" si="20"/>
        <v>443 YB</v>
      </c>
      <c r="B451" s="15" t="str">
        <f>IF((LEFT(A451, SEARCH(" ", A451, 1))-3973)&lt;=0, CONCATENATE(3973-LEFT(A451, SEARCH(" ", A451, 1))+1, " AC"), CONCATENATE(LEFT(A451, SEARCH(" ", A451, 1))-3973, " DC"))</f>
        <v>3531 AC</v>
      </c>
      <c r="C451" s="24"/>
      <c r="D451" s="5"/>
      <c r="E451" s="5"/>
      <c r="F451" s="36" t="str">
        <f t="shared" si="22"/>
        <v>Set  312</v>
      </c>
      <c r="G451" s="35" t="str">
        <f t="shared" si="21"/>
        <v>Adán  442</v>
      </c>
      <c r="H451" s="36" t="str">
        <f t="shared" si="25"/>
        <v>Enós  207</v>
      </c>
      <c r="I451" s="35" t="str">
        <f t="shared" si="23"/>
        <v>Cainán  117</v>
      </c>
      <c r="J451" s="36" t="str">
        <f t="shared" si="24"/>
        <v>Mahalaleel  47</v>
      </c>
    </row>
    <row r="452" spans="1:13" s="4" customFormat="1">
      <c r="A452" s="14" t="str">
        <f t="shared" si="20"/>
        <v>444 YB</v>
      </c>
      <c r="B452" s="15" t="str">
        <f>IF((LEFT(A452, SEARCH(" ", A452, 1))-3973)&lt;=0, CONCATENATE(3973-LEFT(A452, SEARCH(" ", A452, 1))+1, " AC"), CONCATENATE(LEFT(A452, SEARCH(" ", A452, 1))-3973, " DC"))</f>
        <v>3530 AC</v>
      </c>
      <c r="C452" s="24"/>
      <c r="D452" s="5"/>
      <c r="E452" s="5"/>
      <c r="F452" s="36" t="str">
        <f t="shared" si="22"/>
        <v>Set  313</v>
      </c>
      <c r="G452" s="35" t="str">
        <f t="shared" si="21"/>
        <v>Adán  443</v>
      </c>
      <c r="H452" s="36" t="str">
        <f t="shared" si="25"/>
        <v>Enós  208</v>
      </c>
      <c r="I452" s="35" t="str">
        <f t="shared" si="23"/>
        <v>Cainán  118</v>
      </c>
      <c r="J452" s="36" t="str">
        <f t="shared" si="24"/>
        <v>Mahalaleel  48</v>
      </c>
    </row>
    <row r="453" spans="1:13" s="4" customFormat="1">
      <c r="A453" s="14" t="str">
        <f t="shared" si="20"/>
        <v>445 YB</v>
      </c>
      <c r="B453" s="15" t="str">
        <f>IF((LEFT(A453, SEARCH(" ", A453, 1))-3973)&lt;=0, CONCATENATE(3973-LEFT(A453, SEARCH(" ", A453, 1))+1, " AC"), CONCATENATE(LEFT(A453, SEARCH(" ", A453, 1))-3973, " DC"))</f>
        <v>3529 AC</v>
      </c>
      <c r="C453" s="24"/>
      <c r="D453" s="5"/>
      <c r="E453" s="5"/>
      <c r="F453" s="36" t="str">
        <f t="shared" si="22"/>
        <v>Set  314</v>
      </c>
      <c r="G453" s="35" t="str">
        <f t="shared" si="21"/>
        <v>Adán  444</v>
      </c>
      <c r="H453" s="36" t="str">
        <f t="shared" si="25"/>
        <v>Enós  209</v>
      </c>
      <c r="I453" s="35" t="str">
        <f t="shared" si="23"/>
        <v>Cainán  119</v>
      </c>
      <c r="J453" s="36" t="str">
        <f t="shared" si="24"/>
        <v>Mahalaleel  49</v>
      </c>
    </row>
    <row r="454" spans="1:13" s="4" customFormat="1">
      <c r="A454" s="14" t="str">
        <f t="shared" si="20"/>
        <v>446 YB</v>
      </c>
      <c r="B454" s="15" t="str">
        <f>IF((LEFT(A454, SEARCH(" ", A454, 1))-3973)&lt;=0, CONCATENATE(3973-LEFT(A454, SEARCH(" ", A454, 1))+1, " AC"), CONCATENATE(LEFT(A454, SEARCH(" ", A454, 1))-3973, " DC"))</f>
        <v>3528 AC</v>
      </c>
      <c r="C454" s="24"/>
      <c r="D454" s="5"/>
      <c r="E454" s="5"/>
      <c r="F454" s="36" t="str">
        <f t="shared" si="22"/>
        <v>Set  315</v>
      </c>
      <c r="G454" s="35" t="str">
        <f t="shared" si="21"/>
        <v>Adán  445</v>
      </c>
      <c r="H454" s="36" t="str">
        <f t="shared" si="25"/>
        <v>Enós  210</v>
      </c>
      <c r="I454" s="35" t="str">
        <f t="shared" si="23"/>
        <v>Cainán  120</v>
      </c>
      <c r="J454" s="36" t="str">
        <f t="shared" si="24"/>
        <v>Mahalaleel  50</v>
      </c>
    </row>
    <row r="455" spans="1:13" s="4" customFormat="1">
      <c r="A455" s="14" t="str">
        <f t="shared" si="20"/>
        <v>447 YB</v>
      </c>
      <c r="B455" s="15" t="str">
        <f>IF((LEFT(A455, SEARCH(" ", A455, 1))-3973)&lt;=0, CONCATENATE(3973-LEFT(A455, SEARCH(" ", A455, 1))+1, " AC"), CONCATENATE(LEFT(A455, SEARCH(" ", A455, 1))-3973, " DC"))</f>
        <v>3527 AC</v>
      </c>
      <c r="C455" s="24"/>
      <c r="D455" s="5"/>
      <c r="E455" s="5"/>
      <c r="F455" s="36" t="str">
        <f t="shared" si="22"/>
        <v>Set  316</v>
      </c>
      <c r="G455" s="35" t="str">
        <f t="shared" si="21"/>
        <v>Adán  446</v>
      </c>
      <c r="H455" s="36" t="str">
        <f t="shared" si="25"/>
        <v>Enós  211</v>
      </c>
      <c r="I455" s="35" t="str">
        <f t="shared" si="23"/>
        <v>Cainán  121</v>
      </c>
      <c r="J455" s="36" t="str">
        <f t="shared" si="24"/>
        <v>Mahalaleel  51</v>
      </c>
    </row>
    <row r="456" spans="1:13" s="4" customFormat="1">
      <c r="A456" s="14" t="str">
        <f t="shared" si="20"/>
        <v>448 YB</v>
      </c>
      <c r="B456" s="15" t="str">
        <f>IF((LEFT(A456, SEARCH(" ", A456, 1))-3973)&lt;=0, CONCATENATE(3973-LEFT(A456, SEARCH(" ", A456, 1))+1, " AC"), CONCATENATE(LEFT(A456, SEARCH(" ", A456, 1))-3973, " DC"))</f>
        <v>3526 AC</v>
      </c>
      <c r="C456" s="24"/>
      <c r="D456" s="5"/>
      <c r="E456" s="5"/>
      <c r="F456" s="36" t="str">
        <f t="shared" si="22"/>
        <v>Set  317</v>
      </c>
      <c r="G456" s="35" t="str">
        <f t="shared" si="21"/>
        <v>Adán  447</v>
      </c>
      <c r="H456" s="36" t="str">
        <f t="shared" si="25"/>
        <v>Enós  212</v>
      </c>
      <c r="I456" s="35" t="str">
        <f t="shared" si="23"/>
        <v>Cainán  122</v>
      </c>
      <c r="J456" s="36" t="str">
        <f t="shared" si="24"/>
        <v>Mahalaleel  52</v>
      </c>
    </row>
    <row r="457" spans="1:13" s="4" customFormat="1">
      <c r="A457" s="14" t="str">
        <f t="shared" si="20"/>
        <v>449 YB</v>
      </c>
      <c r="B457" s="15" t="str">
        <f>IF((LEFT(A457, SEARCH(" ", A457, 1))-3973)&lt;=0, CONCATENATE(3973-LEFT(A457, SEARCH(" ", A457, 1))+1, " AC"), CONCATENATE(LEFT(A457, SEARCH(" ", A457, 1))-3973, " DC"))</f>
        <v>3525 AC</v>
      </c>
      <c r="C457" s="25" t="s">
        <v>23</v>
      </c>
      <c r="D457" s="5"/>
      <c r="E457" s="5"/>
      <c r="F457" s="36" t="str">
        <f t="shared" si="22"/>
        <v>Set  318</v>
      </c>
      <c r="G457" s="35" t="str">
        <f t="shared" si="21"/>
        <v>Adán  448</v>
      </c>
      <c r="H457" s="36" t="str">
        <f t="shared" si="25"/>
        <v>Enós  213</v>
      </c>
      <c r="I457" s="35" t="str">
        <f t="shared" si="23"/>
        <v>Cainán  123</v>
      </c>
      <c r="J457" s="36" t="str">
        <f t="shared" si="24"/>
        <v>Mahalaleel  53</v>
      </c>
    </row>
    <row r="458" spans="1:13" s="4" customFormat="1">
      <c r="A458" s="14" t="str">
        <f t="shared" ref="A458:A521" si="26">CONCATENATE(LEFT(A457, SEARCH(" ",A457, 1))+1, " YB")</f>
        <v>450 YB</v>
      </c>
      <c r="B458" s="15" t="str">
        <f>IF((LEFT(A458, SEARCH(" ", A458, 1))-3973)&lt;=0, CONCATENATE(3973-LEFT(A458, SEARCH(" ", A458, 1))+1, " AC"), CONCATENATE(LEFT(A458, SEARCH(" ", A458, 1))-3973, " DC"))</f>
        <v>3524 AC</v>
      </c>
      <c r="C458" s="26" t="str">
        <f>CONCATENATE("Yovel ", RIGHT(C408,LEN(C408)-FIND(" ",C408))+1)</f>
        <v>Yovel 9</v>
      </c>
      <c r="D458" s="5"/>
      <c r="E458" s="5"/>
      <c r="F458" s="36" t="str">
        <f t="shared" si="22"/>
        <v>Set  319</v>
      </c>
      <c r="G458" s="35" t="str">
        <f t="shared" ref="G458:G521" si="27">CONCATENATE(LEFT(G457, SEARCH(" ", G457, 1)), " ", RIGHT(G457,LEN(G457)-FIND(" ",G457))+1)</f>
        <v>Adán  449</v>
      </c>
      <c r="H458" s="36" t="str">
        <f t="shared" si="25"/>
        <v>Enós  214</v>
      </c>
      <c r="I458" s="35" t="str">
        <f t="shared" si="23"/>
        <v>Cainán  124</v>
      </c>
      <c r="J458" s="36" t="str">
        <f t="shared" si="24"/>
        <v>Mahalaleel  54</v>
      </c>
    </row>
    <row r="459" spans="1:13" s="4" customFormat="1">
      <c r="A459" s="14" t="str">
        <f t="shared" si="26"/>
        <v>451 YB</v>
      </c>
      <c r="B459" s="15" t="str">
        <f>IF((LEFT(A459, SEARCH(" ", A459, 1))-3973)&lt;=0, CONCATENATE(3973-LEFT(A459, SEARCH(" ", A459, 1))+1, " AC"), CONCATENATE(LEFT(A459, SEARCH(" ", A459, 1))-3973, " DC"))</f>
        <v>3523 AC</v>
      </c>
      <c r="C459" s="3"/>
      <c r="D459" s="5"/>
      <c r="E459" s="5"/>
      <c r="F459" s="36" t="str">
        <f t="shared" si="22"/>
        <v>Set  320</v>
      </c>
      <c r="G459" s="35" t="str">
        <f t="shared" si="27"/>
        <v>Adán  450</v>
      </c>
      <c r="H459" s="36" t="str">
        <f t="shared" si="25"/>
        <v>Enós  215</v>
      </c>
      <c r="I459" s="35" t="str">
        <f t="shared" si="23"/>
        <v>Cainán  125</v>
      </c>
      <c r="J459" s="36" t="str">
        <f t="shared" si="24"/>
        <v>Mahalaleel  55</v>
      </c>
    </row>
    <row r="460" spans="1:13" s="4" customFormat="1">
      <c r="A460" s="14" t="str">
        <f t="shared" si="26"/>
        <v>452 YB</v>
      </c>
      <c r="B460" s="15" t="str">
        <f>IF((LEFT(A460, SEARCH(" ", A460, 1))-3973)&lt;=0, CONCATENATE(3973-LEFT(A460, SEARCH(" ", A460, 1))+1, " AC"), CONCATENATE(LEFT(A460, SEARCH(" ", A460, 1))-3973, " DC"))</f>
        <v>3522 AC</v>
      </c>
      <c r="C460" s="24"/>
      <c r="D460" s="5"/>
      <c r="E460" s="5"/>
      <c r="F460" s="36" t="str">
        <f t="shared" ref="F460:F523" si="28">CONCATENATE(LEFT(F459, SEARCH(" ", F459, 1)), " ",RIGHT(F459,LEN(F459)-FIND(" ",F459))+1)</f>
        <v>Set  321</v>
      </c>
      <c r="G460" s="35" t="str">
        <f t="shared" si="27"/>
        <v>Adán  451</v>
      </c>
      <c r="H460" s="36" t="str">
        <f t="shared" si="25"/>
        <v>Enós  216</v>
      </c>
      <c r="I460" s="35" t="str">
        <f t="shared" si="23"/>
        <v>Cainán  126</v>
      </c>
      <c r="J460" s="36" t="str">
        <f t="shared" si="24"/>
        <v>Mahalaleel  56</v>
      </c>
    </row>
    <row r="461" spans="1:13" s="4" customFormat="1">
      <c r="A461" s="14" t="str">
        <f t="shared" si="26"/>
        <v>453 YB</v>
      </c>
      <c r="B461" s="15" t="str">
        <f>IF((LEFT(A461, SEARCH(" ", A461, 1))-3973)&lt;=0, CONCATENATE(3973-LEFT(A461, SEARCH(" ", A461, 1))+1, " AC"), CONCATENATE(LEFT(A461, SEARCH(" ", A461, 1))-3973, " DC"))</f>
        <v>3521 AC</v>
      </c>
      <c r="C461" s="24"/>
      <c r="D461" s="5"/>
      <c r="E461" s="5"/>
      <c r="F461" s="36" t="str">
        <f t="shared" si="28"/>
        <v>Set  322</v>
      </c>
      <c r="G461" s="35" t="str">
        <f t="shared" si="27"/>
        <v>Adán  452</v>
      </c>
      <c r="H461" s="36" t="str">
        <f t="shared" si="25"/>
        <v>Enós  217</v>
      </c>
      <c r="I461" s="35" t="str">
        <f t="shared" si="23"/>
        <v>Cainán  127</v>
      </c>
      <c r="J461" s="36" t="str">
        <f t="shared" si="24"/>
        <v>Mahalaleel  57</v>
      </c>
    </row>
    <row r="462" spans="1:13" s="4" customFormat="1">
      <c r="A462" s="14" t="str">
        <f t="shared" si="26"/>
        <v>454 YB</v>
      </c>
      <c r="B462" s="15" t="str">
        <f>IF((LEFT(A462, SEARCH(" ", A462, 1))-3973)&lt;=0, CONCATENATE(3973-LEFT(A462, SEARCH(" ", A462, 1))+1, " AC"), CONCATENATE(LEFT(A462, SEARCH(" ", A462, 1))-3973, " DC"))</f>
        <v>3520 AC</v>
      </c>
      <c r="C462" s="24"/>
      <c r="D462" s="5"/>
      <c r="E462" s="5"/>
      <c r="F462" s="36" t="str">
        <f t="shared" si="28"/>
        <v>Set  323</v>
      </c>
      <c r="G462" s="35" t="str">
        <f t="shared" si="27"/>
        <v>Adán  453</v>
      </c>
      <c r="H462" s="36" t="str">
        <f t="shared" si="25"/>
        <v>Enós  218</v>
      </c>
      <c r="I462" s="35" t="str">
        <f t="shared" si="23"/>
        <v>Cainán  128</v>
      </c>
      <c r="J462" s="36" t="str">
        <f t="shared" si="24"/>
        <v>Mahalaleel  58</v>
      </c>
    </row>
    <row r="463" spans="1:13" s="4" customFormat="1">
      <c r="A463" s="14" t="str">
        <f t="shared" si="26"/>
        <v>455 YB</v>
      </c>
      <c r="B463" s="15" t="str">
        <f>IF((LEFT(A463, SEARCH(" ", A463, 1))-3973)&lt;=0, CONCATENATE(3973-LEFT(A463, SEARCH(" ", A463, 1))+1, " AC"), CONCATENATE(LEFT(A463, SEARCH(" ", A463, 1))-3973, " DC"))</f>
        <v>3519 AC</v>
      </c>
      <c r="C463" s="24"/>
      <c r="D463" s="5"/>
      <c r="E463" s="5"/>
      <c r="F463" s="36" t="str">
        <f t="shared" si="28"/>
        <v>Set  324</v>
      </c>
      <c r="G463" s="35" t="str">
        <f t="shared" si="27"/>
        <v>Adán  454</v>
      </c>
      <c r="H463" s="36" t="str">
        <f t="shared" si="25"/>
        <v>Enós  219</v>
      </c>
      <c r="I463" s="35" t="str">
        <f t="shared" ref="I463:I526" si="29">CONCATENATE(LEFT(I462, SEARCH(" ", I462, 1)), " ", RIGHT(I462,LEN(I462)-FIND(" ",I462))+1)</f>
        <v>Cainán  129</v>
      </c>
      <c r="J463" s="36" t="str">
        <f t="shared" si="24"/>
        <v>Mahalaleel  59</v>
      </c>
    </row>
    <row r="464" spans="1:13" s="4" customFormat="1">
      <c r="A464" s="14" t="str">
        <f t="shared" si="26"/>
        <v>456 YB</v>
      </c>
      <c r="B464" s="15" t="str">
        <f>IF((LEFT(A464, SEARCH(" ", A464, 1))-3973)&lt;=0, CONCATENATE(3973-LEFT(A464, SEARCH(" ", A464, 1))+1, " AC"), CONCATENATE(LEFT(A464, SEARCH(" ", A464, 1))-3973, " DC"))</f>
        <v>3518 AC</v>
      </c>
      <c r="C464" s="24"/>
      <c r="D464" s="5"/>
      <c r="E464" s="5"/>
      <c r="F464" s="36" t="str">
        <f t="shared" si="28"/>
        <v>Set  325</v>
      </c>
      <c r="G464" s="35" t="str">
        <f t="shared" si="27"/>
        <v>Adán  455</v>
      </c>
      <c r="H464" s="36" t="str">
        <f t="shared" si="25"/>
        <v>Enós  220</v>
      </c>
      <c r="I464" s="35" t="str">
        <f t="shared" si="29"/>
        <v>Cainán  130</v>
      </c>
      <c r="J464" s="36" t="str">
        <f t="shared" si="24"/>
        <v>Mahalaleel  60</v>
      </c>
      <c r="L464" s="49" t="s">
        <v>55</v>
      </c>
      <c r="M464" s="50"/>
    </row>
    <row r="465" spans="1:13" s="4" customFormat="1">
      <c r="A465" s="14" t="str">
        <f t="shared" si="26"/>
        <v>457 YB</v>
      </c>
      <c r="B465" s="15" t="str">
        <f>IF((LEFT(A465, SEARCH(" ", A465, 1))-3973)&lt;=0, CONCATENATE(3973-LEFT(A465, SEARCH(" ", A465, 1))+1, " AC"), CONCATENATE(LEFT(A465, SEARCH(" ", A465, 1))-3973, " DC"))</f>
        <v>3517 AC</v>
      </c>
      <c r="C465" s="25" t="s">
        <v>17</v>
      </c>
      <c r="D465" s="5"/>
      <c r="E465" s="5"/>
      <c r="F465" s="36" t="str">
        <f t="shared" si="28"/>
        <v>Set  326</v>
      </c>
      <c r="G465" s="35" t="str">
        <f t="shared" si="27"/>
        <v>Adán  456</v>
      </c>
      <c r="H465" s="36" t="str">
        <f t="shared" si="25"/>
        <v>Enós  221</v>
      </c>
      <c r="I465" s="35" t="str">
        <f t="shared" si="29"/>
        <v>Cainán  131</v>
      </c>
      <c r="J465" s="36" t="str">
        <f t="shared" si="24"/>
        <v>Mahalaleel  61</v>
      </c>
      <c r="L465" s="50"/>
      <c r="M465" s="50"/>
    </row>
    <row r="466" spans="1:13" s="4" customFormat="1">
      <c r="A466" s="14" t="str">
        <f t="shared" si="26"/>
        <v>458 YB</v>
      </c>
      <c r="B466" s="15" t="str">
        <f>IF((LEFT(A466, SEARCH(" ", A466, 1))-3973)&lt;=0, CONCATENATE(3973-LEFT(A466, SEARCH(" ", A466, 1))+1, " AC"), CONCATENATE(LEFT(A466, SEARCH(" ", A466, 1))-3973, " DC"))</f>
        <v>3516 AC</v>
      </c>
      <c r="C466" s="24"/>
      <c r="D466" s="5"/>
      <c r="E466" s="5"/>
      <c r="F466" s="36" t="str">
        <f t="shared" si="28"/>
        <v>Set  327</v>
      </c>
      <c r="G466" s="35" t="str">
        <f t="shared" si="27"/>
        <v>Adán  457</v>
      </c>
      <c r="H466" s="36" t="str">
        <f t="shared" si="25"/>
        <v>Enós  222</v>
      </c>
      <c r="I466" s="35" t="str">
        <f t="shared" si="29"/>
        <v>Cainán  132</v>
      </c>
      <c r="J466" s="36" t="str">
        <f t="shared" si="24"/>
        <v>Mahalaleel  62</v>
      </c>
      <c r="L466" s="50"/>
      <c r="M466" s="50"/>
    </row>
    <row r="467" spans="1:13" s="4" customFormat="1">
      <c r="A467" s="14" t="str">
        <f t="shared" si="26"/>
        <v>459 YB</v>
      </c>
      <c r="B467" s="15" t="str">
        <f>IF((LEFT(A467, SEARCH(" ", A467, 1))-3973)&lt;=0, CONCATENATE(3973-LEFT(A467, SEARCH(" ", A467, 1))+1, " AC"), CONCATENATE(LEFT(A467, SEARCH(" ", A467, 1))-3973, " DC"))</f>
        <v>3515 AC</v>
      </c>
      <c r="C467" s="24"/>
      <c r="D467" s="5"/>
      <c r="E467" s="5"/>
      <c r="F467" s="36" t="str">
        <f t="shared" si="28"/>
        <v>Set  328</v>
      </c>
      <c r="G467" s="35" t="str">
        <f t="shared" si="27"/>
        <v>Adán  458</v>
      </c>
      <c r="H467" s="36" t="str">
        <f t="shared" si="25"/>
        <v>Enós  223</v>
      </c>
      <c r="I467" s="35" t="str">
        <f t="shared" si="29"/>
        <v>Cainán  133</v>
      </c>
      <c r="J467" s="36" t="str">
        <f t="shared" si="24"/>
        <v>Mahalaleel  63</v>
      </c>
      <c r="L467" s="50"/>
      <c r="M467" s="50"/>
    </row>
    <row r="468" spans="1:13" s="4" customFormat="1">
      <c r="A468" s="14" t="str">
        <f t="shared" si="26"/>
        <v>460 YB</v>
      </c>
      <c r="B468" s="15" t="str">
        <f>IF((LEFT(A468, SEARCH(" ", A468, 1))-3973)&lt;=0, CONCATENATE(3973-LEFT(A468, SEARCH(" ", A468, 1))+1, " AC"), CONCATENATE(LEFT(A468, SEARCH(" ", A468, 1))-3973, " DC"))</f>
        <v>3514 AC</v>
      </c>
      <c r="C468" s="24"/>
      <c r="D468" s="5"/>
      <c r="E468" s="5"/>
      <c r="F468" s="36" t="str">
        <f t="shared" si="28"/>
        <v>Set  329</v>
      </c>
      <c r="G468" s="35" t="str">
        <f t="shared" si="27"/>
        <v>Adán  459</v>
      </c>
      <c r="H468" s="36" t="str">
        <f t="shared" si="25"/>
        <v>Enós  224</v>
      </c>
      <c r="I468" s="35" t="str">
        <f t="shared" si="29"/>
        <v>Cainán  134</v>
      </c>
      <c r="J468" s="36" t="str">
        <f t="shared" si="24"/>
        <v>Mahalaleel  64</v>
      </c>
      <c r="K468" s="3" t="s">
        <v>9</v>
      </c>
      <c r="L468" s="50"/>
      <c r="M468" s="50"/>
    </row>
    <row r="469" spans="1:13" s="4" customFormat="1">
      <c r="A469" s="14" t="str">
        <f t="shared" si="26"/>
        <v>461 YB</v>
      </c>
      <c r="B469" s="15" t="str">
        <f>IF((LEFT(A469, SEARCH(" ", A469, 1))-3973)&lt;=0, CONCATENATE(3973-LEFT(A469, SEARCH(" ", A469, 1))+1, " AC"), CONCATENATE(LEFT(A469, SEARCH(" ", A469, 1))-3973, " DC"))</f>
        <v>3513 AC</v>
      </c>
      <c r="C469" s="24"/>
      <c r="D469" s="5"/>
      <c r="E469" s="5"/>
      <c r="F469" s="36" t="str">
        <f t="shared" si="28"/>
        <v>Set  330</v>
      </c>
      <c r="G469" s="35" t="str">
        <f t="shared" si="27"/>
        <v>Adán  460</v>
      </c>
      <c r="H469" s="36" t="str">
        <f t="shared" si="25"/>
        <v>Enós  225</v>
      </c>
      <c r="I469" s="35" t="str">
        <f t="shared" si="29"/>
        <v>Cainán  135</v>
      </c>
      <c r="J469" s="36" t="str">
        <f t="shared" ref="J469:J532" si="30">CONCATENATE(LEFT(J468, SEARCH(" ", J468, 1)), " ",RIGHT(J468,LEN(J468)-FIND(" ",J468))+1)</f>
        <v>Mahalaleel  65</v>
      </c>
      <c r="K469" s="35" t="s">
        <v>56</v>
      </c>
    </row>
    <row r="470" spans="1:13" s="4" customFormat="1">
      <c r="A470" s="14" t="str">
        <f t="shared" si="26"/>
        <v>462 YB</v>
      </c>
      <c r="B470" s="15" t="str">
        <f>IF((LEFT(A470, SEARCH(" ", A470, 1))-3973)&lt;=0, CONCATENATE(3973-LEFT(A470, SEARCH(" ", A470, 1))+1, " AC"), CONCATENATE(LEFT(A470, SEARCH(" ", A470, 1))-3973, " DC"))</f>
        <v>3512 AC</v>
      </c>
      <c r="C470" s="24"/>
      <c r="D470" s="5"/>
      <c r="E470" s="5"/>
      <c r="F470" s="36" t="str">
        <f t="shared" si="28"/>
        <v>Set  331</v>
      </c>
      <c r="G470" s="35" t="str">
        <f t="shared" si="27"/>
        <v>Adán  461</v>
      </c>
      <c r="H470" s="36" t="str">
        <f t="shared" si="25"/>
        <v>Enós  226</v>
      </c>
      <c r="I470" s="35" t="str">
        <f t="shared" si="29"/>
        <v>Cainán  136</v>
      </c>
      <c r="J470" s="36" t="str">
        <f t="shared" si="30"/>
        <v>Mahalaleel  66</v>
      </c>
      <c r="K470" s="35" t="str">
        <f t="shared" ref="K470:K533" si="31">CONCATENATE(LEFT(K469, SEARCH(" ", K469, 1)), " ", RIGHT(K469,LEN(K469)-FIND(" ",K469))+1)</f>
        <v>Jared  1</v>
      </c>
    </row>
    <row r="471" spans="1:13" s="4" customFormat="1">
      <c r="A471" s="14" t="str">
        <f t="shared" si="26"/>
        <v>463 YB</v>
      </c>
      <c r="B471" s="15" t="str">
        <f>IF((LEFT(A471, SEARCH(" ", A471, 1))-3973)&lt;=0, CONCATENATE(3973-LEFT(A471, SEARCH(" ", A471, 1))+1, " AC"), CONCATENATE(LEFT(A471, SEARCH(" ", A471, 1))-3973, " DC"))</f>
        <v>3511 AC</v>
      </c>
      <c r="C471" s="24"/>
      <c r="D471" s="5"/>
      <c r="E471" s="5"/>
      <c r="F471" s="36" t="str">
        <f t="shared" si="28"/>
        <v>Set  332</v>
      </c>
      <c r="G471" s="35" t="str">
        <f t="shared" si="27"/>
        <v>Adán  462</v>
      </c>
      <c r="H471" s="36" t="str">
        <f t="shared" si="25"/>
        <v>Enós  227</v>
      </c>
      <c r="I471" s="35" t="str">
        <f t="shared" si="29"/>
        <v>Cainán  137</v>
      </c>
      <c r="J471" s="36" t="str">
        <f t="shared" si="30"/>
        <v>Mahalaleel  67</v>
      </c>
      <c r="K471" s="35" t="str">
        <f t="shared" si="31"/>
        <v>Jared  2</v>
      </c>
    </row>
    <row r="472" spans="1:13" s="4" customFormat="1">
      <c r="A472" s="14" t="str">
        <f t="shared" si="26"/>
        <v>464 YB</v>
      </c>
      <c r="B472" s="15" t="str">
        <f>IF((LEFT(A472, SEARCH(" ", A472, 1))-3973)&lt;=0, CONCATENATE(3973-LEFT(A472, SEARCH(" ", A472, 1))+1, " AC"), CONCATENATE(LEFT(A472, SEARCH(" ", A472, 1))-3973, " DC"))</f>
        <v>3510 AC</v>
      </c>
      <c r="C472" s="25" t="s">
        <v>18</v>
      </c>
      <c r="D472" s="5"/>
      <c r="E472" s="5"/>
      <c r="F472" s="36" t="str">
        <f t="shared" si="28"/>
        <v>Set  333</v>
      </c>
      <c r="G472" s="35" t="str">
        <f t="shared" si="27"/>
        <v>Adán  463</v>
      </c>
      <c r="H472" s="36" t="str">
        <f t="shared" si="25"/>
        <v>Enós  228</v>
      </c>
      <c r="I472" s="35" t="str">
        <f t="shared" si="29"/>
        <v>Cainán  138</v>
      </c>
      <c r="J472" s="36" t="str">
        <f t="shared" si="30"/>
        <v>Mahalaleel  68</v>
      </c>
      <c r="K472" s="35" t="str">
        <f t="shared" si="31"/>
        <v>Jared  3</v>
      </c>
    </row>
    <row r="473" spans="1:13" s="4" customFormat="1">
      <c r="A473" s="14" t="str">
        <f t="shared" si="26"/>
        <v>465 YB</v>
      </c>
      <c r="B473" s="15" t="str">
        <f>IF((LEFT(A473, SEARCH(" ", A473, 1))-3973)&lt;=0, CONCATENATE(3973-LEFT(A473, SEARCH(" ", A473, 1))+1, " AC"), CONCATENATE(LEFT(A473, SEARCH(" ", A473, 1))-3973, " DC"))</f>
        <v>3509 AC</v>
      </c>
      <c r="C473" s="24"/>
      <c r="D473" s="5"/>
      <c r="E473" s="5"/>
      <c r="F473" s="36" t="str">
        <f t="shared" si="28"/>
        <v>Set  334</v>
      </c>
      <c r="G473" s="35" t="str">
        <f t="shared" si="27"/>
        <v>Adán  464</v>
      </c>
      <c r="H473" s="36" t="str">
        <f t="shared" si="25"/>
        <v>Enós  229</v>
      </c>
      <c r="I473" s="35" t="str">
        <f t="shared" si="29"/>
        <v>Cainán  139</v>
      </c>
      <c r="J473" s="36" t="str">
        <f t="shared" si="30"/>
        <v>Mahalaleel  69</v>
      </c>
      <c r="K473" s="35" t="str">
        <f t="shared" si="31"/>
        <v>Jared  4</v>
      </c>
    </row>
    <row r="474" spans="1:13" s="4" customFormat="1">
      <c r="A474" s="14" t="str">
        <f t="shared" si="26"/>
        <v>466 YB</v>
      </c>
      <c r="B474" s="15" t="str">
        <f>IF((LEFT(A474, SEARCH(" ", A474, 1))-3973)&lt;=0, CONCATENATE(3973-LEFT(A474, SEARCH(" ", A474, 1))+1, " AC"), CONCATENATE(LEFT(A474, SEARCH(" ", A474, 1))-3973, " DC"))</f>
        <v>3508 AC</v>
      </c>
      <c r="C474" s="24"/>
      <c r="D474" s="5"/>
      <c r="E474" s="5"/>
      <c r="F474" s="36" t="str">
        <f t="shared" si="28"/>
        <v>Set  335</v>
      </c>
      <c r="G474" s="35" t="str">
        <f t="shared" si="27"/>
        <v>Adán  465</v>
      </c>
      <c r="H474" s="36" t="str">
        <f t="shared" si="25"/>
        <v>Enós  230</v>
      </c>
      <c r="I474" s="35" t="str">
        <f t="shared" si="29"/>
        <v>Cainán  140</v>
      </c>
      <c r="J474" s="36" t="str">
        <f t="shared" si="30"/>
        <v>Mahalaleel  70</v>
      </c>
      <c r="K474" s="35" t="str">
        <f t="shared" si="31"/>
        <v>Jared  5</v>
      </c>
    </row>
    <row r="475" spans="1:13" s="4" customFormat="1">
      <c r="A475" s="14" t="str">
        <f t="shared" si="26"/>
        <v>467 YB</v>
      </c>
      <c r="B475" s="15" t="str">
        <f>IF((LEFT(A475, SEARCH(" ", A475, 1))-3973)&lt;=0, CONCATENATE(3973-LEFT(A475, SEARCH(" ", A475, 1))+1, " AC"), CONCATENATE(LEFT(A475, SEARCH(" ", A475, 1))-3973, " DC"))</f>
        <v>3507 AC</v>
      </c>
      <c r="C475" s="24"/>
      <c r="D475" s="5"/>
      <c r="E475" s="5"/>
      <c r="F475" s="36" t="str">
        <f t="shared" si="28"/>
        <v>Set  336</v>
      </c>
      <c r="G475" s="35" t="str">
        <f t="shared" si="27"/>
        <v>Adán  466</v>
      </c>
      <c r="H475" s="36" t="str">
        <f t="shared" si="25"/>
        <v>Enós  231</v>
      </c>
      <c r="I475" s="35" t="str">
        <f t="shared" si="29"/>
        <v>Cainán  141</v>
      </c>
      <c r="J475" s="36" t="str">
        <f t="shared" si="30"/>
        <v>Mahalaleel  71</v>
      </c>
      <c r="K475" s="35" t="str">
        <f t="shared" si="31"/>
        <v>Jared  6</v>
      </c>
    </row>
    <row r="476" spans="1:13" s="4" customFormat="1">
      <c r="A476" s="14" t="str">
        <f t="shared" si="26"/>
        <v>468 YB</v>
      </c>
      <c r="B476" s="15" t="str">
        <f>IF((LEFT(A476, SEARCH(" ", A476, 1))-3973)&lt;=0, CONCATENATE(3973-LEFT(A476, SEARCH(" ", A476, 1))+1, " AC"), CONCATENATE(LEFT(A476, SEARCH(" ", A476, 1))-3973, " DC"))</f>
        <v>3506 AC</v>
      </c>
      <c r="C476" s="24"/>
      <c r="D476" s="5"/>
      <c r="E476" s="5"/>
      <c r="F476" s="36" t="str">
        <f t="shared" si="28"/>
        <v>Set  337</v>
      </c>
      <c r="G476" s="35" t="str">
        <f t="shared" si="27"/>
        <v>Adán  467</v>
      </c>
      <c r="H476" s="36" t="str">
        <f t="shared" si="25"/>
        <v>Enós  232</v>
      </c>
      <c r="I476" s="35" t="str">
        <f t="shared" si="29"/>
        <v>Cainán  142</v>
      </c>
      <c r="J476" s="36" t="str">
        <f t="shared" si="30"/>
        <v>Mahalaleel  72</v>
      </c>
      <c r="K476" s="35" t="str">
        <f t="shared" si="31"/>
        <v>Jared  7</v>
      </c>
    </row>
    <row r="477" spans="1:13" s="4" customFormat="1">
      <c r="A477" s="14" t="str">
        <f t="shared" si="26"/>
        <v>469 YB</v>
      </c>
      <c r="B477" s="15" t="str">
        <f>IF((LEFT(A477, SEARCH(" ", A477, 1))-3973)&lt;=0, CONCATENATE(3973-LEFT(A477, SEARCH(" ", A477, 1))+1, " AC"), CONCATENATE(LEFT(A477, SEARCH(" ", A477, 1))-3973, " DC"))</f>
        <v>3505 AC</v>
      </c>
      <c r="C477" s="24"/>
      <c r="D477" s="5"/>
      <c r="E477" s="5"/>
      <c r="F477" s="36" t="str">
        <f t="shared" si="28"/>
        <v>Set  338</v>
      </c>
      <c r="G477" s="35" t="str">
        <f t="shared" si="27"/>
        <v>Adán  468</v>
      </c>
      <c r="H477" s="36" t="str">
        <f t="shared" si="25"/>
        <v>Enós  233</v>
      </c>
      <c r="I477" s="35" t="str">
        <f t="shared" si="29"/>
        <v>Cainán  143</v>
      </c>
      <c r="J477" s="36" t="str">
        <f t="shared" si="30"/>
        <v>Mahalaleel  73</v>
      </c>
      <c r="K477" s="35" t="str">
        <f t="shared" si="31"/>
        <v>Jared  8</v>
      </c>
    </row>
    <row r="478" spans="1:13" s="4" customFormat="1">
      <c r="A478" s="14" t="str">
        <f t="shared" si="26"/>
        <v>470 YB</v>
      </c>
      <c r="B478" s="15" t="str">
        <f>IF((LEFT(A478, SEARCH(" ", A478, 1))-3973)&lt;=0, CONCATENATE(3973-LEFT(A478, SEARCH(" ", A478, 1))+1, " AC"), CONCATENATE(LEFT(A478, SEARCH(" ", A478, 1))-3973, " DC"))</f>
        <v>3504 AC</v>
      </c>
      <c r="C478" s="24"/>
      <c r="D478" s="5"/>
      <c r="E478" s="5"/>
      <c r="F478" s="36" t="str">
        <f t="shared" si="28"/>
        <v>Set  339</v>
      </c>
      <c r="G478" s="35" t="str">
        <f t="shared" si="27"/>
        <v>Adán  469</v>
      </c>
      <c r="H478" s="36" t="str">
        <f t="shared" si="25"/>
        <v>Enós  234</v>
      </c>
      <c r="I478" s="35" t="str">
        <f t="shared" si="29"/>
        <v>Cainán  144</v>
      </c>
      <c r="J478" s="36" t="str">
        <f t="shared" si="30"/>
        <v>Mahalaleel  74</v>
      </c>
      <c r="K478" s="35" t="str">
        <f t="shared" si="31"/>
        <v>Jared  9</v>
      </c>
    </row>
    <row r="479" spans="1:13" s="4" customFormat="1">
      <c r="A479" s="14" t="str">
        <f t="shared" si="26"/>
        <v>471 YB</v>
      </c>
      <c r="B479" s="15" t="str">
        <f>IF((LEFT(A479, SEARCH(" ", A479, 1))-3973)&lt;=0, CONCATENATE(3973-LEFT(A479, SEARCH(" ", A479, 1))+1, " AC"), CONCATENATE(LEFT(A479, SEARCH(" ", A479, 1))-3973, " DC"))</f>
        <v>3503 AC</v>
      </c>
      <c r="C479" s="25" t="s">
        <v>19</v>
      </c>
      <c r="D479" s="5"/>
      <c r="E479" s="5"/>
      <c r="F479" s="36" t="str">
        <f t="shared" si="28"/>
        <v>Set  340</v>
      </c>
      <c r="G479" s="35" t="str">
        <f t="shared" si="27"/>
        <v>Adán  470</v>
      </c>
      <c r="H479" s="36" t="str">
        <f t="shared" si="25"/>
        <v>Enós  235</v>
      </c>
      <c r="I479" s="35" t="str">
        <f t="shared" si="29"/>
        <v>Cainán  145</v>
      </c>
      <c r="J479" s="36" t="str">
        <f t="shared" si="30"/>
        <v>Mahalaleel  75</v>
      </c>
      <c r="K479" s="35" t="str">
        <f t="shared" si="31"/>
        <v>Jared  10</v>
      </c>
    </row>
    <row r="480" spans="1:13" s="4" customFormat="1">
      <c r="A480" s="14" t="str">
        <f t="shared" si="26"/>
        <v>472 YB</v>
      </c>
      <c r="B480" s="15" t="str">
        <f>IF((LEFT(A480, SEARCH(" ", A480, 1))-3973)&lt;=0, CONCATENATE(3973-LEFT(A480, SEARCH(" ", A480, 1))+1, " AC"), CONCATENATE(LEFT(A480, SEARCH(" ", A480, 1))-3973, " DC"))</f>
        <v>3502 AC</v>
      </c>
      <c r="C480" s="24"/>
      <c r="D480" s="5"/>
      <c r="E480" s="5"/>
      <c r="F480" s="36" t="str">
        <f t="shared" si="28"/>
        <v>Set  341</v>
      </c>
      <c r="G480" s="35" t="str">
        <f t="shared" si="27"/>
        <v>Adán  471</v>
      </c>
      <c r="H480" s="36" t="str">
        <f t="shared" si="25"/>
        <v>Enós  236</v>
      </c>
      <c r="I480" s="35" t="str">
        <f t="shared" si="29"/>
        <v>Cainán  146</v>
      </c>
      <c r="J480" s="36" t="str">
        <f t="shared" si="30"/>
        <v>Mahalaleel  76</v>
      </c>
      <c r="K480" s="35" t="str">
        <f t="shared" si="31"/>
        <v>Jared  11</v>
      </c>
    </row>
    <row r="481" spans="1:11" s="4" customFormat="1">
      <c r="A481" s="14" t="str">
        <f t="shared" si="26"/>
        <v>473 YB</v>
      </c>
      <c r="B481" s="15" t="str">
        <f>IF((LEFT(A481, SEARCH(" ", A481, 1))-3973)&lt;=0, CONCATENATE(3973-LEFT(A481, SEARCH(" ", A481, 1))+1, " AC"), CONCATENATE(LEFT(A481, SEARCH(" ", A481, 1))-3973, " DC"))</f>
        <v>3501 AC</v>
      </c>
      <c r="C481" s="24"/>
      <c r="D481" s="5"/>
      <c r="E481" s="5"/>
      <c r="F481" s="36" t="str">
        <f t="shared" si="28"/>
        <v>Set  342</v>
      </c>
      <c r="G481" s="35" t="str">
        <f t="shared" si="27"/>
        <v>Adán  472</v>
      </c>
      <c r="H481" s="36" t="str">
        <f t="shared" si="25"/>
        <v>Enós  237</v>
      </c>
      <c r="I481" s="35" t="str">
        <f t="shared" si="29"/>
        <v>Cainán  147</v>
      </c>
      <c r="J481" s="36" t="str">
        <f t="shared" si="30"/>
        <v>Mahalaleel  77</v>
      </c>
      <c r="K481" s="35" t="str">
        <f t="shared" si="31"/>
        <v>Jared  12</v>
      </c>
    </row>
    <row r="482" spans="1:11" s="4" customFormat="1">
      <c r="A482" s="14" t="str">
        <f t="shared" si="26"/>
        <v>474 YB</v>
      </c>
      <c r="B482" s="15" t="str">
        <f>IF((LEFT(A482, SEARCH(" ", A482, 1))-3973)&lt;=0, CONCATENATE(3973-LEFT(A482, SEARCH(" ", A482, 1))+1, " AC"), CONCATENATE(LEFT(A482, SEARCH(" ", A482, 1))-3973, " DC"))</f>
        <v>3500 AC</v>
      </c>
      <c r="C482" s="24"/>
      <c r="D482" s="5"/>
      <c r="E482" s="5"/>
      <c r="F482" s="36" t="str">
        <f t="shared" si="28"/>
        <v>Set  343</v>
      </c>
      <c r="G482" s="35" t="str">
        <f t="shared" si="27"/>
        <v>Adán  473</v>
      </c>
      <c r="H482" s="36" t="str">
        <f t="shared" si="25"/>
        <v>Enós  238</v>
      </c>
      <c r="I482" s="35" t="str">
        <f t="shared" si="29"/>
        <v>Cainán  148</v>
      </c>
      <c r="J482" s="36" t="str">
        <f t="shared" si="30"/>
        <v>Mahalaleel  78</v>
      </c>
      <c r="K482" s="35" t="str">
        <f t="shared" si="31"/>
        <v>Jared  13</v>
      </c>
    </row>
    <row r="483" spans="1:11" s="4" customFormat="1">
      <c r="A483" s="14" t="str">
        <f t="shared" si="26"/>
        <v>475 YB</v>
      </c>
      <c r="B483" s="15" t="str">
        <f>IF((LEFT(A483, SEARCH(" ", A483, 1))-3973)&lt;=0, CONCATENATE(3973-LEFT(A483, SEARCH(" ", A483, 1))+1, " AC"), CONCATENATE(LEFT(A483, SEARCH(" ", A483, 1))-3973, " DC"))</f>
        <v>3499 AC</v>
      </c>
      <c r="C483" s="24"/>
      <c r="D483" s="5"/>
      <c r="E483" s="5"/>
      <c r="F483" s="36" t="str">
        <f t="shared" si="28"/>
        <v>Set  344</v>
      </c>
      <c r="G483" s="35" t="str">
        <f t="shared" si="27"/>
        <v>Adán  474</v>
      </c>
      <c r="H483" s="36" t="str">
        <f t="shared" si="25"/>
        <v>Enós  239</v>
      </c>
      <c r="I483" s="35" t="str">
        <f t="shared" si="29"/>
        <v>Cainán  149</v>
      </c>
      <c r="J483" s="36" t="str">
        <f t="shared" si="30"/>
        <v>Mahalaleel  79</v>
      </c>
      <c r="K483" s="35" t="str">
        <f t="shared" si="31"/>
        <v>Jared  14</v>
      </c>
    </row>
    <row r="484" spans="1:11" s="4" customFormat="1">
      <c r="A484" s="14" t="str">
        <f t="shared" si="26"/>
        <v>476 YB</v>
      </c>
      <c r="B484" s="15" t="str">
        <f>IF((LEFT(A484, SEARCH(" ", A484, 1))-3973)&lt;=0, CONCATENATE(3973-LEFT(A484, SEARCH(" ", A484, 1))+1, " AC"), CONCATENATE(LEFT(A484, SEARCH(" ", A484, 1))-3973, " DC"))</f>
        <v>3498 AC</v>
      </c>
      <c r="C484" s="24"/>
      <c r="D484" s="5"/>
      <c r="E484" s="5"/>
      <c r="F484" s="36" t="str">
        <f t="shared" si="28"/>
        <v>Set  345</v>
      </c>
      <c r="G484" s="35" t="str">
        <f t="shared" si="27"/>
        <v>Adán  475</v>
      </c>
      <c r="H484" s="36" t="str">
        <f t="shared" si="25"/>
        <v>Enós  240</v>
      </c>
      <c r="I484" s="35" t="str">
        <f t="shared" si="29"/>
        <v>Cainán  150</v>
      </c>
      <c r="J484" s="36" t="str">
        <f t="shared" si="30"/>
        <v>Mahalaleel  80</v>
      </c>
      <c r="K484" s="35" t="str">
        <f t="shared" si="31"/>
        <v>Jared  15</v>
      </c>
    </row>
    <row r="485" spans="1:11" s="4" customFormat="1">
      <c r="A485" s="14" t="str">
        <f t="shared" si="26"/>
        <v>477 YB</v>
      </c>
      <c r="B485" s="15" t="str">
        <f>IF((LEFT(A485, SEARCH(" ", A485, 1))-3973)&lt;=0, CONCATENATE(3973-LEFT(A485, SEARCH(" ", A485, 1))+1, " AC"), CONCATENATE(LEFT(A485, SEARCH(" ", A485, 1))-3973, " DC"))</f>
        <v>3497 AC</v>
      </c>
      <c r="C485" s="24"/>
      <c r="D485" s="5"/>
      <c r="E485" s="5"/>
      <c r="F485" s="36" t="str">
        <f t="shared" si="28"/>
        <v>Set  346</v>
      </c>
      <c r="G485" s="35" t="str">
        <f t="shared" si="27"/>
        <v>Adán  476</v>
      </c>
      <c r="H485" s="36" t="str">
        <f t="shared" si="25"/>
        <v>Enós  241</v>
      </c>
      <c r="I485" s="35" t="str">
        <f t="shared" si="29"/>
        <v>Cainán  151</v>
      </c>
      <c r="J485" s="36" t="str">
        <f t="shared" si="30"/>
        <v>Mahalaleel  81</v>
      </c>
      <c r="K485" s="35" t="str">
        <f t="shared" si="31"/>
        <v>Jared  16</v>
      </c>
    </row>
    <row r="486" spans="1:11" s="4" customFormat="1">
      <c r="A486" s="14" t="str">
        <f t="shared" si="26"/>
        <v>478 YB</v>
      </c>
      <c r="B486" s="15" t="str">
        <f>IF((LEFT(A486, SEARCH(" ", A486, 1))-3973)&lt;=0, CONCATENATE(3973-LEFT(A486, SEARCH(" ", A486, 1))+1, " AC"), CONCATENATE(LEFT(A486, SEARCH(" ", A486, 1))-3973, " DC"))</f>
        <v>3496 AC</v>
      </c>
      <c r="C486" s="25" t="s">
        <v>20</v>
      </c>
      <c r="D486" s="5"/>
      <c r="E486" s="5"/>
      <c r="F486" s="36" t="str">
        <f t="shared" si="28"/>
        <v>Set  347</v>
      </c>
      <c r="G486" s="35" t="str">
        <f t="shared" si="27"/>
        <v>Adán  477</v>
      </c>
      <c r="H486" s="36" t="str">
        <f t="shared" si="25"/>
        <v>Enós  242</v>
      </c>
      <c r="I486" s="35" t="str">
        <f t="shared" si="29"/>
        <v>Cainán  152</v>
      </c>
      <c r="J486" s="36" t="str">
        <f t="shared" si="30"/>
        <v>Mahalaleel  82</v>
      </c>
      <c r="K486" s="35" t="str">
        <f t="shared" si="31"/>
        <v>Jared  17</v>
      </c>
    </row>
    <row r="487" spans="1:11" s="4" customFormat="1">
      <c r="A487" s="14" t="str">
        <f t="shared" si="26"/>
        <v>479 YB</v>
      </c>
      <c r="B487" s="15" t="str">
        <f>IF((LEFT(A487, SEARCH(" ", A487, 1))-3973)&lt;=0, CONCATENATE(3973-LEFT(A487, SEARCH(" ", A487, 1))+1, " AC"), CONCATENATE(LEFT(A487, SEARCH(" ", A487, 1))-3973, " DC"))</f>
        <v>3495 AC</v>
      </c>
      <c r="C487" s="24"/>
      <c r="D487" s="5"/>
      <c r="E487" s="5"/>
      <c r="F487" s="36" t="str">
        <f t="shared" si="28"/>
        <v>Set  348</v>
      </c>
      <c r="G487" s="35" t="str">
        <f t="shared" si="27"/>
        <v>Adán  478</v>
      </c>
      <c r="H487" s="36" t="str">
        <f t="shared" si="25"/>
        <v>Enós  243</v>
      </c>
      <c r="I487" s="35" t="str">
        <f t="shared" si="29"/>
        <v>Cainán  153</v>
      </c>
      <c r="J487" s="36" t="str">
        <f t="shared" si="30"/>
        <v>Mahalaleel  83</v>
      </c>
      <c r="K487" s="35" t="str">
        <f t="shared" si="31"/>
        <v>Jared  18</v>
      </c>
    </row>
    <row r="488" spans="1:11" s="4" customFormat="1">
      <c r="A488" s="14" t="str">
        <f t="shared" si="26"/>
        <v>480 YB</v>
      </c>
      <c r="B488" s="15" t="str">
        <f>IF((LEFT(A488, SEARCH(" ", A488, 1))-3973)&lt;=0, CONCATENATE(3973-LEFT(A488, SEARCH(" ", A488, 1))+1, " AC"), CONCATENATE(LEFT(A488, SEARCH(" ", A488, 1))-3973, " DC"))</f>
        <v>3494 AC</v>
      </c>
      <c r="C488" s="24"/>
      <c r="D488" s="5"/>
      <c r="E488" s="5"/>
      <c r="F488" s="36" t="str">
        <f t="shared" si="28"/>
        <v>Set  349</v>
      </c>
      <c r="G488" s="35" t="str">
        <f t="shared" si="27"/>
        <v>Adán  479</v>
      </c>
      <c r="H488" s="36" t="str">
        <f t="shared" si="25"/>
        <v>Enós  244</v>
      </c>
      <c r="I488" s="35" t="str">
        <f t="shared" si="29"/>
        <v>Cainán  154</v>
      </c>
      <c r="J488" s="36" t="str">
        <f t="shared" si="30"/>
        <v>Mahalaleel  84</v>
      </c>
      <c r="K488" s="35" t="str">
        <f t="shared" si="31"/>
        <v>Jared  19</v>
      </c>
    </row>
    <row r="489" spans="1:11" s="4" customFormat="1">
      <c r="A489" s="14" t="str">
        <f t="shared" si="26"/>
        <v>481 YB</v>
      </c>
      <c r="B489" s="15" t="str">
        <f>IF((LEFT(A489, SEARCH(" ", A489, 1))-3973)&lt;=0, CONCATENATE(3973-LEFT(A489, SEARCH(" ", A489, 1))+1, " AC"), CONCATENATE(LEFT(A489, SEARCH(" ", A489, 1))-3973, " DC"))</f>
        <v>3493 AC</v>
      </c>
      <c r="C489" s="24"/>
      <c r="D489" s="5"/>
      <c r="E489" s="5"/>
      <c r="F489" s="36" t="str">
        <f t="shared" si="28"/>
        <v>Set  350</v>
      </c>
      <c r="G489" s="35" t="str">
        <f t="shared" si="27"/>
        <v>Adán  480</v>
      </c>
      <c r="H489" s="36" t="str">
        <f t="shared" si="25"/>
        <v>Enós  245</v>
      </c>
      <c r="I489" s="35" t="str">
        <f t="shared" si="29"/>
        <v>Cainán  155</v>
      </c>
      <c r="J489" s="36" t="str">
        <f t="shared" si="30"/>
        <v>Mahalaleel  85</v>
      </c>
      <c r="K489" s="35" t="str">
        <f t="shared" si="31"/>
        <v>Jared  20</v>
      </c>
    </row>
    <row r="490" spans="1:11" s="4" customFormat="1">
      <c r="A490" s="14" t="str">
        <f t="shared" si="26"/>
        <v>482 YB</v>
      </c>
      <c r="B490" s="15" t="str">
        <f>IF((LEFT(A490, SEARCH(" ", A490, 1))-3973)&lt;=0, CONCATENATE(3973-LEFT(A490, SEARCH(" ", A490, 1))+1, " AC"), CONCATENATE(LEFT(A490, SEARCH(" ", A490, 1))-3973, " DC"))</f>
        <v>3492 AC</v>
      </c>
      <c r="C490" s="24"/>
      <c r="D490" s="5"/>
      <c r="E490" s="5"/>
      <c r="F490" s="36" t="str">
        <f t="shared" si="28"/>
        <v>Set  351</v>
      </c>
      <c r="G490" s="35" t="str">
        <f t="shared" si="27"/>
        <v>Adán  481</v>
      </c>
      <c r="H490" s="36" t="str">
        <f t="shared" si="25"/>
        <v>Enós  246</v>
      </c>
      <c r="I490" s="35" t="str">
        <f t="shared" si="29"/>
        <v>Cainán  156</v>
      </c>
      <c r="J490" s="36" t="str">
        <f t="shared" si="30"/>
        <v>Mahalaleel  86</v>
      </c>
      <c r="K490" s="35" t="str">
        <f t="shared" si="31"/>
        <v>Jared  21</v>
      </c>
    </row>
    <row r="491" spans="1:11" s="4" customFormat="1">
      <c r="A491" s="14" t="str">
        <f t="shared" si="26"/>
        <v>483 YB</v>
      </c>
      <c r="B491" s="15" t="str">
        <f>IF((LEFT(A491, SEARCH(" ", A491, 1))-3973)&lt;=0, CONCATENATE(3973-LEFT(A491, SEARCH(" ", A491, 1))+1, " AC"), CONCATENATE(LEFT(A491, SEARCH(" ", A491, 1))-3973, " DC"))</f>
        <v>3491 AC</v>
      </c>
      <c r="C491" s="24"/>
      <c r="D491" s="5"/>
      <c r="E491" s="5"/>
      <c r="F491" s="36" t="str">
        <f t="shared" si="28"/>
        <v>Set  352</v>
      </c>
      <c r="G491" s="35" t="str">
        <f t="shared" si="27"/>
        <v>Adán  482</v>
      </c>
      <c r="H491" s="36" t="str">
        <f t="shared" si="25"/>
        <v>Enós  247</v>
      </c>
      <c r="I491" s="35" t="str">
        <f t="shared" si="29"/>
        <v>Cainán  157</v>
      </c>
      <c r="J491" s="36" t="str">
        <f t="shared" si="30"/>
        <v>Mahalaleel  87</v>
      </c>
      <c r="K491" s="35" t="str">
        <f t="shared" si="31"/>
        <v>Jared  22</v>
      </c>
    </row>
    <row r="492" spans="1:11" s="4" customFormat="1">
      <c r="A492" s="14" t="str">
        <f t="shared" si="26"/>
        <v>484 YB</v>
      </c>
      <c r="B492" s="15" t="str">
        <f>IF((LEFT(A492, SEARCH(" ", A492, 1))-3973)&lt;=0, CONCATENATE(3973-LEFT(A492, SEARCH(" ", A492, 1))+1, " AC"), CONCATENATE(LEFT(A492, SEARCH(" ", A492, 1))-3973, " DC"))</f>
        <v>3490 AC</v>
      </c>
      <c r="C492" s="24"/>
      <c r="D492" s="5"/>
      <c r="E492" s="5"/>
      <c r="F492" s="36" t="str">
        <f t="shared" si="28"/>
        <v>Set  353</v>
      </c>
      <c r="G492" s="35" t="str">
        <f t="shared" si="27"/>
        <v>Adán  483</v>
      </c>
      <c r="H492" s="36" t="str">
        <f t="shared" si="25"/>
        <v>Enós  248</v>
      </c>
      <c r="I492" s="35" t="str">
        <f t="shared" si="29"/>
        <v>Cainán  158</v>
      </c>
      <c r="J492" s="36" t="str">
        <f t="shared" si="30"/>
        <v>Mahalaleel  88</v>
      </c>
      <c r="K492" s="35" t="str">
        <f t="shared" si="31"/>
        <v>Jared  23</v>
      </c>
    </row>
    <row r="493" spans="1:11" s="4" customFormat="1">
      <c r="A493" s="14" t="str">
        <f t="shared" si="26"/>
        <v>485 YB</v>
      </c>
      <c r="B493" s="15" t="str">
        <f>IF((LEFT(A493, SEARCH(" ", A493, 1))-3973)&lt;=0, CONCATENATE(3973-LEFT(A493, SEARCH(" ", A493, 1))+1, " AC"), CONCATENATE(LEFT(A493, SEARCH(" ", A493, 1))-3973, " DC"))</f>
        <v>3489 AC</v>
      </c>
      <c r="C493" s="25" t="s">
        <v>21</v>
      </c>
      <c r="D493" s="5"/>
      <c r="E493" s="5"/>
      <c r="F493" s="36" t="str">
        <f t="shared" si="28"/>
        <v>Set  354</v>
      </c>
      <c r="G493" s="35" t="str">
        <f t="shared" si="27"/>
        <v>Adán  484</v>
      </c>
      <c r="H493" s="36" t="str">
        <f t="shared" si="25"/>
        <v>Enós  249</v>
      </c>
      <c r="I493" s="35" t="str">
        <f t="shared" si="29"/>
        <v>Cainán  159</v>
      </c>
      <c r="J493" s="36" t="str">
        <f t="shared" si="30"/>
        <v>Mahalaleel  89</v>
      </c>
      <c r="K493" s="35" t="str">
        <f t="shared" si="31"/>
        <v>Jared  24</v>
      </c>
    </row>
    <row r="494" spans="1:11" s="4" customFormat="1">
      <c r="A494" s="14" t="str">
        <f t="shared" si="26"/>
        <v>486 YB</v>
      </c>
      <c r="B494" s="15" t="str">
        <f>IF((LEFT(A494, SEARCH(" ", A494, 1))-3973)&lt;=0, CONCATENATE(3973-LEFT(A494, SEARCH(" ", A494, 1))+1, " AC"), CONCATENATE(LEFT(A494, SEARCH(" ", A494, 1))-3973, " DC"))</f>
        <v>3488 AC</v>
      </c>
      <c r="C494" s="24"/>
      <c r="D494" s="5"/>
      <c r="E494" s="5"/>
      <c r="F494" s="36" t="str">
        <f t="shared" si="28"/>
        <v>Set  355</v>
      </c>
      <c r="G494" s="35" t="str">
        <f t="shared" si="27"/>
        <v>Adán  485</v>
      </c>
      <c r="H494" s="36" t="str">
        <f t="shared" si="25"/>
        <v>Enós  250</v>
      </c>
      <c r="I494" s="35" t="str">
        <f t="shared" si="29"/>
        <v>Cainán  160</v>
      </c>
      <c r="J494" s="36" t="str">
        <f t="shared" si="30"/>
        <v>Mahalaleel  90</v>
      </c>
      <c r="K494" s="35" t="str">
        <f t="shared" si="31"/>
        <v>Jared  25</v>
      </c>
    </row>
    <row r="495" spans="1:11" s="4" customFormat="1">
      <c r="A495" s="14" t="str">
        <f t="shared" si="26"/>
        <v>487 YB</v>
      </c>
      <c r="B495" s="15" t="str">
        <f>IF((LEFT(A495, SEARCH(" ", A495, 1))-3973)&lt;=0, CONCATENATE(3973-LEFT(A495, SEARCH(" ", A495, 1))+1, " AC"), CONCATENATE(LEFT(A495, SEARCH(" ", A495, 1))-3973, " DC"))</f>
        <v>3487 AC</v>
      </c>
      <c r="C495" s="24"/>
      <c r="D495" s="5"/>
      <c r="E495" s="5"/>
      <c r="F495" s="36" t="str">
        <f t="shared" si="28"/>
        <v>Set  356</v>
      </c>
      <c r="G495" s="35" t="str">
        <f t="shared" si="27"/>
        <v>Adán  486</v>
      </c>
      <c r="H495" s="36" t="str">
        <f t="shared" si="25"/>
        <v>Enós  251</v>
      </c>
      <c r="I495" s="35" t="str">
        <f t="shared" si="29"/>
        <v>Cainán  161</v>
      </c>
      <c r="J495" s="36" t="str">
        <f t="shared" si="30"/>
        <v>Mahalaleel  91</v>
      </c>
      <c r="K495" s="35" t="str">
        <f t="shared" si="31"/>
        <v>Jared  26</v>
      </c>
    </row>
    <row r="496" spans="1:11" s="4" customFormat="1">
      <c r="A496" s="14" t="str">
        <f t="shared" si="26"/>
        <v>488 YB</v>
      </c>
      <c r="B496" s="15" t="str">
        <f>IF((LEFT(A496, SEARCH(" ", A496, 1))-3973)&lt;=0, CONCATENATE(3973-LEFT(A496, SEARCH(" ", A496, 1))+1, " AC"), CONCATENATE(LEFT(A496, SEARCH(" ", A496, 1))-3973, " DC"))</f>
        <v>3486 AC</v>
      </c>
      <c r="C496" s="24"/>
      <c r="D496" s="5"/>
      <c r="E496" s="5"/>
      <c r="F496" s="36" t="str">
        <f t="shared" si="28"/>
        <v>Set  357</v>
      </c>
      <c r="G496" s="35" t="str">
        <f t="shared" si="27"/>
        <v>Adán  487</v>
      </c>
      <c r="H496" s="36" t="str">
        <f t="shared" si="25"/>
        <v>Enós  252</v>
      </c>
      <c r="I496" s="35" t="str">
        <f t="shared" si="29"/>
        <v>Cainán  162</v>
      </c>
      <c r="J496" s="36" t="str">
        <f t="shared" si="30"/>
        <v>Mahalaleel  92</v>
      </c>
      <c r="K496" s="35" t="str">
        <f t="shared" si="31"/>
        <v>Jared  27</v>
      </c>
    </row>
    <row r="497" spans="1:11" s="4" customFormat="1">
      <c r="A497" s="14" t="str">
        <f t="shared" si="26"/>
        <v>489 YB</v>
      </c>
      <c r="B497" s="15" t="str">
        <f>IF((LEFT(A497, SEARCH(" ", A497, 1))-3973)&lt;=0, CONCATENATE(3973-LEFT(A497, SEARCH(" ", A497, 1))+1, " AC"), CONCATENATE(LEFT(A497, SEARCH(" ", A497, 1))-3973, " DC"))</f>
        <v>3485 AC</v>
      </c>
      <c r="C497" s="24"/>
      <c r="D497" s="5"/>
      <c r="E497" s="5"/>
      <c r="F497" s="36" t="str">
        <f t="shared" si="28"/>
        <v>Set  358</v>
      </c>
      <c r="G497" s="35" t="str">
        <f t="shared" si="27"/>
        <v>Adán  488</v>
      </c>
      <c r="H497" s="36" t="str">
        <f t="shared" si="25"/>
        <v>Enós  253</v>
      </c>
      <c r="I497" s="35" t="str">
        <f t="shared" si="29"/>
        <v>Cainán  163</v>
      </c>
      <c r="J497" s="36" t="str">
        <f t="shared" si="30"/>
        <v>Mahalaleel  93</v>
      </c>
      <c r="K497" s="35" t="str">
        <f t="shared" si="31"/>
        <v>Jared  28</v>
      </c>
    </row>
    <row r="498" spans="1:11" s="4" customFormat="1">
      <c r="A498" s="14" t="str">
        <f t="shared" si="26"/>
        <v>490 YB</v>
      </c>
      <c r="B498" s="15" t="str">
        <f>IF((LEFT(A498, SEARCH(" ", A498, 1))-3973)&lt;=0, CONCATENATE(3973-LEFT(A498, SEARCH(" ", A498, 1))+1, " AC"), CONCATENATE(LEFT(A498, SEARCH(" ", A498, 1))-3973, " DC"))</f>
        <v>3484 AC</v>
      </c>
      <c r="C498" s="24"/>
      <c r="D498" s="5"/>
      <c r="E498" s="5"/>
      <c r="F498" s="36" t="str">
        <f t="shared" si="28"/>
        <v>Set  359</v>
      </c>
      <c r="G498" s="35" t="str">
        <f t="shared" si="27"/>
        <v>Adán  489</v>
      </c>
      <c r="H498" s="36" t="str">
        <f t="shared" si="25"/>
        <v>Enós  254</v>
      </c>
      <c r="I498" s="35" t="str">
        <f t="shared" si="29"/>
        <v>Cainán  164</v>
      </c>
      <c r="J498" s="36" t="str">
        <f t="shared" si="30"/>
        <v>Mahalaleel  94</v>
      </c>
      <c r="K498" s="35" t="str">
        <f t="shared" si="31"/>
        <v>Jared  29</v>
      </c>
    </row>
    <row r="499" spans="1:11" s="4" customFormat="1">
      <c r="A499" s="14" t="str">
        <f t="shared" si="26"/>
        <v>491 YB</v>
      </c>
      <c r="B499" s="15" t="str">
        <f>IF((LEFT(A499, SEARCH(" ", A499, 1))-3973)&lt;=0, CONCATENATE(3973-LEFT(A499, SEARCH(" ", A499, 1))+1, " AC"), CONCATENATE(LEFT(A499, SEARCH(" ", A499, 1))-3973, " DC"))</f>
        <v>3483 AC</v>
      </c>
      <c r="C499" s="24"/>
      <c r="D499" s="5"/>
      <c r="E499" s="5"/>
      <c r="F499" s="36" t="str">
        <f t="shared" si="28"/>
        <v>Set  360</v>
      </c>
      <c r="G499" s="35" t="str">
        <f t="shared" si="27"/>
        <v>Adán  490</v>
      </c>
      <c r="H499" s="36" t="str">
        <f t="shared" si="25"/>
        <v>Enós  255</v>
      </c>
      <c r="I499" s="35" t="str">
        <f t="shared" si="29"/>
        <v>Cainán  165</v>
      </c>
      <c r="J499" s="36" t="str">
        <f t="shared" si="30"/>
        <v>Mahalaleel  95</v>
      </c>
      <c r="K499" s="35" t="str">
        <f t="shared" si="31"/>
        <v>Jared  30</v>
      </c>
    </row>
    <row r="500" spans="1:11" s="4" customFormat="1">
      <c r="A500" s="14" t="str">
        <f t="shared" si="26"/>
        <v>492 YB</v>
      </c>
      <c r="B500" s="15" t="str">
        <f>IF((LEFT(A500, SEARCH(" ", A500, 1))-3973)&lt;=0, CONCATENATE(3973-LEFT(A500, SEARCH(" ", A500, 1))+1, " AC"), CONCATENATE(LEFT(A500, SEARCH(" ", A500, 1))-3973, " DC"))</f>
        <v>3482 AC</v>
      </c>
      <c r="C500" s="25" t="s">
        <v>22</v>
      </c>
      <c r="D500" s="5"/>
      <c r="E500" s="5"/>
      <c r="F500" s="36" t="str">
        <f t="shared" si="28"/>
        <v>Set  361</v>
      </c>
      <c r="G500" s="35" t="str">
        <f t="shared" si="27"/>
        <v>Adán  491</v>
      </c>
      <c r="H500" s="36" t="str">
        <f t="shared" si="25"/>
        <v>Enós  256</v>
      </c>
      <c r="I500" s="35" t="str">
        <f t="shared" si="29"/>
        <v>Cainán  166</v>
      </c>
      <c r="J500" s="36" t="str">
        <f t="shared" si="30"/>
        <v>Mahalaleel  96</v>
      </c>
      <c r="K500" s="35" t="str">
        <f t="shared" si="31"/>
        <v>Jared  31</v>
      </c>
    </row>
    <row r="501" spans="1:11" s="4" customFormat="1">
      <c r="A501" s="14" t="str">
        <f t="shared" si="26"/>
        <v>493 YB</v>
      </c>
      <c r="B501" s="15" t="str">
        <f>IF((LEFT(A501, SEARCH(" ", A501, 1))-3973)&lt;=0, CONCATENATE(3973-LEFT(A501, SEARCH(" ", A501, 1))+1, " AC"), CONCATENATE(LEFT(A501, SEARCH(" ", A501, 1))-3973, " DC"))</f>
        <v>3481 AC</v>
      </c>
      <c r="C501" s="24"/>
      <c r="D501" s="5"/>
      <c r="E501" s="5"/>
      <c r="F501" s="36" t="str">
        <f t="shared" si="28"/>
        <v>Set  362</v>
      </c>
      <c r="G501" s="35" t="str">
        <f t="shared" si="27"/>
        <v>Adán  492</v>
      </c>
      <c r="H501" s="36" t="str">
        <f t="shared" ref="H501:H564" si="32">CONCATENATE(LEFT(H500, SEARCH(" ", H500, 1)), " ",RIGHT(H500,LEN(H500)-FIND(" ",H500))+1)</f>
        <v>Enós  257</v>
      </c>
      <c r="I501" s="35" t="str">
        <f t="shared" si="29"/>
        <v>Cainán  167</v>
      </c>
      <c r="J501" s="36" t="str">
        <f t="shared" si="30"/>
        <v>Mahalaleel  97</v>
      </c>
      <c r="K501" s="35" t="str">
        <f t="shared" si="31"/>
        <v>Jared  32</v>
      </c>
    </row>
    <row r="502" spans="1:11" s="4" customFormat="1">
      <c r="A502" s="14" t="str">
        <f t="shared" si="26"/>
        <v>494 YB</v>
      </c>
      <c r="B502" s="15" t="str">
        <f>IF((LEFT(A502, SEARCH(" ", A502, 1))-3973)&lt;=0, CONCATENATE(3973-LEFT(A502, SEARCH(" ", A502, 1))+1, " AC"), CONCATENATE(LEFT(A502, SEARCH(" ", A502, 1))-3973, " DC"))</f>
        <v>3480 AC</v>
      </c>
      <c r="C502" s="24"/>
      <c r="D502" s="5"/>
      <c r="E502" s="5"/>
      <c r="F502" s="36" t="str">
        <f t="shared" si="28"/>
        <v>Set  363</v>
      </c>
      <c r="G502" s="35" t="str">
        <f t="shared" si="27"/>
        <v>Adán  493</v>
      </c>
      <c r="H502" s="36" t="str">
        <f t="shared" si="32"/>
        <v>Enós  258</v>
      </c>
      <c r="I502" s="35" t="str">
        <f t="shared" si="29"/>
        <v>Cainán  168</v>
      </c>
      <c r="J502" s="36" t="str">
        <f t="shared" si="30"/>
        <v>Mahalaleel  98</v>
      </c>
      <c r="K502" s="35" t="str">
        <f t="shared" si="31"/>
        <v>Jared  33</v>
      </c>
    </row>
    <row r="503" spans="1:11" s="4" customFormat="1">
      <c r="A503" s="14" t="str">
        <f t="shared" si="26"/>
        <v>495 YB</v>
      </c>
      <c r="B503" s="15" t="str">
        <f>IF((LEFT(A503, SEARCH(" ", A503, 1))-3973)&lt;=0, CONCATENATE(3973-LEFT(A503, SEARCH(" ", A503, 1))+1, " AC"), CONCATENATE(LEFT(A503, SEARCH(" ", A503, 1))-3973, " DC"))</f>
        <v>3479 AC</v>
      </c>
      <c r="C503" s="24"/>
      <c r="D503" s="5"/>
      <c r="E503" s="5"/>
      <c r="F503" s="36" t="str">
        <f t="shared" si="28"/>
        <v>Set  364</v>
      </c>
      <c r="G503" s="35" t="str">
        <f t="shared" si="27"/>
        <v>Adán  494</v>
      </c>
      <c r="H503" s="36" t="str">
        <f t="shared" si="32"/>
        <v>Enós  259</v>
      </c>
      <c r="I503" s="35" t="str">
        <f t="shared" si="29"/>
        <v>Cainán  169</v>
      </c>
      <c r="J503" s="36" t="str">
        <f t="shared" si="30"/>
        <v>Mahalaleel  99</v>
      </c>
      <c r="K503" s="35" t="str">
        <f t="shared" si="31"/>
        <v>Jared  34</v>
      </c>
    </row>
    <row r="504" spans="1:11" s="4" customFormat="1">
      <c r="A504" s="14" t="str">
        <f t="shared" si="26"/>
        <v>496 YB</v>
      </c>
      <c r="B504" s="15" t="str">
        <f>IF((LEFT(A504, SEARCH(" ", A504, 1))-3973)&lt;=0, CONCATENATE(3973-LEFT(A504, SEARCH(" ", A504, 1))+1, " AC"), CONCATENATE(LEFT(A504, SEARCH(" ", A504, 1))-3973, " DC"))</f>
        <v>3478 AC</v>
      </c>
      <c r="C504" s="24"/>
      <c r="D504" s="5"/>
      <c r="E504" s="5"/>
      <c r="F504" s="36" t="str">
        <f t="shared" si="28"/>
        <v>Set  365</v>
      </c>
      <c r="G504" s="35" t="str">
        <f t="shared" si="27"/>
        <v>Adán  495</v>
      </c>
      <c r="H504" s="36" t="str">
        <f t="shared" si="32"/>
        <v>Enós  260</v>
      </c>
      <c r="I504" s="35" t="str">
        <f t="shared" si="29"/>
        <v>Cainán  170</v>
      </c>
      <c r="J504" s="36" t="str">
        <f t="shared" si="30"/>
        <v>Mahalaleel  100</v>
      </c>
      <c r="K504" s="35" t="str">
        <f t="shared" si="31"/>
        <v>Jared  35</v>
      </c>
    </row>
    <row r="505" spans="1:11" s="4" customFormat="1">
      <c r="A505" s="14" t="str">
        <f t="shared" si="26"/>
        <v>497 YB</v>
      </c>
      <c r="B505" s="15" t="str">
        <f>IF((LEFT(A505, SEARCH(" ", A505, 1))-3973)&lt;=0, CONCATENATE(3973-LEFT(A505, SEARCH(" ", A505, 1))+1, " AC"), CONCATENATE(LEFT(A505, SEARCH(" ", A505, 1))-3973, " DC"))</f>
        <v>3477 AC</v>
      </c>
      <c r="C505" s="24"/>
      <c r="D505" s="5"/>
      <c r="E505" s="5"/>
      <c r="F505" s="36" t="str">
        <f t="shared" si="28"/>
        <v>Set  366</v>
      </c>
      <c r="G505" s="35" t="str">
        <f t="shared" si="27"/>
        <v>Adán  496</v>
      </c>
      <c r="H505" s="36" t="str">
        <f t="shared" si="32"/>
        <v>Enós  261</v>
      </c>
      <c r="I505" s="35" t="str">
        <f t="shared" si="29"/>
        <v>Cainán  171</v>
      </c>
      <c r="J505" s="36" t="str">
        <f t="shared" si="30"/>
        <v>Mahalaleel  101</v>
      </c>
      <c r="K505" s="35" t="str">
        <f t="shared" si="31"/>
        <v>Jared  36</v>
      </c>
    </row>
    <row r="506" spans="1:11" s="4" customFormat="1">
      <c r="A506" s="14" t="str">
        <f t="shared" si="26"/>
        <v>498 YB</v>
      </c>
      <c r="B506" s="15" t="str">
        <f>IF((LEFT(A506, SEARCH(" ", A506, 1))-3973)&lt;=0, CONCATENATE(3973-LEFT(A506, SEARCH(" ", A506, 1))+1, " AC"), CONCATENATE(LEFT(A506, SEARCH(" ", A506, 1))-3973, " DC"))</f>
        <v>3476 AC</v>
      </c>
      <c r="C506" s="24"/>
      <c r="D506" s="5"/>
      <c r="E506" s="5"/>
      <c r="F506" s="36" t="str">
        <f t="shared" si="28"/>
        <v>Set  367</v>
      </c>
      <c r="G506" s="35" t="str">
        <f t="shared" si="27"/>
        <v>Adán  497</v>
      </c>
      <c r="H506" s="36" t="str">
        <f t="shared" si="32"/>
        <v>Enós  262</v>
      </c>
      <c r="I506" s="35" t="str">
        <f t="shared" si="29"/>
        <v>Cainán  172</v>
      </c>
      <c r="J506" s="36" t="str">
        <f t="shared" si="30"/>
        <v>Mahalaleel  102</v>
      </c>
      <c r="K506" s="35" t="str">
        <f t="shared" si="31"/>
        <v>Jared  37</v>
      </c>
    </row>
    <row r="507" spans="1:11" s="4" customFormat="1">
      <c r="A507" s="14" t="str">
        <f t="shared" si="26"/>
        <v>499 YB</v>
      </c>
      <c r="B507" s="15" t="str">
        <f>IF((LEFT(A507, SEARCH(" ", A507, 1))-3973)&lt;=0, CONCATENATE(3973-LEFT(A507, SEARCH(" ", A507, 1))+1, " AC"), CONCATENATE(LEFT(A507, SEARCH(" ", A507, 1))-3973, " DC"))</f>
        <v>3475 AC</v>
      </c>
      <c r="C507" s="25" t="s">
        <v>23</v>
      </c>
      <c r="D507" s="5"/>
      <c r="E507" s="5"/>
      <c r="F507" s="36" t="str">
        <f t="shared" si="28"/>
        <v>Set  368</v>
      </c>
      <c r="G507" s="35" t="str">
        <f t="shared" si="27"/>
        <v>Adán  498</v>
      </c>
      <c r="H507" s="36" t="str">
        <f t="shared" si="32"/>
        <v>Enós  263</v>
      </c>
      <c r="I507" s="35" t="str">
        <f t="shared" si="29"/>
        <v>Cainán  173</v>
      </c>
      <c r="J507" s="36" t="str">
        <f t="shared" si="30"/>
        <v>Mahalaleel  103</v>
      </c>
      <c r="K507" s="35" t="str">
        <f t="shared" si="31"/>
        <v>Jared  38</v>
      </c>
    </row>
    <row r="508" spans="1:11" s="4" customFormat="1">
      <c r="A508" s="14" t="str">
        <f t="shared" si="26"/>
        <v>500 YB</v>
      </c>
      <c r="B508" s="15" t="str">
        <f>IF((LEFT(A508, SEARCH(" ", A508, 1))-3973)&lt;=0, CONCATENATE(3973-LEFT(A508, SEARCH(" ", A508, 1))+1, " AC"), CONCATENATE(LEFT(A508, SEARCH(" ", A508, 1))-3973, " DC"))</f>
        <v>3474 AC</v>
      </c>
      <c r="C508" s="26" t="str">
        <f>CONCATENATE("Yovel ", RIGHT(C458,LEN(C458)-FIND(" ",C458))+1)</f>
        <v>Yovel 10</v>
      </c>
      <c r="D508" s="5"/>
      <c r="E508" s="5"/>
      <c r="F508" s="36" t="str">
        <f t="shared" si="28"/>
        <v>Set  369</v>
      </c>
      <c r="G508" s="35" t="str">
        <f t="shared" si="27"/>
        <v>Adán  499</v>
      </c>
      <c r="H508" s="36" t="str">
        <f t="shared" si="32"/>
        <v>Enós  264</v>
      </c>
      <c r="I508" s="35" t="str">
        <f t="shared" si="29"/>
        <v>Cainán  174</v>
      </c>
      <c r="J508" s="36" t="str">
        <f t="shared" si="30"/>
        <v>Mahalaleel  104</v>
      </c>
      <c r="K508" s="35" t="str">
        <f t="shared" si="31"/>
        <v>Jared  39</v>
      </c>
    </row>
    <row r="509" spans="1:11" s="4" customFormat="1">
      <c r="A509" s="14" t="str">
        <f t="shared" si="26"/>
        <v>501 YB</v>
      </c>
      <c r="B509" s="15" t="str">
        <f>IF((LEFT(A509, SEARCH(" ", A509, 1))-3973)&lt;=0, CONCATENATE(3973-LEFT(A509, SEARCH(" ", A509, 1))+1, " AC"), CONCATENATE(LEFT(A509, SEARCH(" ", A509, 1))-3973, " DC"))</f>
        <v>3473 AC</v>
      </c>
      <c r="C509" s="3"/>
      <c r="D509" s="5"/>
      <c r="E509" s="5"/>
      <c r="F509" s="36" t="str">
        <f t="shared" si="28"/>
        <v>Set  370</v>
      </c>
      <c r="G509" s="35" t="str">
        <f t="shared" si="27"/>
        <v>Adán  500</v>
      </c>
      <c r="H509" s="36" t="str">
        <f t="shared" si="32"/>
        <v>Enós  265</v>
      </c>
      <c r="I509" s="35" t="str">
        <f t="shared" si="29"/>
        <v>Cainán  175</v>
      </c>
      <c r="J509" s="36" t="str">
        <f t="shared" si="30"/>
        <v>Mahalaleel  105</v>
      </c>
      <c r="K509" s="35" t="str">
        <f t="shared" si="31"/>
        <v>Jared  40</v>
      </c>
    </row>
    <row r="510" spans="1:11" s="4" customFormat="1">
      <c r="A510" s="14" t="str">
        <f t="shared" si="26"/>
        <v>502 YB</v>
      </c>
      <c r="B510" s="15" t="str">
        <f>IF((LEFT(A510, SEARCH(" ", A510, 1))-3973)&lt;=0, CONCATENATE(3973-LEFT(A510, SEARCH(" ", A510, 1))+1, " AC"), CONCATENATE(LEFT(A510, SEARCH(" ", A510, 1))-3973, " DC"))</f>
        <v>3472 AC</v>
      </c>
      <c r="C510" s="24"/>
      <c r="D510" s="5"/>
      <c r="E510" s="5"/>
      <c r="F510" s="36" t="str">
        <f t="shared" si="28"/>
        <v>Set  371</v>
      </c>
      <c r="G510" s="35" t="str">
        <f t="shared" si="27"/>
        <v>Adán  501</v>
      </c>
      <c r="H510" s="36" t="str">
        <f t="shared" si="32"/>
        <v>Enós  266</v>
      </c>
      <c r="I510" s="35" t="str">
        <f t="shared" si="29"/>
        <v>Cainán  176</v>
      </c>
      <c r="J510" s="36" t="str">
        <f t="shared" si="30"/>
        <v>Mahalaleel  106</v>
      </c>
      <c r="K510" s="35" t="str">
        <f t="shared" si="31"/>
        <v>Jared  41</v>
      </c>
    </row>
    <row r="511" spans="1:11" s="4" customFormat="1">
      <c r="A511" s="14" t="str">
        <f t="shared" si="26"/>
        <v>503 YB</v>
      </c>
      <c r="B511" s="15" t="str">
        <f>IF((LEFT(A511, SEARCH(" ", A511, 1))-3973)&lt;=0, CONCATENATE(3973-LEFT(A511, SEARCH(" ", A511, 1))+1, " AC"), CONCATENATE(LEFT(A511, SEARCH(" ", A511, 1))-3973, " DC"))</f>
        <v>3471 AC</v>
      </c>
      <c r="C511" s="24"/>
      <c r="D511" s="5"/>
      <c r="E511" s="5"/>
      <c r="F511" s="36" t="str">
        <f t="shared" si="28"/>
        <v>Set  372</v>
      </c>
      <c r="G511" s="35" t="str">
        <f t="shared" si="27"/>
        <v>Adán  502</v>
      </c>
      <c r="H511" s="36" t="str">
        <f t="shared" si="32"/>
        <v>Enós  267</v>
      </c>
      <c r="I511" s="35" t="str">
        <f t="shared" si="29"/>
        <v>Cainán  177</v>
      </c>
      <c r="J511" s="36" t="str">
        <f t="shared" si="30"/>
        <v>Mahalaleel  107</v>
      </c>
      <c r="K511" s="35" t="str">
        <f t="shared" si="31"/>
        <v>Jared  42</v>
      </c>
    </row>
    <row r="512" spans="1:11" s="4" customFormat="1">
      <c r="A512" s="14" t="str">
        <f t="shared" si="26"/>
        <v>504 YB</v>
      </c>
      <c r="B512" s="15" t="str">
        <f>IF((LEFT(A512, SEARCH(" ", A512, 1))-3973)&lt;=0, CONCATENATE(3973-LEFT(A512, SEARCH(" ", A512, 1))+1, " AC"), CONCATENATE(LEFT(A512, SEARCH(" ", A512, 1))-3973, " DC"))</f>
        <v>3470 AC</v>
      </c>
      <c r="C512" s="24"/>
      <c r="D512" s="5"/>
      <c r="E512" s="5"/>
      <c r="F512" s="36" t="str">
        <f t="shared" si="28"/>
        <v>Set  373</v>
      </c>
      <c r="G512" s="35" t="str">
        <f t="shared" si="27"/>
        <v>Adán  503</v>
      </c>
      <c r="H512" s="36" t="str">
        <f t="shared" si="32"/>
        <v>Enós  268</v>
      </c>
      <c r="I512" s="35" t="str">
        <f t="shared" si="29"/>
        <v>Cainán  178</v>
      </c>
      <c r="J512" s="36" t="str">
        <f t="shared" si="30"/>
        <v>Mahalaleel  108</v>
      </c>
      <c r="K512" s="35" t="str">
        <f t="shared" si="31"/>
        <v>Jared  43</v>
      </c>
    </row>
    <row r="513" spans="1:11" s="4" customFormat="1">
      <c r="A513" s="14" t="str">
        <f t="shared" si="26"/>
        <v>505 YB</v>
      </c>
      <c r="B513" s="15" t="str">
        <f>IF((LEFT(A513, SEARCH(" ", A513, 1))-3973)&lt;=0, CONCATENATE(3973-LEFT(A513, SEARCH(" ", A513, 1))+1, " AC"), CONCATENATE(LEFT(A513, SEARCH(" ", A513, 1))-3973, " DC"))</f>
        <v>3469 AC</v>
      </c>
      <c r="C513" s="24"/>
      <c r="D513" s="5"/>
      <c r="E513" s="5"/>
      <c r="F513" s="36" t="str">
        <f t="shared" si="28"/>
        <v>Set  374</v>
      </c>
      <c r="G513" s="35" t="str">
        <f t="shared" si="27"/>
        <v>Adán  504</v>
      </c>
      <c r="H513" s="36" t="str">
        <f t="shared" si="32"/>
        <v>Enós  269</v>
      </c>
      <c r="I513" s="35" t="str">
        <f t="shared" si="29"/>
        <v>Cainán  179</v>
      </c>
      <c r="J513" s="36" t="str">
        <f t="shared" si="30"/>
        <v>Mahalaleel  109</v>
      </c>
      <c r="K513" s="35" t="str">
        <f t="shared" si="31"/>
        <v>Jared  44</v>
      </c>
    </row>
    <row r="514" spans="1:11" s="4" customFormat="1">
      <c r="A514" s="14" t="str">
        <f t="shared" si="26"/>
        <v>506 YB</v>
      </c>
      <c r="B514" s="15" t="str">
        <f>IF((LEFT(A514, SEARCH(" ", A514, 1))-3973)&lt;=0, CONCATENATE(3973-LEFT(A514, SEARCH(" ", A514, 1))+1, " AC"), CONCATENATE(LEFT(A514, SEARCH(" ", A514, 1))-3973, " DC"))</f>
        <v>3468 AC</v>
      </c>
      <c r="C514" s="24"/>
      <c r="D514" s="5"/>
      <c r="E514" s="5"/>
      <c r="F514" s="36" t="str">
        <f t="shared" si="28"/>
        <v>Set  375</v>
      </c>
      <c r="G514" s="35" t="str">
        <f t="shared" si="27"/>
        <v>Adán  505</v>
      </c>
      <c r="H514" s="36" t="str">
        <f t="shared" si="32"/>
        <v>Enós  270</v>
      </c>
      <c r="I514" s="35" t="str">
        <f t="shared" si="29"/>
        <v>Cainán  180</v>
      </c>
      <c r="J514" s="36" t="str">
        <f t="shared" si="30"/>
        <v>Mahalaleel  110</v>
      </c>
      <c r="K514" s="35" t="str">
        <f t="shared" si="31"/>
        <v>Jared  45</v>
      </c>
    </row>
    <row r="515" spans="1:11" s="4" customFormat="1">
      <c r="A515" s="14" t="str">
        <f t="shared" si="26"/>
        <v>507 YB</v>
      </c>
      <c r="B515" s="15" t="str">
        <f>IF((LEFT(A515, SEARCH(" ", A515, 1))-3973)&lt;=0, CONCATENATE(3973-LEFT(A515, SEARCH(" ", A515, 1))+1, " AC"), CONCATENATE(LEFT(A515, SEARCH(" ", A515, 1))-3973, " DC"))</f>
        <v>3467 AC</v>
      </c>
      <c r="C515" s="25" t="s">
        <v>17</v>
      </c>
      <c r="D515" s="5"/>
      <c r="E515" s="5"/>
      <c r="F515" s="36" t="str">
        <f t="shared" si="28"/>
        <v>Set  376</v>
      </c>
      <c r="G515" s="35" t="str">
        <f t="shared" si="27"/>
        <v>Adán  506</v>
      </c>
      <c r="H515" s="36" t="str">
        <f t="shared" si="32"/>
        <v>Enós  271</v>
      </c>
      <c r="I515" s="35" t="str">
        <f t="shared" si="29"/>
        <v>Cainán  181</v>
      </c>
      <c r="J515" s="36" t="str">
        <f t="shared" si="30"/>
        <v>Mahalaleel  111</v>
      </c>
      <c r="K515" s="35" t="str">
        <f t="shared" si="31"/>
        <v>Jared  46</v>
      </c>
    </row>
    <row r="516" spans="1:11" s="4" customFormat="1">
      <c r="A516" s="14" t="str">
        <f t="shared" si="26"/>
        <v>508 YB</v>
      </c>
      <c r="B516" s="15" t="str">
        <f>IF((LEFT(A516, SEARCH(" ", A516, 1))-3973)&lt;=0, CONCATENATE(3973-LEFT(A516, SEARCH(" ", A516, 1))+1, " AC"), CONCATENATE(LEFT(A516, SEARCH(" ", A516, 1))-3973, " DC"))</f>
        <v>3466 AC</v>
      </c>
      <c r="C516" s="24"/>
      <c r="D516" s="5"/>
      <c r="E516" s="5"/>
      <c r="F516" s="36" t="str">
        <f t="shared" si="28"/>
        <v>Set  377</v>
      </c>
      <c r="G516" s="35" t="str">
        <f t="shared" si="27"/>
        <v>Adán  507</v>
      </c>
      <c r="H516" s="36" t="str">
        <f t="shared" si="32"/>
        <v>Enós  272</v>
      </c>
      <c r="I516" s="35" t="str">
        <f t="shared" si="29"/>
        <v>Cainán  182</v>
      </c>
      <c r="J516" s="36" t="str">
        <f t="shared" si="30"/>
        <v>Mahalaleel  112</v>
      </c>
      <c r="K516" s="35" t="str">
        <f t="shared" si="31"/>
        <v>Jared  47</v>
      </c>
    </row>
    <row r="517" spans="1:11" s="4" customFormat="1">
      <c r="A517" s="14" t="str">
        <f t="shared" si="26"/>
        <v>509 YB</v>
      </c>
      <c r="B517" s="15" t="str">
        <f>IF((LEFT(A517, SEARCH(" ", A517, 1))-3973)&lt;=0, CONCATENATE(3973-LEFT(A517, SEARCH(" ", A517, 1))+1, " AC"), CONCATENATE(LEFT(A517, SEARCH(" ", A517, 1))-3973, " DC"))</f>
        <v>3465 AC</v>
      </c>
      <c r="C517" s="24"/>
      <c r="D517" s="5"/>
      <c r="E517" s="5"/>
      <c r="F517" s="36" t="str">
        <f t="shared" si="28"/>
        <v>Set  378</v>
      </c>
      <c r="G517" s="35" t="str">
        <f t="shared" si="27"/>
        <v>Adán  508</v>
      </c>
      <c r="H517" s="36" t="str">
        <f t="shared" si="32"/>
        <v>Enós  273</v>
      </c>
      <c r="I517" s="35" t="str">
        <f t="shared" si="29"/>
        <v>Cainán  183</v>
      </c>
      <c r="J517" s="36" t="str">
        <f t="shared" si="30"/>
        <v>Mahalaleel  113</v>
      </c>
      <c r="K517" s="35" t="str">
        <f t="shared" si="31"/>
        <v>Jared  48</v>
      </c>
    </row>
    <row r="518" spans="1:11" s="4" customFormat="1">
      <c r="A518" s="14" t="str">
        <f t="shared" si="26"/>
        <v>510 YB</v>
      </c>
      <c r="B518" s="15" t="str">
        <f>IF((LEFT(A518, SEARCH(" ", A518, 1))-3973)&lt;=0, CONCATENATE(3973-LEFT(A518, SEARCH(" ", A518, 1))+1, " AC"), CONCATENATE(LEFT(A518, SEARCH(" ", A518, 1))-3973, " DC"))</f>
        <v>3464 AC</v>
      </c>
      <c r="C518" s="24"/>
      <c r="D518" s="5"/>
      <c r="E518" s="5"/>
      <c r="F518" s="36" t="str">
        <f t="shared" si="28"/>
        <v>Set  379</v>
      </c>
      <c r="G518" s="35" t="str">
        <f t="shared" si="27"/>
        <v>Adán  509</v>
      </c>
      <c r="H518" s="36" t="str">
        <f t="shared" si="32"/>
        <v>Enós  274</v>
      </c>
      <c r="I518" s="35" t="str">
        <f t="shared" si="29"/>
        <v>Cainán  184</v>
      </c>
      <c r="J518" s="36" t="str">
        <f t="shared" si="30"/>
        <v>Mahalaleel  114</v>
      </c>
      <c r="K518" s="35" t="str">
        <f t="shared" si="31"/>
        <v>Jared  49</v>
      </c>
    </row>
    <row r="519" spans="1:11" s="4" customFormat="1">
      <c r="A519" s="14" t="str">
        <f t="shared" si="26"/>
        <v>511 YB</v>
      </c>
      <c r="B519" s="15" t="str">
        <f>IF((LEFT(A519, SEARCH(" ", A519, 1))-3973)&lt;=0, CONCATENATE(3973-LEFT(A519, SEARCH(" ", A519, 1))+1, " AC"), CONCATENATE(LEFT(A519, SEARCH(" ", A519, 1))-3973, " DC"))</f>
        <v>3463 AC</v>
      </c>
      <c r="C519" s="24"/>
      <c r="D519" s="5"/>
      <c r="E519" s="5"/>
      <c r="F519" s="36" t="str">
        <f t="shared" si="28"/>
        <v>Set  380</v>
      </c>
      <c r="G519" s="35" t="str">
        <f t="shared" si="27"/>
        <v>Adán  510</v>
      </c>
      <c r="H519" s="36" t="str">
        <f t="shared" si="32"/>
        <v>Enós  275</v>
      </c>
      <c r="I519" s="35" t="str">
        <f t="shared" si="29"/>
        <v>Cainán  185</v>
      </c>
      <c r="J519" s="36" t="str">
        <f t="shared" si="30"/>
        <v>Mahalaleel  115</v>
      </c>
      <c r="K519" s="35" t="str">
        <f t="shared" si="31"/>
        <v>Jared  50</v>
      </c>
    </row>
    <row r="520" spans="1:11" s="4" customFormat="1">
      <c r="A520" s="14" t="str">
        <f t="shared" si="26"/>
        <v>512 YB</v>
      </c>
      <c r="B520" s="15" t="str">
        <f>IF((LEFT(A520, SEARCH(" ", A520, 1))-3973)&lt;=0, CONCATENATE(3973-LEFT(A520, SEARCH(" ", A520, 1))+1, " AC"), CONCATENATE(LEFT(A520, SEARCH(" ", A520, 1))-3973, " DC"))</f>
        <v>3462 AC</v>
      </c>
      <c r="C520" s="24"/>
      <c r="D520" s="5"/>
      <c r="E520" s="5"/>
      <c r="F520" s="36" t="str">
        <f t="shared" si="28"/>
        <v>Set  381</v>
      </c>
      <c r="G520" s="35" t="str">
        <f t="shared" si="27"/>
        <v>Adán  511</v>
      </c>
      <c r="H520" s="36" t="str">
        <f t="shared" si="32"/>
        <v>Enós  276</v>
      </c>
      <c r="I520" s="35" t="str">
        <f t="shared" si="29"/>
        <v>Cainán  186</v>
      </c>
      <c r="J520" s="36" t="str">
        <f t="shared" si="30"/>
        <v>Mahalaleel  116</v>
      </c>
      <c r="K520" s="35" t="str">
        <f t="shared" si="31"/>
        <v>Jared  51</v>
      </c>
    </row>
    <row r="521" spans="1:11" s="4" customFormat="1">
      <c r="A521" s="14" t="str">
        <f t="shared" si="26"/>
        <v>513 YB</v>
      </c>
      <c r="B521" s="15" t="str">
        <f>IF((LEFT(A521, SEARCH(" ", A521, 1))-3973)&lt;=0, CONCATENATE(3973-LEFT(A521, SEARCH(" ", A521, 1))+1, " AC"), CONCATENATE(LEFT(A521, SEARCH(" ", A521, 1))-3973, " DC"))</f>
        <v>3461 AC</v>
      </c>
      <c r="C521" s="24"/>
      <c r="D521" s="5"/>
      <c r="E521" s="5"/>
      <c r="F521" s="36" t="str">
        <f t="shared" si="28"/>
        <v>Set  382</v>
      </c>
      <c r="G521" s="35" t="str">
        <f t="shared" si="27"/>
        <v>Adán  512</v>
      </c>
      <c r="H521" s="36" t="str">
        <f t="shared" si="32"/>
        <v>Enós  277</v>
      </c>
      <c r="I521" s="35" t="str">
        <f t="shared" si="29"/>
        <v>Cainán  187</v>
      </c>
      <c r="J521" s="36" t="str">
        <f t="shared" si="30"/>
        <v>Mahalaleel  117</v>
      </c>
      <c r="K521" s="35" t="str">
        <f t="shared" si="31"/>
        <v>Jared  52</v>
      </c>
    </row>
    <row r="522" spans="1:11" s="4" customFormat="1">
      <c r="A522" s="14" t="str">
        <f t="shared" ref="A522:A585" si="33">CONCATENATE(LEFT(A521, SEARCH(" ",A521, 1))+1, " YB")</f>
        <v>514 YB</v>
      </c>
      <c r="B522" s="15" t="str">
        <f>IF((LEFT(A522, SEARCH(" ", A522, 1))-3973)&lt;=0, CONCATENATE(3973-LEFT(A522, SEARCH(" ", A522, 1))+1, " AC"), CONCATENATE(LEFT(A522, SEARCH(" ", A522, 1))-3973, " DC"))</f>
        <v>3460 AC</v>
      </c>
      <c r="C522" s="25" t="s">
        <v>18</v>
      </c>
      <c r="D522" s="5"/>
      <c r="E522" s="5"/>
      <c r="F522" s="36" t="str">
        <f t="shared" si="28"/>
        <v>Set  383</v>
      </c>
      <c r="G522" s="35" t="str">
        <f t="shared" ref="G522:G585" si="34">CONCATENATE(LEFT(G521, SEARCH(" ", G521, 1)), " ", RIGHT(G521,LEN(G521)-FIND(" ",G521))+1)</f>
        <v>Adán  513</v>
      </c>
      <c r="H522" s="36" t="str">
        <f t="shared" si="32"/>
        <v>Enós  278</v>
      </c>
      <c r="I522" s="35" t="str">
        <f t="shared" si="29"/>
        <v>Cainán  188</v>
      </c>
      <c r="J522" s="36" t="str">
        <f t="shared" si="30"/>
        <v>Mahalaleel  118</v>
      </c>
      <c r="K522" s="35" t="str">
        <f t="shared" si="31"/>
        <v>Jared  53</v>
      </c>
    </row>
    <row r="523" spans="1:11" s="4" customFormat="1">
      <c r="A523" s="14" t="str">
        <f t="shared" si="33"/>
        <v>515 YB</v>
      </c>
      <c r="B523" s="15" t="str">
        <f>IF((LEFT(A523, SEARCH(" ", A523, 1))-3973)&lt;=0, CONCATENATE(3973-LEFT(A523, SEARCH(" ", A523, 1))+1, " AC"), CONCATENATE(LEFT(A523, SEARCH(" ", A523, 1))-3973, " DC"))</f>
        <v>3459 AC</v>
      </c>
      <c r="C523" s="24"/>
      <c r="D523" s="5"/>
      <c r="E523" s="5"/>
      <c r="F523" s="36" t="str">
        <f t="shared" si="28"/>
        <v>Set  384</v>
      </c>
      <c r="G523" s="35" t="str">
        <f t="shared" si="34"/>
        <v>Adán  514</v>
      </c>
      <c r="H523" s="36" t="str">
        <f t="shared" si="32"/>
        <v>Enós  279</v>
      </c>
      <c r="I523" s="35" t="str">
        <f t="shared" si="29"/>
        <v>Cainán  189</v>
      </c>
      <c r="J523" s="36" t="str">
        <f t="shared" si="30"/>
        <v>Mahalaleel  119</v>
      </c>
      <c r="K523" s="35" t="str">
        <f t="shared" si="31"/>
        <v>Jared  54</v>
      </c>
    </row>
    <row r="524" spans="1:11" s="4" customFormat="1">
      <c r="A524" s="14" t="str">
        <f t="shared" si="33"/>
        <v>516 YB</v>
      </c>
      <c r="B524" s="15" t="str">
        <f>IF((LEFT(A524, SEARCH(" ", A524, 1))-3973)&lt;=0, CONCATENATE(3973-LEFT(A524, SEARCH(" ", A524, 1))+1, " AC"), CONCATENATE(LEFT(A524, SEARCH(" ", A524, 1))-3973, " DC"))</f>
        <v>3458 AC</v>
      </c>
      <c r="C524" s="24"/>
      <c r="D524" s="5"/>
      <c r="E524" s="5"/>
      <c r="F524" s="36" t="str">
        <f t="shared" ref="F524:F587" si="35">CONCATENATE(LEFT(F523, SEARCH(" ", F523, 1)), " ",RIGHT(F523,LEN(F523)-FIND(" ",F523))+1)</f>
        <v>Set  385</v>
      </c>
      <c r="G524" s="35" t="str">
        <f t="shared" si="34"/>
        <v>Adán  515</v>
      </c>
      <c r="H524" s="36" t="str">
        <f t="shared" si="32"/>
        <v>Enós  280</v>
      </c>
      <c r="I524" s="35" t="str">
        <f t="shared" si="29"/>
        <v>Cainán  190</v>
      </c>
      <c r="J524" s="36" t="str">
        <f t="shared" si="30"/>
        <v>Mahalaleel  120</v>
      </c>
      <c r="K524" s="35" t="str">
        <f t="shared" si="31"/>
        <v>Jared  55</v>
      </c>
    </row>
    <row r="525" spans="1:11" s="4" customFormat="1">
      <c r="A525" s="14" t="str">
        <f t="shared" si="33"/>
        <v>517 YB</v>
      </c>
      <c r="B525" s="15" t="str">
        <f>IF((LEFT(A525, SEARCH(" ", A525, 1))-3973)&lt;=0, CONCATENATE(3973-LEFT(A525, SEARCH(" ", A525, 1))+1, " AC"), CONCATENATE(LEFT(A525, SEARCH(" ", A525, 1))-3973, " DC"))</f>
        <v>3457 AC</v>
      </c>
      <c r="C525" s="24"/>
      <c r="D525" s="5"/>
      <c r="E525" s="5"/>
      <c r="F525" s="36" t="str">
        <f t="shared" si="35"/>
        <v>Set  386</v>
      </c>
      <c r="G525" s="35" t="str">
        <f t="shared" si="34"/>
        <v>Adán  516</v>
      </c>
      <c r="H525" s="36" t="str">
        <f t="shared" si="32"/>
        <v>Enós  281</v>
      </c>
      <c r="I525" s="35" t="str">
        <f t="shared" si="29"/>
        <v>Cainán  191</v>
      </c>
      <c r="J525" s="36" t="str">
        <f t="shared" si="30"/>
        <v>Mahalaleel  121</v>
      </c>
      <c r="K525" s="35" t="str">
        <f t="shared" si="31"/>
        <v>Jared  56</v>
      </c>
    </row>
    <row r="526" spans="1:11" s="4" customFormat="1">
      <c r="A526" s="14" t="str">
        <f t="shared" si="33"/>
        <v>518 YB</v>
      </c>
      <c r="B526" s="15" t="str">
        <f>IF((LEFT(A526, SEARCH(" ", A526, 1))-3973)&lt;=0, CONCATENATE(3973-LEFT(A526, SEARCH(" ", A526, 1))+1, " AC"), CONCATENATE(LEFT(A526, SEARCH(" ", A526, 1))-3973, " DC"))</f>
        <v>3456 AC</v>
      </c>
      <c r="C526" s="24"/>
      <c r="D526" s="5"/>
      <c r="E526" s="5"/>
      <c r="F526" s="36" t="str">
        <f t="shared" si="35"/>
        <v>Set  387</v>
      </c>
      <c r="G526" s="35" t="str">
        <f t="shared" si="34"/>
        <v>Adán  517</v>
      </c>
      <c r="H526" s="36" t="str">
        <f t="shared" si="32"/>
        <v>Enós  282</v>
      </c>
      <c r="I526" s="35" t="str">
        <f t="shared" si="29"/>
        <v>Cainán  192</v>
      </c>
      <c r="J526" s="36" t="str">
        <f t="shared" si="30"/>
        <v>Mahalaleel  122</v>
      </c>
      <c r="K526" s="35" t="str">
        <f t="shared" si="31"/>
        <v>Jared  57</v>
      </c>
    </row>
    <row r="527" spans="1:11" s="4" customFormat="1">
      <c r="A527" s="14" t="str">
        <f t="shared" si="33"/>
        <v>519 YB</v>
      </c>
      <c r="B527" s="15" t="str">
        <f>IF((LEFT(A527, SEARCH(" ", A527, 1))-3973)&lt;=0, CONCATENATE(3973-LEFT(A527, SEARCH(" ", A527, 1))+1, " AC"), CONCATENATE(LEFT(A527, SEARCH(" ", A527, 1))-3973, " DC"))</f>
        <v>3455 AC</v>
      </c>
      <c r="C527" s="24"/>
      <c r="D527" s="5"/>
      <c r="E527" s="5"/>
      <c r="F527" s="36" t="str">
        <f t="shared" si="35"/>
        <v>Set  388</v>
      </c>
      <c r="G527" s="35" t="str">
        <f t="shared" si="34"/>
        <v>Adán  518</v>
      </c>
      <c r="H527" s="36" t="str">
        <f t="shared" si="32"/>
        <v>Enós  283</v>
      </c>
      <c r="I527" s="35" t="str">
        <f t="shared" ref="I527:I590" si="36">CONCATENATE(LEFT(I526, SEARCH(" ", I526, 1)), " ", RIGHT(I526,LEN(I526)-FIND(" ",I526))+1)</f>
        <v>Cainán  193</v>
      </c>
      <c r="J527" s="36" t="str">
        <f t="shared" si="30"/>
        <v>Mahalaleel  123</v>
      </c>
      <c r="K527" s="35" t="str">
        <f t="shared" si="31"/>
        <v>Jared  58</v>
      </c>
    </row>
    <row r="528" spans="1:11" s="4" customFormat="1">
      <c r="A528" s="14" t="str">
        <f t="shared" si="33"/>
        <v>520 YB</v>
      </c>
      <c r="B528" s="15" t="str">
        <f>IF((LEFT(A528, SEARCH(" ", A528, 1))-3973)&lt;=0, CONCATENATE(3973-LEFT(A528, SEARCH(" ", A528, 1))+1, " AC"), CONCATENATE(LEFT(A528, SEARCH(" ", A528, 1))-3973, " DC"))</f>
        <v>3454 AC</v>
      </c>
      <c r="C528" s="24"/>
      <c r="D528" s="5"/>
      <c r="E528" s="5"/>
      <c r="F528" s="36" t="str">
        <f t="shared" si="35"/>
        <v>Set  389</v>
      </c>
      <c r="G528" s="35" t="str">
        <f t="shared" si="34"/>
        <v>Adán  519</v>
      </c>
      <c r="H528" s="36" t="str">
        <f t="shared" si="32"/>
        <v>Enós  284</v>
      </c>
      <c r="I528" s="35" t="str">
        <f t="shared" si="36"/>
        <v>Cainán  194</v>
      </c>
      <c r="J528" s="36" t="str">
        <f t="shared" si="30"/>
        <v>Mahalaleel  124</v>
      </c>
      <c r="K528" s="35" t="str">
        <f t="shared" si="31"/>
        <v>Jared  59</v>
      </c>
    </row>
    <row r="529" spans="1:11" s="4" customFormat="1">
      <c r="A529" s="14" t="str">
        <f t="shared" si="33"/>
        <v>521 YB</v>
      </c>
      <c r="B529" s="15" t="str">
        <f>IF((LEFT(A529, SEARCH(" ", A529, 1))-3973)&lt;=0, CONCATENATE(3973-LEFT(A529, SEARCH(" ", A529, 1))+1, " AC"), CONCATENATE(LEFT(A529, SEARCH(" ", A529, 1))-3973, " DC"))</f>
        <v>3453 AC</v>
      </c>
      <c r="C529" s="25" t="s">
        <v>19</v>
      </c>
      <c r="D529" s="5"/>
      <c r="E529" s="5"/>
      <c r="F529" s="36" t="str">
        <f t="shared" si="35"/>
        <v>Set  390</v>
      </c>
      <c r="G529" s="35" t="str">
        <f t="shared" si="34"/>
        <v>Adán  520</v>
      </c>
      <c r="H529" s="36" t="str">
        <f t="shared" si="32"/>
        <v>Enós  285</v>
      </c>
      <c r="I529" s="35" t="str">
        <f t="shared" si="36"/>
        <v>Cainán  195</v>
      </c>
      <c r="J529" s="36" t="str">
        <f t="shared" si="30"/>
        <v>Mahalaleel  125</v>
      </c>
      <c r="K529" s="35" t="str">
        <f t="shared" si="31"/>
        <v>Jared  60</v>
      </c>
    </row>
    <row r="530" spans="1:11" s="4" customFormat="1">
      <c r="A530" s="14" t="str">
        <f t="shared" si="33"/>
        <v>522 YB</v>
      </c>
      <c r="B530" s="15" t="str">
        <f>IF((LEFT(A530, SEARCH(" ", A530, 1))-3973)&lt;=0, CONCATENATE(3973-LEFT(A530, SEARCH(" ", A530, 1))+1, " AC"), CONCATENATE(LEFT(A530, SEARCH(" ", A530, 1))-3973, " DC"))</f>
        <v>3452 AC</v>
      </c>
      <c r="C530" s="24"/>
      <c r="D530" s="5"/>
      <c r="E530" s="5"/>
      <c r="F530" s="36" t="str">
        <f t="shared" si="35"/>
        <v>Set  391</v>
      </c>
      <c r="G530" s="35" t="str">
        <f t="shared" si="34"/>
        <v>Adán  521</v>
      </c>
      <c r="H530" s="36" t="str">
        <f t="shared" si="32"/>
        <v>Enós  286</v>
      </c>
      <c r="I530" s="35" t="str">
        <f t="shared" si="36"/>
        <v>Cainán  196</v>
      </c>
      <c r="J530" s="36" t="str">
        <f t="shared" si="30"/>
        <v>Mahalaleel  126</v>
      </c>
      <c r="K530" s="35" t="str">
        <f t="shared" si="31"/>
        <v>Jared  61</v>
      </c>
    </row>
    <row r="531" spans="1:11" s="4" customFormat="1">
      <c r="A531" s="14" t="str">
        <f t="shared" si="33"/>
        <v>523 YB</v>
      </c>
      <c r="B531" s="15" t="str">
        <f>IF((LEFT(A531, SEARCH(" ", A531, 1))-3973)&lt;=0, CONCATENATE(3973-LEFT(A531, SEARCH(" ", A531, 1))+1, " AC"), CONCATENATE(LEFT(A531, SEARCH(" ", A531, 1))-3973, " DC"))</f>
        <v>3451 AC</v>
      </c>
      <c r="C531" s="24"/>
      <c r="D531" s="5"/>
      <c r="E531" s="5"/>
      <c r="F531" s="36" t="str">
        <f t="shared" si="35"/>
        <v>Set  392</v>
      </c>
      <c r="G531" s="35" t="str">
        <f t="shared" si="34"/>
        <v>Adán  522</v>
      </c>
      <c r="H531" s="36" t="str">
        <f t="shared" si="32"/>
        <v>Enós  287</v>
      </c>
      <c r="I531" s="35" t="str">
        <f t="shared" si="36"/>
        <v>Cainán  197</v>
      </c>
      <c r="J531" s="36" t="str">
        <f t="shared" si="30"/>
        <v>Mahalaleel  127</v>
      </c>
      <c r="K531" s="35" t="str">
        <f t="shared" si="31"/>
        <v>Jared  62</v>
      </c>
    </row>
    <row r="532" spans="1:11" s="4" customFormat="1">
      <c r="A532" s="14" t="str">
        <f t="shared" si="33"/>
        <v>524 YB</v>
      </c>
      <c r="B532" s="15" t="str">
        <f>IF((LEFT(A532, SEARCH(" ", A532, 1))-3973)&lt;=0, CONCATENATE(3973-LEFT(A532, SEARCH(" ", A532, 1))+1, " AC"), CONCATENATE(LEFT(A532, SEARCH(" ", A532, 1))-3973, " DC"))</f>
        <v>3450 AC</v>
      </c>
      <c r="C532" s="24"/>
      <c r="D532" s="5"/>
      <c r="E532" s="5"/>
      <c r="F532" s="36" t="str">
        <f t="shared" si="35"/>
        <v>Set  393</v>
      </c>
      <c r="G532" s="35" t="str">
        <f t="shared" si="34"/>
        <v>Adán  523</v>
      </c>
      <c r="H532" s="36" t="str">
        <f t="shared" si="32"/>
        <v>Enós  288</v>
      </c>
      <c r="I532" s="35" t="str">
        <f t="shared" si="36"/>
        <v>Cainán  198</v>
      </c>
      <c r="J532" s="36" t="str">
        <f t="shared" si="30"/>
        <v>Mahalaleel  128</v>
      </c>
      <c r="K532" s="35" t="str">
        <f t="shared" si="31"/>
        <v>Jared  63</v>
      </c>
    </row>
    <row r="533" spans="1:11" s="4" customFormat="1">
      <c r="A533" s="14" t="str">
        <f t="shared" si="33"/>
        <v>525 YB</v>
      </c>
      <c r="B533" s="15" t="str">
        <f>IF((LEFT(A533, SEARCH(" ", A533, 1))-3973)&lt;=0, CONCATENATE(3973-LEFT(A533, SEARCH(" ", A533, 1))+1, " AC"), CONCATENATE(LEFT(A533, SEARCH(" ", A533, 1))-3973, " DC"))</f>
        <v>3449 AC</v>
      </c>
      <c r="C533" s="24"/>
      <c r="D533" s="5"/>
      <c r="E533" s="5"/>
      <c r="F533" s="36" t="str">
        <f t="shared" si="35"/>
        <v>Set  394</v>
      </c>
      <c r="G533" s="35" t="str">
        <f t="shared" si="34"/>
        <v>Adán  524</v>
      </c>
      <c r="H533" s="36" t="str">
        <f t="shared" si="32"/>
        <v>Enós  289</v>
      </c>
      <c r="I533" s="35" t="str">
        <f t="shared" si="36"/>
        <v>Cainán  199</v>
      </c>
      <c r="J533" s="36" t="str">
        <f t="shared" ref="J533:J596" si="37">CONCATENATE(LEFT(J532, SEARCH(" ", J532, 1)), " ",RIGHT(J532,LEN(J532)-FIND(" ",J532))+1)</f>
        <v>Mahalaleel  129</v>
      </c>
      <c r="K533" s="35" t="str">
        <f t="shared" si="31"/>
        <v>Jared  64</v>
      </c>
    </row>
    <row r="534" spans="1:11" s="4" customFormat="1">
      <c r="A534" s="14" t="str">
        <f t="shared" si="33"/>
        <v>526 YB</v>
      </c>
      <c r="B534" s="15" t="str">
        <f>IF((LEFT(A534, SEARCH(" ", A534, 1))-3973)&lt;=0, CONCATENATE(3973-LEFT(A534, SEARCH(" ", A534, 1))+1, " AC"), CONCATENATE(LEFT(A534, SEARCH(" ", A534, 1))-3973, " DC"))</f>
        <v>3448 AC</v>
      </c>
      <c r="C534" s="24"/>
      <c r="D534" s="5"/>
      <c r="E534" s="5"/>
      <c r="F534" s="36" t="str">
        <f t="shared" si="35"/>
        <v>Set  395</v>
      </c>
      <c r="G534" s="35" t="str">
        <f t="shared" si="34"/>
        <v>Adán  525</v>
      </c>
      <c r="H534" s="36" t="str">
        <f t="shared" si="32"/>
        <v>Enós  290</v>
      </c>
      <c r="I534" s="35" t="str">
        <f t="shared" si="36"/>
        <v>Cainán  200</v>
      </c>
      <c r="J534" s="36" t="str">
        <f t="shared" si="37"/>
        <v>Mahalaleel  130</v>
      </c>
      <c r="K534" s="35" t="str">
        <f t="shared" ref="K534:K597" si="38">CONCATENATE(LEFT(K533, SEARCH(" ", K533, 1)), " ", RIGHT(K533,LEN(K533)-FIND(" ",K533))+1)</f>
        <v>Jared  65</v>
      </c>
    </row>
    <row r="535" spans="1:11" s="4" customFormat="1">
      <c r="A535" s="14" t="str">
        <f t="shared" si="33"/>
        <v>527 YB</v>
      </c>
      <c r="B535" s="15" t="str">
        <f>IF((LEFT(A535, SEARCH(" ", A535, 1))-3973)&lt;=0, CONCATENATE(3973-LEFT(A535, SEARCH(" ", A535, 1))+1, " AC"), CONCATENATE(LEFT(A535, SEARCH(" ", A535, 1))-3973, " DC"))</f>
        <v>3447 AC</v>
      </c>
      <c r="C535" s="24"/>
      <c r="D535" s="5"/>
      <c r="E535" s="5"/>
      <c r="F535" s="36" t="str">
        <f t="shared" si="35"/>
        <v>Set  396</v>
      </c>
      <c r="G535" s="35" t="str">
        <f t="shared" si="34"/>
        <v>Adán  526</v>
      </c>
      <c r="H535" s="36" t="str">
        <f t="shared" si="32"/>
        <v>Enós  291</v>
      </c>
      <c r="I535" s="35" t="str">
        <f t="shared" si="36"/>
        <v>Cainán  201</v>
      </c>
      <c r="J535" s="36" t="str">
        <f t="shared" si="37"/>
        <v>Mahalaleel  131</v>
      </c>
      <c r="K535" s="35" t="str">
        <f t="shared" si="38"/>
        <v>Jared  66</v>
      </c>
    </row>
    <row r="536" spans="1:11" s="4" customFormat="1">
      <c r="A536" s="14" t="str">
        <f t="shared" si="33"/>
        <v>528 YB</v>
      </c>
      <c r="B536" s="15" t="str">
        <f>IF((LEFT(A536, SEARCH(" ", A536, 1))-3973)&lt;=0, CONCATENATE(3973-LEFT(A536, SEARCH(" ", A536, 1))+1, " AC"), CONCATENATE(LEFT(A536, SEARCH(" ", A536, 1))-3973, " DC"))</f>
        <v>3446 AC</v>
      </c>
      <c r="C536" s="25" t="s">
        <v>20</v>
      </c>
      <c r="D536" s="5"/>
      <c r="E536" s="5"/>
      <c r="F536" s="36" t="str">
        <f t="shared" si="35"/>
        <v>Set  397</v>
      </c>
      <c r="G536" s="35" t="str">
        <f t="shared" si="34"/>
        <v>Adán  527</v>
      </c>
      <c r="H536" s="36" t="str">
        <f t="shared" si="32"/>
        <v>Enós  292</v>
      </c>
      <c r="I536" s="35" t="str">
        <f t="shared" si="36"/>
        <v>Cainán  202</v>
      </c>
      <c r="J536" s="36" t="str">
        <f t="shared" si="37"/>
        <v>Mahalaleel  132</v>
      </c>
      <c r="K536" s="35" t="str">
        <f t="shared" si="38"/>
        <v>Jared  67</v>
      </c>
    </row>
    <row r="537" spans="1:11" s="4" customFormat="1">
      <c r="A537" s="14" t="str">
        <f t="shared" si="33"/>
        <v>529 YB</v>
      </c>
      <c r="B537" s="15" t="str">
        <f>IF((LEFT(A537, SEARCH(" ", A537, 1))-3973)&lt;=0, CONCATENATE(3973-LEFT(A537, SEARCH(" ", A537, 1))+1, " AC"), CONCATENATE(LEFT(A537, SEARCH(" ", A537, 1))-3973, " DC"))</f>
        <v>3445 AC</v>
      </c>
      <c r="C537" s="24"/>
      <c r="D537" s="5"/>
      <c r="E537" s="5"/>
      <c r="F537" s="36" t="str">
        <f t="shared" si="35"/>
        <v>Set  398</v>
      </c>
      <c r="G537" s="35" t="str">
        <f t="shared" si="34"/>
        <v>Adán  528</v>
      </c>
      <c r="H537" s="36" t="str">
        <f t="shared" si="32"/>
        <v>Enós  293</v>
      </c>
      <c r="I537" s="35" t="str">
        <f t="shared" si="36"/>
        <v>Cainán  203</v>
      </c>
      <c r="J537" s="36" t="str">
        <f t="shared" si="37"/>
        <v>Mahalaleel  133</v>
      </c>
      <c r="K537" s="35" t="str">
        <f t="shared" si="38"/>
        <v>Jared  68</v>
      </c>
    </row>
    <row r="538" spans="1:11" s="4" customFormat="1">
      <c r="A538" s="14" t="str">
        <f t="shared" si="33"/>
        <v>530 YB</v>
      </c>
      <c r="B538" s="15" t="str">
        <f>IF((LEFT(A538, SEARCH(" ", A538, 1))-3973)&lt;=0, CONCATENATE(3973-LEFT(A538, SEARCH(" ", A538, 1))+1, " AC"), CONCATENATE(LEFT(A538, SEARCH(" ", A538, 1))-3973, " DC"))</f>
        <v>3444 AC</v>
      </c>
      <c r="C538" s="24"/>
      <c r="D538" s="5"/>
      <c r="E538" s="5"/>
      <c r="F538" s="36" t="str">
        <f t="shared" si="35"/>
        <v>Set  399</v>
      </c>
      <c r="G538" s="35" t="str">
        <f t="shared" si="34"/>
        <v>Adán  529</v>
      </c>
      <c r="H538" s="36" t="str">
        <f t="shared" si="32"/>
        <v>Enós  294</v>
      </c>
      <c r="I538" s="35" t="str">
        <f t="shared" si="36"/>
        <v>Cainán  204</v>
      </c>
      <c r="J538" s="36" t="str">
        <f t="shared" si="37"/>
        <v>Mahalaleel  134</v>
      </c>
      <c r="K538" s="35" t="str">
        <f t="shared" si="38"/>
        <v>Jared  69</v>
      </c>
    </row>
    <row r="539" spans="1:11" s="4" customFormat="1">
      <c r="A539" s="14" t="str">
        <f t="shared" si="33"/>
        <v>531 YB</v>
      </c>
      <c r="B539" s="15" t="str">
        <f>IF((LEFT(A539, SEARCH(" ", A539, 1))-3973)&lt;=0, CONCATENATE(3973-LEFT(A539, SEARCH(" ", A539, 1))+1, " AC"), CONCATENATE(LEFT(A539, SEARCH(" ", A539, 1))-3973, " DC"))</f>
        <v>3443 AC</v>
      </c>
      <c r="C539" s="24"/>
      <c r="D539" s="5"/>
      <c r="E539" s="5"/>
      <c r="F539" s="36" t="str">
        <f t="shared" si="35"/>
        <v>Set  400</v>
      </c>
      <c r="G539" s="35" t="str">
        <f t="shared" si="34"/>
        <v>Adán  530</v>
      </c>
      <c r="H539" s="36" t="str">
        <f t="shared" si="32"/>
        <v>Enós  295</v>
      </c>
      <c r="I539" s="35" t="str">
        <f t="shared" si="36"/>
        <v>Cainán  205</v>
      </c>
      <c r="J539" s="36" t="str">
        <f t="shared" si="37"/>
        <v>Mahalaleel  135</v>
      </c>
      <c r="K539" s="35" t="str">
        <f t="shared" si="38"/>
        <v>Jared  70</v>
      </c>
    </row>
    <row r="540" spans="1:11" s="4" customFormat="1">
      <c r="A540" s="14" t="str">
        <f t="shared" si="33"/>
        <v>532 YB</v>
      </c>
      <c r="B540" s="15" t="str">
        <f>IF((LEFT(A540, SEARCH(" ", A540, 1))-3973)&lt;=0, CONCATENATE(3973-LEFT(A540, SEARCH(" ", A540, 1))+1, " AC"), CONCATENATE(LEFT(A540, SEARCH(" ", A540, 1))-3973, " DC"))</f>
        <v>3442 AC</v>
      </c>
      <c r="C540" s="24"/>
      <c r="D540" s="5"/>
      <c r="E540" s="5"/>
      <c r="F540" s="36" t="str">
        <f t="shared" si="35"/>
        <v>Set  401</v>
      </c>
      <c r="G540" s="35" t="str">
        <f t="shared" si="34"/>
        <v>Adán  531</v>
      </c>
      <c r="H540" s="36" t="str">
        <f t="shared" si="32"/>
        <v>Enós  296</v>
      </c>
      <c r="I540" s="35" t="str">
        <f t="shared" si="36"/>
        <v>Cainán  206</v>
      </c>
      <c r="J540" s="36" t="str">
        <f t="shared" si="37"/>
        <v>Mahalaleel  136</v>
      </c>
      <c r="K540" s="35" t="str">
        <f t="shared" si="38"/>
        <v>Jared  71</v>
      </c>
    </row>
    <row r="541" spans="1:11" s="4" customFormat="1">
      <c r="A541" s="14" t="str">
        <f t="shared" si="33"/>
        <v>533 YB</v>
      </c>
      <c r="B541" s="15" t="str">
        <f>IF((LEFT(A541, SEARCH(" ", A541, 1))-3973)&lt;=0, CONCATENATE(3973-LEFT(A541, SEARCH(" ", A541, 1))+1, " AC"), CONCATENATE(LEFT(A541, SEARCH(" ", A541, 1))-3973, " DC"))</f>
        <v>3441 AC</v>
      </c>
      <c r="C541" s="24"/>
      <c r="D541" s="5"/>
      <c r="E541" s="5"/>
      <c r="F541" s="36" t="str">
        <f t="shared" si="35"/>
        <v>Set  402</v>
      </c>
      <c r="G541" s="35" t="str">
        <f t="shared" si="34"/>
        <v>Adán  532</v>
      </c>
      <c r="H541" s="36" t="str">
        <f t="shared" si="32"/>
        <v>Enós  297</v>
      </c>
      <c r="I541" s="35" t="str">
        <f t="shared" si="36"/>
        <v>Cainán  207</v>
      </c>
      <c r="J541" s="36" t="str">
        <f t="shared" si="37"/>
        <v>Mahalaleel  137</v>
      </c>
      <c r="K541" s="35" t="str">
        <f t="shared" si="38"/>
        <v>Jared  72</v>
      </c>
    </row>
    <row r="542" spans="1:11" s="4" customFormat="1">
      <c r="A542" s="14" t="str">
        <f t="shared" si="33"/>
        <v>534 YB</v>
      </c>
      <c r="B542" s="15" t="str">
        <f>IF((LEFT(A542, SEARCH(" ", A542, 1))-3973)&lt;=0, CONCATENATE(3973-LEFT(A542, SEARCH(" ", A542, 1))+1, " AC"), CONCATENATE(LEFT(A542, SEARCH(" ", A542, 1))-3973, " DC"))</f>
        <v>3440 AC</v>
      </c>
      <c r="C542" s="24"/>
      <c r="D542" s="5"/>
      <c r="E542" s="5"/>
      <c r="F542" s="36" t="str">
        <f t="shared" si="35"/>
        <v>Set  403</v>
      </c>
      <c r="G542" s="35" t="str">
        <f t="shared" si="34"/>
        <v>Adán  533</v>
      </c>
      <c r="H542" s="36" t="str">
        <f t="shared" si="32"/>
        <v>Enós  298</v>
      </c>
      <c r="I542" s="35" t="str">
        <f t="shared" si="36"/>
        <v>Cainán  208</v>
      </c>
      <c r="J542" s="36" t="str">
        <f t="shared" si="37"/>
        <v>Mahalaleel  138</v>
      </c>
      <c r="K542" s="35" t="str">
        <f t="shared" si="38"/>
        <v>Jared  73</v>
      </c>
    </row>
    <row r="543" spans="1:11" s="4" customFormat="1">
      <c r="A543" s="14" t="str">
        <f t="shared" si="33"/>
        <v>535 YB</v>
      </c>
      <c r="B543" s="15" t="str">
        <f>IF((LEFT(A543, SEARCH(" ", A543, 1))-3973)&lt;=0, CONCATENATE(3973-LEFT(A543, SEARCH(" ", A543, 1))+1, " AC"), CONCATENATE(LEFT(A543, SEARCH(" ", A543, 1))-3973, " DC"))</f>
        <v>3439 AC</v>
      </c>
      <c r="C543" s="25" t="s">
        <v>21</v>
      </c>
      <c r="D543" s="5"/>
      <c r="E543" s="5"/>
      <c r="F543" s="36" t="str">
        <f t="shared" si="35"/>
        <v>Set  404</v>
      </c>
      <c r="G543" s="35" t="str">
        <f t="shared" si="34"/>
        <v>Adán  534</v>
      </c>
      <c r="H543" s="36" t="str">
        <f t="shared" si="32"/>
        <v>Enós  299</v>
      </c>
      <c r="I543" s="35" t="str">
        <f t="shared" si="36"/>
        <v>Cainán  209</v>
      </c>
      <c r="J543" s="36" t="str">
        <f t="shared" si="37"/>
        <v>Mahalaleel  139</v>
      </c>
      <c r="K543" s="35" t="str">
        <f t="shared" si="38"/>
        <v>Jared  74</v>
      </c>
    </row>
    <row r="544" spans="1:11" s="4" customFormat="1">
      <c r="A544" s="14" t="str">
        <f t="shared" si="33"/>
        <v>536 YB</v>
      </c>
      <c r="B544" s="15" t="str">
        <f>IF((LEFT(A544, SEARCH(" ", A544, 1))-3973)&lt;=0, CONCATENATE(3973-LEFT(A544, SEARCH(" ", A544, 1))+1, " AC"), CONCATENATE(LEFT(A544, SEARCH(" ", A544, 1))-3973, " DC"))</f>
        <v>3438 AC</v>
      </c>
      <c r="C544" s="24"/>
      <c r="D544" s="5"/>
      <c r="E544" s="5"/>
      <c r="F544" s="36" t="str">
        <f t="shared" si="35"/>
        <v>Set  405</v>
      </c>
      <c r="G544" s="35" t="str">
        <f t="shared" si="34"/>
        <v>Adán  535</v>
      </c>
      <c r="H544" s="36" t="str">
        <f t="shared" si="32"/>
        <v>Enós  300</v>
      </c>
      <c r="I544" s="35" t="str">
        <f t="shared" si="36"/>
        <v>Cainán  210</v>
      </c>
      <c r="J544" s="36" t="str">
        <f t="shared" si="37"/>
        <v>Mahalaleel  140</v>
      </c>
      <c r="K544" s="35" t="str">
        <f t="shared" si="38"/>
        <v>Jared  75</v>
      </c>
    </row>
    <row r="545" spans="1:11" s="4" customFormat="1">
      <c r="A545" s="14" t="str">
        <f t="shared" si="33"/>
        <v>537 YB</v>
      </c>
      <c r="B545" s="15" t="str">
        <f>IF((LEFT(A545, SEARCH(" ", A545, 1))-3973)&lt;=0, CONCATENATE(3973-LEFT(A545, SEARCH(" ", A545, 1))+1, " AC"), CONCATENATE(LEFT(A545, SEARCH(" ", A545, 1))-3973, " DC"))</f>
        <v>3437 AC</v>
      </c>
      <c r="C545" s="24"/>
      <c r="D545" s="5"/>
      <c r="E545" s="5"/>
      <c r="F545" s="36" t="str">
        <f t="shared" si="35"/>
        <v>Set  406</v>
      </c>
      <c r="G545" s="35" t="str">
        <f t="shared" si="34"/>
        <v>Adán  536</v>
      </c>
      <c r="H545" s="36" t="str">
        <f t="shared" si="32"/>
        <v>Enós  301</v>
      </c>
      <c r="I545" s="35" t="str">
        <f t="shared" si="36"/>
        <v>Cainán  211</v>
      </c>
      <c r="J545" s="36" t="str">
        <f t="shared" si="37"/>
        <v>Mahalaleel  141</v>
      </c>
      <c r="K545" s="35" t="str">
        <f t="shared" si="38"/>
        <v>Jared  76</v>
      </c>
    </row>
    <row r="546" spans="1:11" s="4" customFormat="1">
      <c r="A546" s="14" t="str">
        <f t="shared" si="33"/>
        <v>538 YB</v>
      </c>
      <c r="B546" s="15" t="str">
        <f>IF((LEFT(A546, SEARCH(" ", A546, 1))-3973)&lt;=0, CONCATENATE(3973-LEFT(A546, SEARCH(" ", A546, 1))+1, " AC"), CONCATENATE(LEFT(A546, SEARCH(" ", A546, 1))-3973, " DC"))</f>
        <v>3436 AC</v>
      </c>
      <c r="C546" s="24"/>
      <c r="D546" s="5"/>
      <c r="E546" s="5"/>
      <c r="F546" s="36" t="str">
        <f t="shared" si="35"/>
        <v>Set  407</v>
      </c>
      <c r="G546" s="35" t="str">
        <f t="shared" si="34"/>
        <v>Adán  537</v>
      </c>
      <c r="H546" s="36" t="str">
        <f t="shared" si="32"/>
        <v>Enós  302</v>
      </c>
      <c r="I546" s="35" t="str">
        <f t="shared" si="36"/>
        <v>Cainán  212</v>
      </c>
      <c r="J546" s="36" t="str">
        <f t="shared" si="37"/>
        <v>Mahalaleel  142</v>
      </c>
      <c r="K546" s="35" t="str">
        <f t="shared" si="38"/>
        <v>Jared  77</v>
      </c>
    </row>
    <row r="547" spans="1:11" s="4" customFormat="1">
      <c r="A547" s="14" t="str">
        <f t="shared" si="33"/>
        <v>539 YB</v>
      </c>
      <c r="B547" s="15" t="str">
        <f>IF((LEFT(A547, SEARCH(" ", A547, 1))-3973)&lt;=0, CONCATENATE(3973-LEFT(A547, SEARCH(" ", A547, 1))+1, " AC"), CONCATENATE(LEFT(A547, SEARCH(" ", A547, 1))-3973, " DC"))</f>
        <v>3435 AC</v>
      </c>
      <c r="C547" s="24"/>
      <c r="D547" s="5"/>
      <c r="E547" s="5"/>
      <c r="F547" s="36" t="str">
        <f t="shared" si="35"/>
        <v>Set  408</v>
      </c>
      <c r="G547" s="35" t="str">
        <f t="shared" si="34"/>
        <v>Adán  538</v>
      </c>
      <c r="H547" s="36" t="str">
        <f t="shared" si="32"/>
        <v>Enós  303</v>
      </c>
      <c r="I547" s="35" t="str">
        <f t="shared" si="36"/>
        <v>Cainán  213</v>
      </c>
      <c r="J547" s="36" t="str">
        <f t="shared" si="37"/>
        <v>Mahalaleel  143</v>
      </c>
      <c r="K547" s="35" t="str">
        <f t="shared" si="38"/>
        <v>Jared  78</v>
      </c>
    </row>
    <row r="548" spans="1:11" s="4" customFormat="1">
      <c r="A548" s="14" t="str">
        <f t="shared" si="33"/>
        <v>540 YB</v>
      </c>
      <c r="B548" s="15" t="str">
        <f>IF((LEFT(A548, SEARCH(" ", A548, 1))-3973)&lt;=0, CONCATENATE(3973-LEFT(A548, SEARCH(" ", A548, 1))+1, " AC"), CONCATENATE(LEFT(A548, SEARCH(" ", A548, 1))-3973, " DC"))</f>
        <v>3434 AC</v>
      </c>
      <c r="C548" s="24"/>
      <c r="D548" s="5"/>
      <c r="E548" s="5"/>
      <c r="F548" s="36" t="str">
        <f t="shared" si="35"/>
        <v>Set  409</v>
      </c>
      <c r="G548" s="35" t="str">
        <f t="shared" si="34"/>
        <v>Adán  539</v>
      </c>
      <c r="H548" s="36" t="str">
        <f t="shared" si="32"/>
        <v>Enós  304</v>
      </c>
      <c r="I548" s="35" t="str">
        <f t="shared" si="36"/>
        <v>Cainán  214</v>
      </c>
      <c r="J548" s="36" t="str">
        <f t="shared" si="37"/>
        <v>Mahalaleel  144</v>
      </c>
      <c r="K548" s="35" t="str">
        <f t="shared" si="38"/>
        <v>Jared  79</v>
      </c>
    </row>
    <row r="549" spans="1:11" s="4" customFormat="1">
      <c r="A549" s="14" t="str">
        <f t="shared" si="33"/>
        <v>541 YB</v>
      </c>
      <c r="B549" s="15" t="str">
        <f>IF((LEFT(A549, SEARCH(" ", A549, 1))-3973)&lt;=0, CONCATENATE(3973-LEFT(A549, SEARCH(" ", A549, 1))+1, " AC"), CONCATENATE(LEFT(A549, SEARCH(" ", A549, 1))-3973, " DC"))</f>
        <v>3433 AC</v>
      </c>
      <c r="C549" s="24"/>
      <c r="D549" s="5"/>
      <c r="E549" s="5"/>
      <c r="F549" s="36" t="str">
        <f t="shared" si="35"/>
        <v>Set  410</v>
      </c>
      <c r="G549" s="35" t="str">
        <f t="shared" si="34"/>
        <v>Adán  540</v>
      </c>
      <c r="H549" s="36" t="str">
        <f t="shared" si="32"/>
        <v>Enós  305</v>
      </c>
      <c r="I549" s="35" t="str">
        <f t="shared" si="36"/>
        <v>Cainán  215</v>
      </c>
      <c r="J549" s="36" t="str">
        <f t="shared" si="37"/>
        <v>Mahalaleel  145</v>
      </c>
      <c r="K549" s="35" t="str">
        <f t="shared" si="38"/>
        <v>Jared  80</v>
      </c>
    </row>
    <row r="550" spans="1:11" s="4" customFormat="1">
      <c r="A550" s="14" t="str">
        <f t="shared" si="33"/>
        <v>542 YB</v>
      </c>
      <c r="B550" s="15" t="str">
        <f>IF((LEFT(A550, SEARCH(" ", A550, 1))-3973)&lt;=0, CONCATENATE(3973-LEFT(A550, SEARCH(" ", A550, 1))+1, " AC"), CONCATENATE(LEFT(A550, SEARCH(" ", A550, 1))-3973, " DC"))</f>
        <v>3432 AC</v>
      </c>
      <c r="C550" s="25" t="s">
        <v>22</v>
      </c>
      <c r="D550" s="5"/>
      <c r="E550" s="5"/>
      <c r="F550" s="36" t="str">
        <f t="shared" si="35"/>
        <v>Set  411</v>
      </c>
      <c r="G550" s="35" t="str">
        <f t="shared" si="34"/>
        <v>Adán  541</v>
      </c>
      <c r="H550" s="36" t="str">
        <f t="shared" si="32"/>
        <v>Enós  306</v>
      </c>
      <c r="I550" s="35" t="str">
        <f t="shared" si="36"/>
        <v>Cainán  216</v>
      </c>
      <c r="J550" s="36" t="str">
        <f t="shared" si="37"/>
        <v>Mahalaleel  146</v>
      </c>
      <c r="K550" s="35" t="str">
        <f t="shared" si="38"/>
        <v>Jared  81</v>
      </c>
    </row>
    <row r="551" spans="1:11" s="4" customFormat="1">
      <c r="A551" s="14" t="str">
        <f t="shared" si="33"/>
        <v>543 YB</v>
      </c>
      <c r="B551" s="15" t="str">
        <f>IF((LEFT(A551, SEARCH(" ", A551, 1))-3973)&lt;=0, CONCATENATE(3973-LEFT(A551, SEARCH(" ", A551, 1))+1, " AC"), CONCATENATE(LEFT(A551, SEARCH(" ", A551, 1))-3973, " DC"))</f>
        <v>3431 AC</v>
      </c>
      <c r="C551" s="24"/>
      <c r="D551" s="5"/>
      <c r="E551" s="5"/>
      <c r="F551" s="36" t="str">
        <f t="shared" si="35"/>
        <v>Set  412</v>
      </c>
      <c r="G551" s="35" t="str">
        <f t="shared" si="34"/>
        <v>Adán  542</v>
      </c>
      <c r="H551" s="36" t="str">
        <f t="shared" si="32"/>
        <v>Enós  307</v>
      </c>
      <c r="I551" s="35" t="str">
        <f t="shared" si="36"/>
        <v>Cainán  217</v>
      </c>
      <c r="J551" s="36" t="str">
        <f t="shared" si="37"/>
        <v>Mahalaleel  147</v>
      </c>
      <c r="K551" s="35" t="str">
        <f t="shared" si="38"/>
        <v>Jared  82</v>
      </c>
    </row>
    <row r="552" spans="1:11" s="4" customFormat="1">
      <c r="A552" s="14" t="str">
        <f t="shared" si="33"/>
        <v>544 YB</v>
      </c>
      <c r="B552" s="15" t="str">
        <f>IF((LEFT(A552, SEARCH(" ", A552, 1))-3973)&lt;=0, CONCATENATE(3973-LEFT(A552, SEARCH(" ", A552, 1))+1, " AC"), CONCATENATE(LEFT(A552, SEARCH(" ", A552, 1))-3973, " DC"))</f>
        <v>3430 AC</v>
      </c>
      <c r="C552" s="24"/>
      <c r="D552" s="5"/>
      <c r="E552" s="5"/>
      <c r="F552" s="36" t="str">
        <f t="shared" si="35"/>
        <v>Set  413</v>
      </c>
      <c r="G552" s="35" t="str">
        <f t="shared" si="34"/>
        <v>Adán  543</v>
      </c>
      <c r="H552" s="36" t="str">
        <f t="shared" si="32"/>
        <v>Enós  308</v>
      </c>
      <c r="I552" s="35" t="str">
        <f t="shared" si="36"/>
        <v>Cainán  218</v>
      </c>
      <c r="J552" s="36" t="str">
        <f t="shared" si="37"/>
        <v>Mahalaleel  148</v>
      </c>
      <c r="K552" s="35" t="str">
        <f t="shared" si="38"/>
        <v>Jared  83</v>
      </c>
    </row>
    <row r="553" spans="1:11" s="4" customFormat="1">
      <c r="A553" s="14" t="str">
        <f t="shared" si="33"/>
        <v>545 YB</v>
      </c>
      <c r="B553" s="15" t="str">
        <f>IF((LEFT(A553, SEARCH(" ", A553, 1))-3973)&lt;=0, CONCATENATE(3973-LEFT(A553, SEARCH(" ", A553, 1))+1, " AC"), CONCATENATE(LEFT(A553, SEARCH(" ", A553, 1))-3973, " DC"))</f>
        <v>3429 AC</v>
      </c>
      <c r="C553" s="24"/>
      <c r="D553" s="5"/>
      <c r="E553" s="5"/>
      <c r="F553" s="36" t="str">
        <f t="shared" si="35"/>
        <v>Set  414</v>
      </c>
      <c r="G553" s="35" t="str">
        <f t="shared" si="34"/>
        <v>Adán  544</v>
      </c>
      <c r="H553" s="36" t="str">
        <f t="shared" si="32"/>
        <v>Enós  309</v>
      </c>
      <c r="I553" s="35" t="str">
        <f t="shared" si="36"/>
        <v>Cainán  219</v>
      </c>
      <c r="J553" s="36" t="str">
        <f t="shared" si="37"/>
        <v>Mahalaleel  149</v>
      </c>
      <c r="K553" s="35" t="str">
        <f t="shared" si="38"/>
        <v>Jared  84</v>
      </c>
    </row>
    <row r="554" spans="1:11" s="4" customFormat="1">
      <c r="A554" s="14" t="str">
        <f t="shared" si="33"/>
        <v>546 YB</v>
      </c>
      <c r="B554" s="15" t="str">
        <f>IF((LEFT(A554, SEARCH(" ", A554, 1))-3973)&lt;=0, CONCATENATE(3973-LEFT(A554, SEARCH(" ", A554, 1))+1, " AC"), CONCATENATE(LEFT(A554, SEARCH(" ", A554, 1))-3973, " DC"))</f>
        <v>3428 AC</v>
      </c>
      <c r="C554" s="24"/>
      <c r="D554" s="5"/>
      <c r="E554" s="5"/>
      <c r="F554" s="36" t="str">
        <f t="shared" si="35"/>
        <v>Set  415</v>
      </c>
      <c r="G554" s="35" t="str">
        <f t="shared" si="34"/>
        <v>Adán  545</v>
      </c>
      <c r="H554" s="36" t="str">
        <f t="shared" si="32"/>
        <v>Enós  310</v>
      </c>
      <c r="I554" s="35" t="str">
        <f t="shared" si="36"/>
        <v>Cainán  220</v>
      </c>
      <c r="J554" s="36" t="str">
        <f t="shared" si="37"/>
        <v>Mahalaleel  150</v>
      </c>
      <c r="K554" s="35" t="str">
        <f t="shared" si="38"/>
        <v>Jared  85</v>
      </c>
    </row>
    <row r="555" spans="1:11" s="4" customFormat="1">
      <c r="A555" s="14" t="str">
        <f t="shared" si="33"/>
        <v>547 YB</v>
      </c>
      <c r="B555" s="15" t="str">
        <f>IF((LEFT(A555, SEARCH(" ", A555, 1))-3973)&lt;=0, CONCATENATE(3973-LEFT(A555, SEARCH(" ", A555, 1))+1, " AC"), CONCATENATE(LEFT(A555, SEARCH(" ", A555, 1))-3973, " DC"))</f>
        <v>3427 AC</v>
      </c>
      <c r="C555" s="24"/>
      <c r="D555" s="5"/>
      <c r="E555" s="5"/>
      <c r="F555" s="36" t="str">
        <f t="shared" si="35"/>
        <v>Set  416</v>
      </c>
      <c r="G555" s="35" t="str">
        <f t="shared" si="34"/>
        <v>Adán  546</v>
      </c>
      <c r="H555" s="36" t="str">
        <f t="shared" si="32"/>
        <v>Enós  311</v>
      </c>
      <c r="I555" s="35" t="str">
        <f t="shared" si="36"/>
        <v>Cainán  221</v>
      </c>
      <c r="J555" s="36" t="str">
        <f t="shared" si="37"/>
        <v>Mahalaleel  151</v>
      </c>
      <c r="K555" s="35" t="str">
        <f t="shared" si="38"/>
        <v>Jared  86</v>
      </c>
    </row>
    <row r="556" spans="1:11" s="4" customFormat="1">
      <c r="A556" s="14" t="str">
        <f t="shared" si="33"/>
        <v>548 YB</v>
      </c>
      <c r="B556" s="15" t="str">
        <f>IF((LEFT(A556, SEARCH(" ", A556, 1))-3973)&lt;=0, CONCATENATE(3973-LEFT(A556, SEARCH(" ", A556, 1))+1, " AC"), CONCATENATE(LEFT(A556, SEARCH(" ", A556, 1))-3973, " DC"))</f>
        <v>3426 AC</v>
      </c>
      <c r="C556" s="24"/>
      <c r="D556" s="5"/>
      <c r="E556" s="5"/>
      <c r="F556" s="36" t="str">
        <f t="shared" si="35"/>
        <v>Set  417</v>
      </c>
      <c r="G556" s="35" t="str">
        <f t="shared" si="34"/>
        <v>Adán  547</v>
      </c>
      <c r="H556" s="36" t="str">
        <f t="shared" si="32"/>
        <v>Enós  312</v>
      </c>
      <c r="I556" s="35" t="str">
        <f t="shared" si="36"/>
        <v>Cainán  222</v>
      </c>
      <c r="J556" s="36" t="str">
        <f t="shared" si="37"/>
        <v>Mahalaleel  152</v>
      </c>
      <c r="K556" s="35" t="str">
        <f t="shared" si="38"/>
        <v>Jared  87</v>
      </c>
    </row>
    <row r="557" spans="1:11" s="4" customFormat="1">
      <c r="A557" s="14" t="str">
        <f t="shared" si="33"/>
        <v>549 YB</v>
      </c>
      <c r="B557" s="15" t="str">
        <f>IF((LEFT(A557, SEARCH(" ", A557, 1))-3973)&lt;=0, CONCATENATE(3973-LEFT(A557, SEARCH(" ", A557, 1))+1, " AC"), CONCATENATE(LEFT(A557, SEARCH(" ", A557, 1))-3973, " DC"))</f>
        <v>3425 AC</v>
      </c>
      <c r="C557" s="25" t="s">
        <v>23</v>
      </c>
      <c r="D557" s="5"/>
      <c r="E557" s="5"/>
      <c r="F557" s="36" t="str">
        <f t="shared" si="35"/>
        <v>Set  418</v>
      </c>
      <c r="G557" s="35" t="str">
        <f t="shared" si="34"/>
        <v>Adán  548</v>
      </c>
      <c r="H557" s="36" t="str">
        <f t="shared" si="32"/>
        <v>Enós  313</v>
      </c>
      <c r="I557" s="35" t="str">
        <f t="shared" si="36"/>
        <v>Cainán  223</v>
      </c>
      <c r="J557" s="36" t="str">
        <f t="shared" si="37"/>
        <v>Mahalaleel  153</v>
      </c>
      <c r="K557" s="35" t="str">
        <f t="shared" si="38"/>
        <v>Jared  88</v>
      </c>
    </row>
    <row r="558" spans="1:11" s="4" customFormat="1">
      <c r="A558" s="14" t="str">
        <f t="shared" si="33"/>
        <v>550 YB</v>
      </c>
      <c r="B558" s="15" t="str">
        <f>IF((LEFT(A558, SEARCH(" ", A558, 1))-3973)&lt;=0, CONCATENATE(3973-LEFT(A558, SEARCH(" ", A558, 1))+1, " AC"), CONCATENATE(LEFT(A558, SEARCH(" ", A558, 1))-3973, " DC"))</f>
        <v>3424 AC</v>
      </c>
      <c r="C558" s="26" t="str">
        <f>CONCATENATE("Yovel ", RIGHT(C508,LEN(C508)-FIND(" ",C508))+1)</f>
        <v>Yovel 11</v>
      </c>
      <c r="D558" s="5"/>
      <c r="E558" s="5"/>
      <c r="F558" s="36" t="str">
        <f t="shared" si="35"/>
        <v>Set  419</v>
      </c>
      <c r="G558" s="35" t="str">
        <f t="shared" si="34"/>
        <v>Adán  549</v>
      </c>
      <c r="H558" s="36" t="str">
        <f t="shared" si="32"/>
        <v>Enós  314</v>
      </c>
      <c r="I558" s="35" t="str">
        <f t="shared" si="36"/>
        <v>Cainán  224</v>
      </c>
      <c r="J558" s="36" t="str">
        <f t="shared" si="37"/>
        <v>Mahalaleel  154</v>
      </c>
      <c r="K558" s="35" t="str">
        <f t="shared" si="38"/>
        <v>Jared  89</v>
      </c>
    </row>
    <row r="559" spans="1:11" s="4" customFormat="1">
      <c r="A559" s="14" t="str">
        <f t="shared" si="33"/>
        <v>551 YB</v>
      </c>
      <c r="B559" s="15" t="str">
        <f>IF((LEFT(A559, SEARCH(" ", A559, 1))-3973)&lt;=0, CONCATENATE(3973-LEFT(A559, SEARCH(" ", A559, 1))+1, " AC"), CONCATENATE(LEFT(A559, SEARCH(" ", A559, 1))-3973, " DC"))</f>
        <v>3423 AC</v>
      </c>
      <c r="C559" s="3"/>
      <c r="D559" s="5"/>
      <c r="E559" s="5"/>
      <c r="F559" s="36" t="str">
        <f t="shared" si="35"/>
        <v>Set  420</v>
      </c>
      <c r="G559" s="35" t="str">
        <f t="shared" si="34"/>
        <v>Adán  550</v>
      </c>
      <c r="H559" s="36" t="str">
        <f t="shared" si="32"/>
        <v>Enós  315</v>
      </c>
      <c r="I559" s="35" t="str">
        <f t="shared" si="36"/>
        <v>Cainán  225</v>
      </c>
      <c r="J559" s="36" t="str">
        <f t="shared" si="37"/>
        <v>Mahalaleel  155</v>
      </c>
      <c r="K559" s="35" t="str">
        <f t="shared" si="38"/>
        <v>Jared  90</v>
      </c>
    </row>
    <row r="560" spans="1:11" s="4" customFormat="1">
      <c r="A560" s="14" t="str">
        <f t="shared" si="33"/>
        <v>552 YB</v>
      </c>
      <c r="B560" s="15" t="str">
        <f>IF((LEFT(A560, SEARCH(" ", A560, 1))-3973)&lt;=0, CONCATENATE(3973-LEFT(A560, SEARCH(" ", A560, 1))+1, " AC"), CONCATENATE(LEFT(A560, SEARCH(" ", A560, 1))-3973, " DC"))</f>
        <v>3422 AC</v>
      </c>
      <c r="C560" s="24"/>
      <c r="D560" s="5"/>
      <c r="E560" s="5"/>
      <c r="F560" s="36" t="str">
        <f t="shared" si="35"/>
        <v>Set  421</v>
      </c>
      <c r="G560" s="35" t="str">
        <f t="shared" si="34"/>
        <v>Adán  551</v>
      </c>
      <c r="H560" s="36" t="str">
        <f t="shared" si="32"/>
        <v>Enós  316</v>
      </c>
      <c r="I560" s="35" t="str">
        <f t="shared" si="36"/>
        <v>Cainán  226</v>
      </c>
      <c r="J560" s="36" t="str">
        <f t="shared" si="37"/>
        <v>Mahalaleel  156</v>
      </c>
      <c r="K560" s="35" t="str">
        <f t="shared" si="38"/>
        <v>Jared  91</v>
      </c>
    </row>
    <row r="561" spans="1:11" s="4" customFormat="1">
      <c r="A561" s="14" t="str">
        <f t="shared" si="33"/>
        <v>553 YB</v>
      </c>
      <c r="B561" s="15" t="str">
        <f>IF((LEFT(A561, SEARCH(" ", A561, 1))-3973)&lt;=0, CONCATENATE(3973-LEFT(A561, SEARCH(" ", A561, 1))+1, " AC"), CONCATENATE(LEFT(A561, SEARCH(" ", A561, 1))-3973, " DC"))</f>
        <v>3421 AC</v>
      </c>
      <c r="C561" s="24"/>
      <c r="D561" s="5"/>
      <c r="E561" s="5"/>
      <c r="F561" s="36" t="str">
        <f t="shared" si="35"/>
        <v>Set  422</v>
      </c>
      <c r="G561" s="35" t="str">
        <f t="shared" si="34"/>
        <v>Adán  552</v>
      </c>
      <c r="H561" s="36" t="str">
        <f t="shared" si="32"/>
        <v>Enós  317</v>
      </c>
      <c r="I561" s="35" t="str">
        <f t="shared" si="36"/>
        <v>Cainán  227</v>
      </c>
      <c r="J561" s="36" t="str">
        <f t="shared" si="37"/>
        <v>Mahalaleel  157</v>
      </c>
      <c r="K561" s="35" t="str">
        <f t="shared" si="38"/>
        <v>Jared  92</v>
      </c>
    </row>
    <row r="562" spans="1:11" s="4" customFormat="1">
      <c r="A562" s="14" t="str">
        <f t="shared" si="33"/>
        <v>554 YB</v>
      </c>
      <c r="B562" s="15" t="str">
        <f>IF((LEFT(A562, SEARCH(" ", A562, 1))-3973)&lt;=0, CONCATENATE(3973-LEFT(A562, SEARCH(" ", A562, 1))+1, " AC"), CONCATENATE(LEFT(A562, SEARCH(" ", A562, 1))-3973, " DC"))</f>
        <v>3420 AC</v>
      </c>
      <c r="C562" s="24"/>
      <c r="D562" s="5"/>
      <c r="E562" s="5"/>
      <c r="F562" s="36" t="str">
        <f t="shared" si="35"/>
        <v>Set  423</v>
      </c>
      <c r="G562" s="35" t="str">
        <f t="shared" si="34"/>
        <v>Adán  553</v>
      </c>
      <c r="H562" s="36" t="str">
        <f t="shared" si="32"/>
        <v>Enós  318</v>
      </c>
      <c r="I562" s="35" t="str">
        <f t="shared" si="36"/>
        <v>Cainán  228</v>
      </c>
      <c r="J562" s="36" t="str">
        <f t="shared" si="37"/>
        <v>Mahalaleel  158</v>
      </c>
      <c r="K562" s="35" t="str">
        <f t="shared" si="38"/>
        <v>Jared  93</v>
      </c>
    </row>
    <row r="563" spans="1:11" s="4" customFormat="1">
      <c r="A563" s="14" t="str">
        <f t="shared" si="33"/>
        <v>555 YB</v>
      </c>
      <c r="B563" s="15" t="str">
        <f>IF((LEFT(A563, SEARCH(" ", A563, 1))-3973)&lt;=0, CONCATENATE(3973-LEFT(A563, SEARCH(" ", A563, 1))+1, " AC"), CONCATENATE(LEFT(A563, SEARCH(" ", A563, 1))-3973, " DC"))</f>
        <v>3419 AC</v>
      </c>
      <c r="C563" s="24"/>
      <c r="D563" s="5"/>
      <c r="E563" s="5"/>
      <c r="F563" s="36" t="str">
        <f t="shared" si="35"/>
        <v>Set  424</v>
      </c>
      <c r="G563" s="35" t="str">
        <f t="shared" si="34"/>
        <v>Adán  554</v>
      </c>
      <c r="H563" s="36" t="str">
        <f t="shared" si="32"/>
        <v>Enós  319</v>
      </c>
      <c r="I563" s="35" t="str">
        <f t="shared" si="36"/>
        <v>Cainán  229</v>
      </c>
      <c r="J563" s="36" t="str">
        <f t="shared" si="37"/>
        <v>Mahalaleel  159</v>
      </c>
      <c r="K563" s="35" t="str">
        <f t="shared" si="38"/>
        <v>Jared  94</v>
      </c>
    </row>
    <row r="564" spans="1:11" s="4" customFormat="1">
      <c r="A564" s="14" t="str">
        <f t="shared" si="33"/>
        <v>556 YB</v>
      </c>
      <c r="B564" s="15" t="str">
        <f>IF((LEFT(A564, SEARCH(" ", A564, 1))-3973)&lt;=0, CONCATENATE(3973-LEFT(A564, SEARCH(" ", A564, 1))+1, " AC"), CONCATENATE(LEFT(A564, SEARCH(" ", A564, 1))-3973, " DC"))</f>
        <v>3418 AC</v>
      </c>
      <c r="C564" s="24"/>
      <c r="D564" s="5"/>
      <c r="E564" s="5"/>
      <c r="F564" s="36" t="str">
        <f t="shared" si="35"/>
        <v>Set  425</v>
      </c>
      <c r="G564" s="35" t="str">
        <f t="shared" si="34"/>
        <v>Adán  555</v>
      </c>
      <c r="H564" s="36" t="str">
        <f t="shared" si="32"/>
        <v>Enós  320</v>
      </c>
      <c r="I564" s="35" t="str">
        <f t="shared" si="36"/>
        <v>Cainán  230</v>
      </c>
      <c r="J564" s="36" t="str">
        <f t="shared" si="37"/>
        <v>Mahalaleel  160</v>
      </c>
      <c r="K564" s="35" t="str">
        <f t="shared" si="38"/>
        <v>Jared  95</v>
      </c>
    </row>
    <row r="565" spans="1:11" s="4" customFormat="1">
      <c r="A565" s="14" t="str">
        <f t="shared" si="33"/>
        <v>557 YB</v>
      </c>
      <c r="B565" s="15" t="str">
        <f>IF((LEFT(A565, SEARCH(" ", A565, 1))-3973)&lt;=0, CONCATENATE(3973-LEFT(A565, SEARCH(" ", A565, 1))+1, " AC"), CONCATENATE(LEFT(A565, SEARCH(" ", A565, 1))-3973, " DC"))</f>
        <v>3417 AC</v>
      </c>
      <c r="C565" s="25" t="s">
        <v>17</v>
      </c>
      <c r="D565" s="5"/>
      <c r="E565" s="5"/>
      <c r="F565" s="36" t="str">
        <f t="shared" si="35"/>
        <v>Set  426</v>
      </c>
      <c r="G565" s="35" t="str">
        <f t="shared" si="34"/>
        <v>Adán  556</v>
      </c>
      <c r="H565" s="36" t="str">
        <f t="shared" ref="H565:H628" si="39">CONCATENATE(LEFT(H564, SEARCH(" ", H564, 1)), " ",RIGHT(H564,LEN(H564)-FIND(" ",H564))+1)</f>
        <v>Enós  321</v>
      </c>
      <c r="I565" s="35" t="str">
        <f t="shared" si="36"/>
        <v>Cainán  231</v>
      </c>
      <c r="J565" s="36" t="str">
        <f t="shared" si="37"/>
        <v>Mahalaleel  161</v>
      </c>
      <c r="K565" s="35" t="str">
        <f t="shared" si="38"/>
        <v>Jared  96</v>
      </c>
    </row>
    <row r="566" spans="1:11" s="4" customFormat="1">
      <c r="A566" s="14" t="str">
        <f t="shared" si="33"/>
        <v>558 YB</v>
      </c>
      <c r="B566" s="15" t="str">
        <f>IF((LEFT(A566, SEARCH(" ", A566, 1))-3973)&lt;=0, CONCATENATE(3973-LEFT(A566, SEARCH(" ", A566, 1))+1, " AC"), CONCATENATE(LEFT(A566, SEARCH(" ", A566, 1))-3973, " DC"))</f>
        <v>3416 AC</v>
      </c>
      <c r="C566" s="24"/>
      <c r="D566" s="5"/>
      <c r="E566" s="5"/>
      <c r="F566" s="36" t="str">
        <f t="shared" si="35"/>
        <v>Set  427</v>
      </c>
      <c r="G566" s="35" t="str">
        <f t="shared" si="34"/>
        <v>Adán  557</v>
      </c>
      <c r="H566" s="36" t="str">
        <f t="shared" si="39"/>
        <v>Enós  322</v>
      </c>
      <c r="I566" s="35" t="str">
        <f t="shared" si="36"/>
        <v>Cainán  232</v>
      </c>
      <c r="J566" s="36" t="str">
        <f t="shared" si="37"/>
        <v>Mahalaleel  162</v>
      </c>
      <c r="K566" s="35" t="str">
        <f t="shared" si="38"/>
        <v>Jared  97</v>
      </c>
    </row>
    <row r="567" spans="1:11" s="4" customFormat="1">
      <c r="A567" s="14" t="str">
        <f t="shared" si="33"/>
        <v>559 YB</v>
      </c>
      <c r="B567" s="15" t="str">
        <f>IF((LEFT(A567, SEARCH(" ", A567, 1))-3973)&lt;=0, CONCATENATE(3973-LEFT(A567, SEARCH(" ", A567, 1))+1, " AC"), CONCATENATE(LEFT(A567, SEARCH(" ", A567, 1))-3973, " DC"))</f>
        <v>3415 AC</v>
      </c>
      <c r="C567" s="24"/>
      <c r="D567" s="5"/>
      <c r="E567" s="5"/>
      <c r="F567" s="36" t="str">
        <f t="shared" si="35"/>
        <v>Set  428</v>
      </c>
      <c r="G567" s="35" t="str">
        <f t="shared" si="34"/>
        <v>Adán  558</v>
      </c>
      <c r="H567" s="36" t="str">
        <f t="shared" si="39"/>
        <v>Enós  323</v>
      </c>
      <c r="I567" s="35" t="str">
        <f t="shared" si="36"/>
        <v>Cainán  233</v>
      </c>
      <c r="J567" s="36" t="str">
        <f t="shared" si="37"/>
        <v>Mahalaleel  163</v>
      </c>
      <c r="K567" s="35" t="str">
        <f t="shared" si="38"/>
        <v>Jared  98</v>
      </c>
    </row>
    <row r="568" spans="1:11" s="4" customFormat="1">
      <c r="A568" s="14" t="str">
        <f t="shared" si="33"/>
        <v>560 YB</v>
      </c>
      <c r="B568" s="15" t="str">
        <f>IF((LEFT(A568, SEARCH(" ", A568, 1))-3973)&lt;=0, CONCATENATE(3973-LEFT(A568, SEARCH(" ", A568, 1))+1, " AC"), CONCATENATE(LEFT(A568, SEARCH(" ", A568, 1))-3973, " DC"))</f>
        <v>3414 AC</v>
      </c>
      <c r="C568" s="24"/>
      <c r="D568" s="5"/>
      <c r="E568" s="5"/>
      <c r="F568" s="36" t="str">
        <f t="shared" si="35"/>
        <v>Set  429</v>
      </c>
      <c r="G568" s="35" t="str">
        <f t="shared" si="34"/>
        <v>Adán  559</v>
      </c>
      <c r="H568" s="36" t="str">
        <f t="shared" si="39"/>
        <v>Enós  324</v>
      </c>
      <c r="I568" s="35" t="str">
        <f t="shared" si="36"/>
        <v>Cainán  234</v>
      </c>
      <c r="J568" s="36" t="str">
        <f t="shared" si="37"/>
        <v>Mahalaleel  164</v>
      </c>
      <c r="K568" s="35" t="str">
        <f t="shared" si="38"/>
        <v>Jared  99</v>
      </c>
    </row>
    <row r="569" spans="1:11" s="4" customFormat="1">
      <c r="A569" s="14" t="str">
        <f t="shared" si="33"/>
        <v>561 YB</v>
      </c>
      <c r="B569" s="15" t="str">
        <f>IF((LEFT(A569, SEARCH(" ", A569, 1))-3973)&lt;=0, CONCATENATE(3973-LEFT(A569, SEARCH(" ", A569, 1))+1, " AC"), CONCATENATE(LEFT(A569, SEARCH(" ", A569, 1))-3973, " DC"))</f>
        <v>3413 AC</v>
      </c>
      <c r="C569" s="24"/>
      <c r="D569" s="5"/>
      <c r="E569" s="5"/>
      <c r="F569" s="36" t="str">
        <f t="shared" si="35"/>
        <v>Set  430</v>
      </c>
      <c r="G569" s="35" t="str">
        <f t="shared" si="34"/>
        <v>Adán  560</v>
      </c>
      <c r="H569" s="36" t="str">
        <f t="shared" si="39"/>
        <v>Enós  325</v>
      </c>
      <c r="I569" s="35" t="str">
        <f t="shared" si="36"/>
        <v>Cainán  235</v>
      </c>
      <c r="J569" s="36" t="str">
        <f t="shared" si="37"/>
        <v>Mahalaleel  165</v>
      </c>
      <c r="K569" s="35" t="str">
        <f t="shared" si="38"/>
        <v>Jared  100</v>
      </c>
    </row>
    <row r="570" spans="1:11" s="4" customFormat="1">
      <c r="A570" s="14" t="str">
        <f t="shared" si="33"/>
        <v>562 YB</v>
      </c>
      <c r="B570" s="15" t="str">
        <f>IF((LEFT(A570, SEARCH(" ", A570, 1))-3973)&lt;=0, CONCATENATE(3973-LEFT(A570, SEARCH(" ", A570, 1))+1, " AC"), CONCATENATE(LEFT(A570, SEARCH(" ", A570, 1))-3973, " DC"))</f>
        <v>3412 AC</v>
      </c>
      <c r="C570" s="24"/>
      <c r="D570" s="5"/>
      <c r="E570" s="5"/>
      <c r="F570" s="36" t="str">
        <f t="shared" si="35"/>
        <v>Set  431</v>
      </c>
      <c r="G570" s="35" t="str">
        <f t="shared" si="34"/>
        <v>Adán  561</v>
      </c>
      <c r="H570" s="36" t="str">
        <f t="shared" si="39"/>
        <v>Enós  326</v>
      </c>
      <c r="I570" s="35" t="str">
        <f t="shared" si="36"/>
        <v>Cainán  236</v>
      </c>
      <c r="J570" s="36" t="str">
        <f t="shared" si="37"/>
        <v>Mahalaleel  166</v>
      </c>
      <c r="K570" s="35" t="str">
        <f t="shared" si="38"/>
        <v>Jared  101</v>
      </c>
    </row>
    <row r="571" spans="1:11" s="4" customFormat="1">
      <c r="A571" s="14" t="str">
        <f t="shared" si="33"/>
        <v>563 YB</v>
      </c>
      <c r="B571" s="15" t="str">
        <f>IF((LEFT(A571, SEARCH(" ", A571, 1))-3973)&lt;=0, CONCATENATE(3973-LEFT(A571, SEARCH(" ", A571, 1))+1, " AC"), CONCATENATE(LEFT(A571, SEARCH(" ", A571, 1))-3973, " DC"))</f>
        <v>3411 AC</v>
      </c>
      <c r="C571" s="24"/>
      <c r="D571" s="5"/>
      <c r="E571" s="5"/>
      <c r="F571" s="36" t="str">
        <f t="shared" si="35"/>
        <v>Set  432</v>
      </c>
      <c r="G571" s="35" t="str">
        <f t="shared" si="34"/>
        <v>Adán  562</v>
      </c>
      <c r="H571" s="36" t="str">
        <f t="shared" si="39"/>
        <v>Enós  327</v>
      </c>
      <c r="I571" s="35" t="str">
        <f t="shared" si="36"/>
        <v>Cainán  237</v>
      </c>
      <c r="J571" s="36" t="str">
        <f t="shared" si="37"/>
        <v>Mahalaleel  167</v>
      </c>
      <c r="K571" s="35" t="str">
        <f t="shared" si="38"/>
        <v>Jared  102</v>
      </c>
    </row>
    <row r="572" spans="1:11" s="4" customFormat="1">
      <c r="A572" s="14" t="str">
        <f t="shared" si="33"/>
        <v>564 YB</v>
      </c>
      <c r="B572" s="15" t="str">
        <f>IF((LEFT(A572, SEARCH(" ", A572, 1))-3973)&lt;=0, CONCATENATE(3973-LEFT(A572, SEARCH(" ", A572, 1))+1, " AC"), CONCATENATE(LEFT(A572, SEARCH(" ", A572, 1))-3973, " DC"))</f>
        <v>3410 AC</v>
      </c>
      <c r="C572" s="25" t="s">
        <v>18</v>
      </c>
      <c r="D572" s="5"/>
      <c r="E572" s="5"/>
      <c r="F572" s="36" t="str">
        <f t="shared" si="35"/>
        <v>Set  433</v>
      </c>
      <c r="G572" s="35" t="str">
        <f t="shared" si="34"/>
        <v>Adán  563</v>
      </c>
      <c r="H572" s="36" t="str">
        <f t="shared" si="39"/>
        <v>Enós  328</v>
      </c>
      <c r="I572" s="35" t="str">
        <f t="shared" si="36"/>
        <v>Cainán  238</v>
      </c>
      <c r="J572" s="36" t="str">
        <f t="shared" si="37"/>
        <v>Mahalaleel  168</v>
      </c>
      <c r="K572" s="35" t="str">
        <f t="shared" si="38"/>
        <v>Jared  103</v>
      </c>
    </row>
    <row r="573" spans="1:11" s="4" customFormat="1">
      <c r="A573" s="14" t="str">
        <f t="shared" si="33"/>
        <v>565 YB</v>
      </c>
      <c r="B573" s="15" t="str">
        <f>IF((LEFT(A573, SEARCH(" ", A573, 1))-3973)&lt;=0, CONCATENATE(3973-LEFT(A573, SEARCH(" ", A573, 1))+1, " AC"), CONCATENATE(LEFT(A573, SEARCH(" ", A573, 1))-3973, " DC"))</f>
        <v>3409 AC</v>
      </c>
      <c r="C573" s="24"/>
      <c r="D573" s="5"/>
      <c r="E573" s="5"/>
      <c r="F573" s="36" t="str">
        <f t="shared" si="35"/>
        <v>Set  434</v>
      </c>
      <c r="G573" s="35" t="str">
        <f t="shared" si="34"/>
        <v>Adán  564</v>
      </c>
      <c r="H573" s="36" t="str">
        <f t="shared" si="39"/>
        <v>Enós  329</v>
      </c>
      <c r="I573" s="35" t="str">
        <f t="shared" si="36"/>
        <v>Cainán  239</v>
      </c>
      <c r="J573" s="36" t="str">
        <f t="shared" si="37"/>
        <v>Mahalaleel  169</v>
      </c>
      <c r="K573" s="35" t="str">
        <f t="shared" si="38"/>
        <v>Jared  104</v>
      </c>
    </row>
    <row r="574" spans="1:11" s="4" customFormat="1">
      <c r="A574" s="14" t="str">
        <f t="shared" si="33"/>
        <v>566 YB</v>
      </c>
      <c r="B574" s="15" t="str">
        <f>IF((LEFT(A574, SEARCH(" ", A574, 1))-3973)&lt;=0, CONCATENATE(3973-LEFT(A574, SEARCH(" ", A574, 1))+1, " AC"), CONCATENATE(LEFT(A574, SEARCH(" ", A574, 1))-3973, " DC"))</f>
        <v>3408 AC</v>
      </c>
      <c r="C574" s="24"/>
      <c r="D574" s="5"/>
      <c r="E574" s="5"/>
      <c r="F574" s="36" t="str">
        <f t="shared" si="35"/>
        <v>Set  435</v>
      </c>
      <c r="G574" s="35" t="str">
        <f t="shared" si="34"/>
        <v>Adán  565</v>
      </c>
      <c r="H574" s="36" t="str">
        <f t="shared" si="39"/>
        <v>Enós  330</v>
      </c>
      <c r="I574" s="35" t="str">
        <f t="shared" si="36"/>
        <v>Cainán  240</v>
      </c>
      <c r="J574" s="36" t="str">
        <f t="shared" si="37"/>
        <v>Mahalaleel  170</v>
      </c>
      <c r="K574" s="35" t="str">
        <f t="shared" si="38"/>
        <v>Jared  105</v>
      </c>
    </row>
    <row r="575" spans="1:11" s="4" customFormat="1">
      <c r="A575" s="14" t="str">
        <f t="shared" si="33"/>
        <v>567 YB</v>
      </c>
      <c r="B575" s="15" t="str">
        <f>IF((LEFT(A575, SEARCH(" ", A575, 1))-3973)&lt;=0, CONCATENATE(3973-LEFT(A575, SEARCH(" ", A575, 1))+1, " AC"), CONCATENATE(LEFT(A575, SEARCH(" ", A575, 1))-3973, " DC"))</f>
        <v>3407 AC</v>
      </c>
      <c r="C575" s="24"/>
      <c r="D575" s="5"/>
      <c r="E575" s="5"/>
      <c r="F575" s="36" t="str">
        <f t="shared" si="35"/>
        <v>Set  436</v>
      </c>
      <c r="G575" s="35" t="str">
        <f t="shared" si="34"/>
        <v>Adán  566</v>
      </c>
      <c r="H575" s="36" t="str">
        <f t="shared" si="39"/>
        <v>Enós  331</v>
      </c>
      <c r="I575" s="35" t="str">
        <f t="shared" si="36"/>
        <v>Cainán  241</v>
      </c>
      <c r="J575" s="36" t="str">
        <f t="shared" si="37"/>
        <v>Mahalaleel  171</v>
      </c>
      <c r="K575" s="35" t="str">
        <f t="shared" si="38"/>
        <v>Jared  106</v>
      </c>
    </row>
    <row r="576" spans="1:11" s="4" customFormat="1">
      <c r="A576" s="14" t="str">
        <f t="shared" si="33"/>
        <v>568 YB</v>
      </c>
      <c r="B576" s="15" t="str">
        <f>IF((LEFT(A576, SEARCH(" ", A576, 1))-3973)&lt;=0, CONCATENATE(3973-LEFT(A576, SEARCH(" ", A576, 1))+1, " AC"), CONCATENATE(LEFT(A576, SEARCH(" ", A576, 1))-3973, " DC"))</f>
        <v>3406 AC</v>
      </c>
      <c r="C576" s="24"/>
      <c r="D576" s="5"/>
      <c r="E576" s="5"/>
      <c r="F576" s="36" t="str">
        <f t="shared" si="35"/>
        <v>Set  437</v>
      </c>
      <c r="G576" s="35" t="str">
        <f t="shared" si="34"/>
        <v>Adán  567</v>
      </c>
      <c r="H576" s="36" t="str">
        <f t="shared" si="39"/>
        <v>Enós  332</v>
      </c>
      <c r="I576" s="35" t="str">
        <f t="shared" si="36"/>
        <v>Cainán  242</v>
      </c>
      <c r="J576" s="36" t="str">
        <f t="shared" si="37"/>
        <v>Mahalaleel  172</v>
      </c>
      <c r="K576" s="35" t="str">
        <f t="shared" si="38"/>
        <v>Jared  107</v>
      </c>
    </row>
    <row r="577" spans="1:11" s="4" customFormat="1">
      <c r="A577" s="14" t="str">
        <f t="shared" si="33"/>
        <v>569 YB</v>
      </c>
      <c r="B577" s="15" t="str">
        <f>IF((LEFT(A577, SEARCH(" ", A577, 1))-3973)&lt;=0, CONCATENATE(3973-LEFT(A577, SEARCH(" ", A577, 1))+1, " AC"), CONCATENATE(LEFT(A577, SEARCH(" ", A577, 1))-3973, " DC"))</f>
        <v>3405 AC</v>
      </c>
      <c r="C577" s="24"/>
      <c r="D577" s="5"/>
      <c r="E577" s="5"/>
      <c r="F577" s="36" t="str">
        <f t="shared" si="35"/>
        <v>Set  438</v>
      </c>
      <c r="G577" s="35" t="str">
        <f t="shared" si="34"/>
        <v>Adán  568</v>
      </c>
      <c r="H577" s="36" t="str">
        <f t="shared" si="39"/>
        <v>Enós  333</v>
      </c>
      <c r="I577" s="35" t="str">
        <f t="shared" si="36"/>
        <v>Cainán  243</v>
      </c>
      <c r="J577" s="36" t="str">
        <f t="shared" si="37"/>
        <v>Mahalaleel  173</v>
      </c>
      <c r="K577" s="35" t="str">
        <f t="shared" si="38"/>
        <v>Jared  108</v>
      </c>
    </row>
    <row r="578" spans="1:11" s="4" customFormat="1">
      <c r="A578" s="14" t="str">
        <f t="shared" si="33"/>
        <v>570 YB</v>
      </c>
      <c r="B578" s="15" t="str">
        <f>IF((LEFT(A578, SEARCH(" ", A578, 1))-3973)&lt;=0, CONCATENATE(3973-LEFT(A578, SEARCH(" ", A578, 1))+1, " AC"), CONCATENATE(LEFT(A578, SEARCH(" ", A578, 1))-3973, " DC"))</f>
        <v>3404 AC</v>
      </c>
      <c r="C578" s="24"/>
      <c r="D578" s="5"/>
      <c r="E578" s="5"/>
      <c r="F578" s="36" t="str">
        <f t="shared" si="35"/>
        <v>Set  439</v>
      </c>
      <c r="G578" s="35" t="str">
        <f t="shared" si="34"/>
        <v>Adán  569</v>
      </c>
      <c r="H578" s="36" t="str">
        <f t="shared" si="39"/>
        <v>Enós  334</v>
      </c>
      <c r="I578" s="35" t="str">
        <f t="shared" si="36"/>
        <v>Cainán  244</v>
      </c>
      <c r="J578" s="36" t="str">
        <f t="shared" si="37"/>
        <v>Mahalaleel  174</v>
      </c>
      <c r="K578" s="35" t="str">
        <f t="shared" si="38"/>
        <v>Jared  109</v>
      </c>
    </row>
    <row r="579" spans="1:11" s="4" customFormat="1">
      <c r="A579" s="14" t="str">
        <f t="shared" si="33"/>
        <v>571 YB</v>
      </c>
      <c r="B579" s="15" t="str">
        <f>IF((LEFT(A579, SEARCH(" ", A579, 1))-3973)&lt;=0, CONCATENATE(3973-LEFT(A579, SEARCH(" ", A579, 1))+1, " AC"), CONCATENATE(LEFT(A579, SEARCH(" ", A579, 1))-3973, " DC"))</f>
        <v>3403 AC</v>
      </c>
      <c r="C579" s="25" t="s">
        <v>19</v>
      </c>
      <c r="D579" s="5"/>
      <c r="E579" s="5"/>
      <c r="F579" s="36" t="str">
        <f t="shared" si="35"/>
        <v>Set  440</v>
      </c>
      <c r="G579" s="35" t="str">
        <f t="shared" si="34"/>
        <v>Adán  570</v>
      </c>
      <c r="H579" s="36" t="str">
        <f t="shared" si="39"/>
        <v>Enós  335</v>
      </c>
      <c r="I579" s="35" t="str">
        <f t="shared" si="36"/>
        <v>Cainán  245</v>
      </c>
      <c r="J579" s="36" t="str">
        <f t="shared" si="37"/>
        <v>Mahalaleel  175</v>
      </c>
      <c r="K579" s="35" t="str">
        <f t="shared" si="38"/>
        <v>Jared  110</v>
      </c>
    </row>
    <row r="580" spans="1:11" s="4" customFormat="1">
      <c r="A580" s="14" t="str">
        <f t="shared" si="33"/>
        <v>572 YB</v>
      </c>
      <c r="B580" s="15" t="str">
        <f>IF((LEFT(A580, SEARCH(" ", A580, 1))-3973)&lt;=0, CONCATENATE(3973-LEFT(A580, SEARCH(" ", A580, 1))+1, " AC"), CONCATENATE(LEFT(A580, SEARCH(" ", A580, 1))-3973, " DC"))</f>
        <v>3402 AC</v>
      </c>
      <c r="C580" s="24"/>
      <c r="D580" s="5"/>
      <c r="E580" s="5"/>
      <c r="F580" s="36" t="str">
        <f t="shared" si="35"/>
        <v>Set  441</v>
      </c>
      <c r="G580" s="35" t="str">
        <f t="shared" si="34"/>
        <v>Adán  571</v>
      </c>
      <c r="H580" s="36" t="str">
        <f t="shared" si="39"/>
        <v>Enós  336</v>
      </c>
      <c r="I580" s="35" t="str">
        <f t="shared" si="36"/>
        <v>Cainán  246</v>
      </c>
      <c r="J580" s="36" t="str">
        <f t="shared" si="37"/>
        <v>Mahalaleel  176</v>
      </c>
      <c r="K580" s="35" t="str">
        <f t="shared" si="38"/>
        <v>Jared  111</v>
      </c>
    </row>
    <row r="581" spans="1:11" s="4" customFormat="1">
      <c r="A581" s="14" t="str">
        <f t="shared" si="33"/>
        <v>573 YB</v>
      </c>
      <c r="B581" s="15" t="str">
        <f>IF((LEFT(A581, SEARCH(" ", A581, 1))-3973)&lt;=0, CONCATENATE(3973-LEFT(A581, SEARCH(" ", A581, 1))+1, " AC"), CONCATENATE(LEFT(A581, SEARCH(" ", A581, 1))-3973, " DC"))</f>
        <v>3401 AC</v>
      </c>
      <c r="C581" s="24"/>
      <c r="D581" s="5"/>
      <c r="E581" s="5"/>
      <c r="F581" s="36" t="str">
        <f t="shared" si="35"/>
        <v>Set  442</v>
      </c>
      <c r="G581" s="35" t="str">
        <f t="shared" si="34"/>
        <v>Adán  572</v>
      </c>
      <c r="H581" s="36" t="str">
        <f t="shared" si="39"/>
        <v>Enós  337</v>
      </c>
      <c r="I581" s="35" t="str">
        <f t="shared" si="36"/>
        <v>Cainán  247</v>
      </c>
      <c r="J581" s="36" t="str">
        <f t="shared" si="37"/>
        <v>Mahalaleel  177</v>
      </c>
      <c r="K581" s="35" t="str">
        <f t="shared" si="38"/>
        <v>Jared  112</v>
      </c>
    </row>
    <row r="582" spans="1:11" s="4" customFormat="1">
      <c r="A582" s="14" t="str">
        <f t="shared" si="33"/>
        <v>574 YB</v>
      </c>
      <c r="B582" s="15" t="str">
        <f>IF((LEFT(A582, SEARCH(" ", A582, 1))-3973)&lt;=0, CONCATENATE(3973-LEFT(A582, SEARCH(" ", A582, 1))+1, " AC"), CONCATENATE(LEFT(A582, SEARCH(" ", A582, 1))-3973, " DC"))</f>
        <v>3400 AC</v>
      </c>
      <c r="C582" s="24"/>
      <c r="D582" s="5"/>
      <c r="E582" s="5"/>
      <c r="F582" s="36" t="str">
        <f t="shared" si="35"/>
        <v>Set  443</v>
      </c>
      <c r="G582" s="35" t="str">
        <f t="shared" si="34"/>
        <v>Adán  573</v>
      </c>
      <c r="H582" s="36" t="str">
        <f t="shared" si="39"/>
        <v>Enós  338</v>
      </c>
      <c r="I582" s="35" t="str">
        <f t="shared" si="36"/>
        <v>Cainán  248</v>
      </c>
      <c r="J582" s="36" t="str">
        <f t="shared" si="37"/>
        <v>Mahalaleel  178</v>
      </c>
      <c r="K582" s="35" t="str">
        <f t="shared" si="38"/>
        <v>Jared  113</v>
      </c>
    </row>
    <row r="583" spans="1:11" s="4" customFormat="1">
      <c r="A583" s="14" t="str">
        <f t="shared" si="33"/>
        <v>575 YB</v>
      </c>
      <c r="B583" s="15" t="str">
        <f>IF((LEFT(A583, SEARCH(" ", A583, 1))-3973)&lt;=0, CONCATENATE(3973-LEFT(A583, SEARCH(" ", A583, 1))+1, " AC"), CONCATENATE(LEFT(A583, SEARCH(" ", A583, 1))-3973, " DC"))</f>
        <v>3399 AC</v>
      </c>
      <c r="C583" s="24"/>
      <c r="D583" s="5"/>
      <c r="E583" s="5"/>
      <c r="F583" s="36" t="str">
        <f t="shared" si="35"/>
        <v>Set  444</v>
      </c>
      <c r="G583" s="35" t="str">
        <f t="shared" si="34"/>
        <v>Adán  574</v>
      </c>
      <c r="H583" s="36" t="str">
        <f t="shared" si="39"/>
        <v>Enós  339</v>
      </c>
      <c r="I583" s="35" t="str">
        <f t="shared" si="36"/>
        <v>Cainán  249</v>
      </c>
      <c r="J583" s="36" t="str">
        <f t="shared" si="37"/>
        <v>Mahalaleel  179</v>
      </c>
      <c r="K583" s="35" t="str">
        <f t="shared" si="38"/>
        <v>Jared  114</v>
      </c>
    </row>
    <row r="584" spans="1:11" s="4" customFormat="1">
      <c r="A584" s="14" t="str">
        <f t="shared" si="33"/>
        <v>576 YB</v>
      </c>
      <c r="B584" s="15" t="str">
        <f>IF((LEFT(A584, SEARCH(" ", A584, 1))-3973)&lt;=0, CONCATENATE(3973-LEFT(A584, SEARCH(" ", A584, 1))+1, " AC"), CONCATENATE(LEFT(A584, SEARCH(" ", A584, 1))-3973, " DC"))</f>
        <v>3398 AC</v>
      </c>
      <c r="C584" s="24"/>
      <c r="D584" s="5"/>
      <c r="E584" s="5"/>
      <c r="F584" s="36" t="str">
        <f t="shared" si="35"/>
        <v>Set  445</v>
      </c>
      <c r="G584" s="35" t="str">
        <f t="shared" si="34"/>
        <v>Adán  575</v>
      </c>
      <c r="H584" s="36" t="str">
        <f t="shared" si="39"/>
        <v>Enós  340</v>
      </c>
      <c r="I584" s="35" t="str">
        <f t="shared" si="36"/>
        <v>Cainán  250</v>
      </c>
      <c r="J584" s="36" t="str">
        <f t="shared" si="37"/>
        <v>Mahalaleel  180</v>
      </c>
      <c r="K584" s="35" t="str">
        <f t="shared" si="38"/>
        <v>Jared  115</v>
      </c>
    </row>
    <row r="585" spans="1:11" s="4" customFormat="1">
      <c r="A585" s="14" t="str">
        <f t="shared" si="33"/>
        <v>577 YB</v>
      </c>
      <c r="B585" s="15" t="str">
        <f>IF((LEFT(A585, SEARCH(" ", A585, 1))-3973)&lt;=0, CONCATENATE(3973-LEFT(A585, SEARCH(" ", A585, 1))+1, " AC"), CONCATENATE(LEFT(A585, SEARCH(" ", A585, 1))-3973, " DC"))</f>
        <v>3397 AC</v>
      </c>
      <c r="C585" s="24"/>
      <c r="D585" s="5"/>
      <c r="E585" s="5"/>
      <c r="F585" s="36" t="str">
        <f t="shared" si="35"/>
        <v>Set  446</v>
      </c>
      <c r="G585" s="35" t="str">
        <f t="shared" si="34"/>
        <v>Adán  576</v>
      </c>
      <c r="H585" s="36" t="str">
        <f t="shared" si="39"/>
        <v>Enós  341</v>
      </c>
      <c r="I585" s="35" t="str">
        <f t="shared" si="36"/>
        <v>Cainán  251</v>
      </c>
      <c r="J585" s="36" t="str">
        <f t="shared" si="37"/>
        <v>Mahalaleel  181</v>
      </c>
      <c r="K585" s="35" t="str">
        <f t="shared" si="38"/>
        <v>Jared  116</v>
      </c>
    </row>
    <row r="586" spans="1:11" s="4" customFormat="1">
      <c r="A586" s="14" t="str">
        <f t="shared" ref="A586:A649" si="40">CONCATENATE(LEFT(A585, SEARCH(" ",A585, 1))+1, " YB")</f>
        <v>578 YB</v>
      </c>
      <c r="B586" s="15" t="str">
        <f>IF((LEFT(A586, SEARCH(" ", A586, 1))-3973)&lt;=0, CONCATENATE(3973-LEFT(A586, SEARCH(" ", A586, 1))+1, " AC"), CONCATENATE(LEFT(A586, SEARCH(" ", A586, 1))-3973, " DC"))</f>
        <v>3396 AC</v>
      </c>
      <c r="C586" s="25" t="s">
        <v>20</v>
      </c>
      <c r="D586" s="5"/>
      <c r="E586" s="5"/>
      <c r="F586" s="36" t="str">
        <f t="shared" si="35"/>
        <v>Set  447</v>
      </c>
      <c r="G586" s="35" t="str">
        <f t="shared" ref="G586:G649" si="41">CONCATENATE(LEFT(G585, SEARCH(" ", G585, 1)), " ", RIGHT(G585,LEN(G585)-FIND(" ",G585))+1)</f>
        <v>Adán  577</v>
      </c>
      <c r="H586" s="36" t="str">
        <f t="shared" si="39"/>
        <v>Enós  342</v>
      </c>
      <c r="I586" s="35" t="str">
        <f t="shared" si="36"/>
        <v>Cainán  252</v>
      </c>
      <c r="J586" s="36" t="str">
        <f t="shared" si="37"/>
        <v>Mahalaleel  182</v>
      </c>
      <c r="K586" s="35" t="str">
        <f t="shared" si="38"/>
        <v>Jared  117</v>
      </c>
    </row>
    <row r="587" spans="1:11" s="4" customFormat="1">
      <c r="A587" s="14" t="str">
        <f t="shared" si="40"/>
        <v>579 YB</v>
      </c>
      <c r="B587" s="15" t="str">
        <f>IF((LEFT(A587, SEARCH(" ", A587, 1))-3973)&lt;=0, CONCATENATE(3973-LEFT(A587, SEARCH(" ", A587, 1))+1, " AC"), CONCATENATE(LEFT(A587, SEARCH(" ", A587, 1))-3973, " DC"))</f>
        <v>3395 AC</v>
      </c>
      <c r="C587" s="24"/>
      <c r="D587" s="5"/>
      <c r="E587" s="5"/>
      <c r="F587" s="36" t="str">
        <f t="shared" si="35"/>
        <v>Set  448</v>
      </c>
      <c r="G587" s="35" t="str">
        <f t="shared" si="41"/>
        <v>Adán  578</v>
      </c>
      <c r="H587" s="36" t="str">
        <f t="shared" si="39"/>
        <v>Enós  343</v>
      </c>
      <c r="I587" s="35" t="str">
        <f t="shared" si="36"/>
        <v>Cainán  253</v>
      </c>
      <c r="J587" s="36" t="str">
        <f t="shared" si="37"/>
        <v>Mahalaleel  183</v>
      </c>
      <c r="K587" s="35" t="str">
        <f t="shared" si="38"/>
        <v>Jared  118</v>
      </c>
    </row>
    <row r="588" spans="1:11" s="4" customFormat="1">
      <c r="A588" s="14" t="str">
        <f t="shared" si="40"/>
        <v>580 YB</v>
      </c>
      <c r="B588" s="15" t="str">
        <f>IF((LEFT(A588, SEARCH(" ", A588, 1))-3973)&lt;=0, CONCATENATE(3973-LEFT(A588, SEARCH(" ", A588, 1))+1, " AC"), CONCATENATE(LEFT(A588, SEARCH(" ", A588, 1))-3973, " DC"))</f>
        <v>3394 AC</v>
      </c>
      <c r="C588" s="24"/>
      <c r="D588" s="5"/>
      <c r="E588" s="5"/>
      <c r="F588" s="36" t="str">
        <f t="shared" ref="F588:F651" si="42">CONCATENATE(LEFT(F587, SEARCH(" ", F587, 1)), " ",RIGHT(F587,LEN(F587)-FIND(" ",F587))+1)</f>
        <v>Set  449</v>
      </c>
      <c r="G588" s="35" t="str">
        <f t="shared" si="41"/>
        <v>Adán  579</v>
      </c>
      <c r="H588" s="36" t="str">
        <f t="shared" si="39"/>
        <v>Enós  344</v>
      </c>
      <c r="I588" s="35" t="str">
        <f t="shared" si="36"/>
        <v>Cainán  254</v>
      </c>
      <c r="J588" s="36" t="str">
        <f t="shared" si="37"/>
        <v>Mahalaleel  184</v>
      </c>
      <c r="K588" s="35" t="str">
        <f t="shared" si="38"/>
        <v>Jared  119</v>
      </c>
    </row>
    <row r="589" spans="1:11" s="4" customFormat="1">
      <c r="A589" s="14" t="str">
        <f t="shared" si="40"/>
        <v>581 YB</v>
      </c>
      <c r="B589" s="15" t="str">
        <f>IF((LEFT(A589, SEARCH(" ", A589, 1))-3973)&lt;=0, CONCATENATE(3973-LEFT(A589, SEARCH(" ", A589, 1))+1, " AC"), CONCATENATE(LEFT(A589, SEARCH(" ", A589, 1))-3973, " DC"))</f>
        <v>3393 AC</v>
      </c>
      <c r="C589" s="24"/>
      <c r="D589" s="5"/>
      <c r="E589" s="5"/>
      <c r="F589" s="36" t="str">
        <f t="shared" si="42"/>
        <v>Set  450</v>
      </c>
      <c r="G589" s="35" t="str">
        <f t="shared" si="41"/>
        <v>Adán  580</v>
      </c>
      <c r="H589" s="36" t="str">
        <f t="shared" si="39"/>
        <v>Enós  345</v>
      </c>
      <c r="I589" s="35" t="str">
        <f t="shared" si="36"/>
        <v>Cainán  255</v>
      </c>
      <c r="J589" s="36" t="str">
        <f t="shared" si="37"/>
        <v>Mahalaleel  185</v>
      </c>
      <c r="K589" s="35" t="str">
        <f t="shared" si="38"/>
        <v>Jared  120</v>
      </c>
    </row>
    <row r="590" spans="1:11" s="4" customFormat="1">
      <c r="A590" s="14" t="str">
        <f t="shared" si="40"/>
        <v>582 YB</v>
      </c>
      <c r="B590" s="15" t="str">
        <f>IF((LEFT(A590, SEARCH(" ", A590, 1))-3973)&lt;=0, CONCATENATE(3973-LEFT(A590, SEARCH(" ", A590, 1))+1, " AC"), CONCATENATE(LEFT(A590, SEARCH(" ", A590, 1))-3973, " DC"))</f>
        <v>3392 AC</v>
      </c>
      <c r="C590" s="24"/>
      <c r="D590" s="5"/>
      <c r="E590" s="5"/>
      <c r="F590" s="36" t="str">
        <f t="shared" si="42"/>
        <v>Set  451</v>
      </c>
      <c r="G590" s="35" t="str">
        <f t="shared" si="41"/>
        <v>Adán  581</v>
      </c>
      <c r="H590" s="36" t="str">
        <f t="shared" si="39"/>
        <v>Enós  346</v>
      </c>
      <c r="I590" s="35" t="str">
        <f t="shared" si="36"/>
        <v>Cainán  256</v>
      </c>
      <c r="J590" s="36" t="str">
        <f t="shared" si="37"/>
        <v>Mahalaleel  186</v>
      </c>
      <c r="K590" s="35" t="str">
        <f t="shared" si="38"/>
        <v>Jared  121</v>
      </c>
    </row>
    <row r="591" spans="1:11" s="4" customFormat="1">
      <c r="A591" s="14" t="str">
        <f t="shared" si="40"/>
        <v>583 YB</v>
      </c>
      <c r="B591" s="15" t="str">
        <f>IF((LEFT(A591, SEARCH(" ", A591, 1))-3973)&lt;=0, CONCATENATE(3973-LEFT(A591, SEARCH(" ", A591, 1))+1, " AC"), CONCATENATE(LEFT(A591, SEARCH(" ", A591, 1))-3973, " DC"))</f>
        <v>3391 AC</v>
      </c>
      <c r="C591" s="24"/>
      <c r="D591" s="5"/>
      <c r="E591" s="5"/>
      <c r="F591" s="36" t="str">
        <f t="shared" si="42"/>
        <v>Set  452</v>
      </c>
      <c r="G591" s="35" t="str">
        <f t="shared" si="41"/>
        <v>Adán  582</v>
      </c>
      <c r="H591" s="36" t="str">
        <f t="shared" si="39"/>
        <v>Enós  347</v>
      </c>
      <c r="I591" s="35" t="str">
        <f t="shared" ref="I591:I654" si="43">CONCATENATE(LEFT(I590, SEARCH(" ", I590, 1)), " ", RIGHT(I590,LEN(I590)-FIND(" ",I590))+1)</f>
        <v>Cainán  257</v>
      </c>
      <c r="J591" s="36" t="str">
        <f t="shared" si="37"/>
        <v>Mahalaleel  187</v>
      </c>
      <c r="K591" s="35" t="str">
        <f t="shared" si="38"/>
        <v>Jared  122</v>
      </c>
    </row>
    <row r="592" spans="1:11" s="4" customFormat="1">
      <c r="A592" s="14" t="str">
        <f t="shared" si="40"/>
        <v>584 YB</v>
      </c>
      <c r="B592" s="15" t="str">
        <f>IF((LEFT(A592, SEARCH(" ", A592, 1))-3973)&lt;=0, CONCATENATE(3973-LEFT(A592, SEARCH(" ", A592, 1))+1, " AC"), CONCATENATE(LEFT(A592, SEARCH(" ", A592, 1))-3973, " DC"))</f>
        <v>3390 AC</v>
      </c>
      <c r="C592" s="24"/>
      <c r="D592" s="5"/>
      <c r="E592" s="5"/>
      <c r="F592" s="36" t="str">
        <f t="shared" si="42"/>
        <v>Set  453</v>
      </c>
      <c r="G592" s="35" t="str">
        <f t="shared" si="41"/>
        <v>Adán  583</v>
      </c>
      <c r="H592" s="36" t="str">
        <f t="shared" si="39"/>
        <v>Enós  348</v>
      </c>
      <c r="I592" s="35" t="str">
        <f t="shared" si="43"/>
        <v>Cainán  258</v>
      </c>
      <c r="J592" s="36" t="str">
        <f t="shared" si="37"/>
        <v>Mahalaleel  188</v>
      </c>
      <c r="K592" s="35" t="str">
        <f t="shared" si="38"/>
        <v>Jared  123</v>
      </c>
    </row>
    <row r="593" spans="1:11" s="4" customFormat="1">
      <c r="A593" s="14" t="str">
        <f t="shared" si="40"/>
        <v>585 YB</v>
      </c>
      <c r="B593" s="15" t="str">
        <f>IF((LEFT(A593, SEARCH(" ", A593, 1))-3973)&lt;=0, CONCATENATE(3973-LEFT(A593, SEARCH(" ", A593, 1))+1, " AC"), CONCATENATE(LEFT(A593, SEARCH(" ", A593, 1))-3973, " DC"))</f>
        <v>3389 AC</v>
      </c>
      <c r="C593" s="25" t="s">
        <v>21</v>
      </c>
      <c r="D593" s="5"/>
      <c r="E593" s="5"/>
      <c r="F593" s="36" t="str">
        <f t="shared" si="42"/>
        <v>Set  454</v>
      </c>
      <c r="G593" s="35" t="str">
        <f t="shared" si="41"/>
        <v>Adán  584</v>
      </c>
      <c r="H593" s="36" t="str">
        <f t="shared" si="39"/>
        <v>Enós  349</v>
      </c>
      <c r="I593" s="35" t="str">
        <f t="shared" si="43"/>
        <v>Cainán  259</v>
      </c>
      <c r="J593" s="36" t="str">
        <f t="shared" si="37"/>
        <v>Mahalaleel  189</v>
      </c>
      <c r="K593" s="35" t="str">
        <f t="shared" si="38"/>
        <v>Jared  124</v>
      </c>
    </row>
    <row r="594" spans="1:11" s="4" customFormat="1">
      <c r="A594" s="14" t="str">
        <f t="shared" si="40"/>
        <v>586 YB</v>
      </c>
      <c r="B594" s="15" t="str">
        <f>IF((LEFT(A594, SEARCH(" ", A594, 1))-3973)&lt;=0, CONCATENATE(3973-LEFT(A594, SEARCH(" ", A594, 1))+1, " AC"), CONCATENATE(LEFT(A594, SEARCH(" ", A594, 1))-3973, " DC"))</f>
        <v>3388 AC</v>
      </c>
      <c r="C594" s="24"/>
      <c r="D594" s="5"/>
      <c r="E594" s="5"/>
      <c r="F594" s="36" t="str">
        <f t="shared" si="42"/>
        <v>Set  455</v>
      </c>
      <c r="G594" s="35" t="str">
        <f t="shared" si="41"/>
        <v>Adán  585</v>
      </c>
      <c r="H594" s="36" t="str">
        <f t="shared" si="39"/>
        <v>Enós  350</v>
      </c>
      <c r="I594" s="35" t="str">
        <f t="shared" si="43"/>
        <v>Cainán  260</v>
      </c>
      <c r="J594" s="36" t="str">
        <f t="shared" si="37"/>
        <v>Mahalaleel  190</v>
      </c>
      <c r="K594" s="35" t="str">
        <f t="shared" si="38"/>
        <v>Jared  125</v>
      </c>
    </row>
    <row r="595" spans="1:11" s="4" customFormat="1">
      <c r="A595" s="14" t="str">
        <f t="shared" si="40"/>
        <v>587 YB</v>
      </c>
      <c r="B595" s="15" t="str">
        <f>IF((LEFT(A595, SEARCH(" ", A595, 1))-3973)&lt;=0, CONCATENATE(3973-LEFT(A595, SEARCH(" ", A595, 1))+1, " AC"), CONCATENATE(LEFT(A595, SEARCH(" ", A595, 1))-3973, " DC"))</f>
        <v>3387 AC</v>
      </c>
      <c r="C595" s="24"/>
      <c r="D595" s="5"/>
      <c r="E595" s="5"/>
      <c r="F595" s="36" t="str">
        <f t="shared" si="42"/>
        <v>Set  456</v>
      </c>
      <c r="G595" s="35" t="str">
        <f t="shared" si="41"/>
        <v>Adán  586</v>
      </c>
      <c r="H595" s="36" t="str">
        <f t="shared" si="39"/>
        <v>Enós  351</v>
      </c>
      <c r="I595" s="35" t="str">
        <f t="shared" si="43"/>
        <v>Cainán  261</v>
      </c>
      <c r="J595" s="36" t="str">
        <f t="shared" si="37"/>
        <v>Mahalaleel  191</v>
      </c>
      <c r="K595" s="35" t="str">
        <f t="shared" si="38"/>
        <v>Jared  126</v>
      </c>
    </row>
    <row r="596" spans="1:11" s="4" customFormat="1">
      <c r="A596" s="14" t="str">
        <f t="shared" si="40"/>
        <v>588 YB</v>
      </c>
      <c r="B596" s="15" t="str">
        <f>IF((LEFT(A596, SEARCH(" ", A596, 1))-3973)&lt;=0, CONCATENATE(3973-LEFT(A596, SEARCH(" ", A596, 1))+1, " AC"), CONCATENATE(LEFT(A596, SEARCH(" ", A596, 1))-3973, " DC"))</f>
        <v>3386 AC</v>
      </c>
      <c r="C596" s="24"/>
      <c r="D596" s="5"/>
      <c r="E596" s="5"/>
      <c r="F596" s="36" t="str">
        <f t="shared" si="42"/>
        <v>Set  457</v>
      </c>
      <c r="G596" s="35" t="str">
        <f t="shared" si="41"/>
        <v>Adán  587</v>
      </c>
      <c r="H596" s="36" t="str">
        <f t="shared" si="39"/>
        <v>Enós  352</v>
      </c>
      <c r="I596" s="35" t="str">
        <f t="shared" si="43"/>
        <v>Cainán  262</v>
      </c>
      <c r="J596" s="36" t="str">
        <f t="shared" si="37"/>
        <v>Mahalaleel  192</v>
      </c>
      <c r="K596" s="35" t="str">
        <f t="shared" si="38"/>
        <v>Jared  127</v>
      </c>
    </row>
    <row r="597" spans="1:11" s="4" customFormat="1">
      <c r="A597" s="14" t="str">
        <f t="shared" si="40"/>
        <v>589 YB</v>
      </c>
      <c r="B597" s="15" t="str">
        <f>IF((LEFT(A597, SEARCH(" ", A597, 1))-3973)&lt;=0, CONCATENATE(3973-LEFT(A597, SEARCH(" ", A597, 1))+1, " AC"), CONCATENATE(LEFT(A597, SEARCH(" ", A597, 1))-3973, " DC"))</f>
        <v>3385 AC</v>
      </c>
      <c r="C597" s="24"/>
      <c r="D597" s="5"/>
      <c r="E597" s="5"/>
      <c r="F597" s="36" t="str">
        <f t="shared" si="42"/>
        <v>Set  458</v>
      </c>
      <c r="G597" s="35" t="str">
        <f t="shared" si="41"/>
        <v>Adán  588</v>
      </c>
      <c r="H597" s="36" t="str">
        <f t="shared" si="39"/>
        <v>Enós  353</v>
      </c>
      <c r="I597" s="35" t="str">
        <f t="shared" si="43"/>
        <v>Cainán  263</v>
      </c>
      <c r="J597" s="36" t="str">
        <f t="shared" ref="J597:J660" si="44">CONCATENATE(LEFT(J596, SEARCH(" ", J596, 1)), " ",RIGHT(J596,LEN(J596)-FIND(" ",J596))+1)</f>
        <v>Mahalaleel  193</v>
      </c>
      <c r="K597" s="35" t="str">
        <f t="shared" si="38"/>
        <v>Jared  128</v>
      </c>
    </row>
    <row r="598" spans="1:11" s="4" customFormat="1">
      <c r="A598" s="14" t="str">
        <f t="shared" si="40"/>
        <v>590 YB</v>
      </c>
      <c r="B598" s="15" t="str">
        <f>IF((LEFT(A598, SEARCH(" ", A598, 1))-3973)&lt;=0, CONCATENATE(3973-LEFT(A598, SEARCH(" ", A598, 1))+1, " AC"), CONCATENATE(LEFT(A598, SEARCH(" ", A598, 1))-3973, " DC"))</f>
        <v>3384 AC</v>
      </c>
      <c r="C598" s="24"/>
      <c r="D598" s="5"/>
      <c r="E598" s="5"/>
      <c r="F598" s="36" t="str">
        <f t="shared" si="42"/>
        <v>Set  459</v>
      </c>
      <c r="G598" s="35" t="str">
        <f t="shared" si="41"/>
        <v>Adán  589</v>
      </c>
      <c r="H598" s="36" t="str">
        <f t="shared" si="39"/>
        <v>Enós  354</v>
      </c>
      <c r="I598" s="35" t="str">
        <f t="shared" si="43"/>
        <v>Cainán  264</v>
      </c>
      <c r="J598" s="36" t="str">
        <f t="shared" si="44"/>
        <v>Mahalaleel  194</v>
      </c>
      <c r="K598" s="35" t="str">
        <f t="shared" ref="K598:K661" si="45">CONCATENATE(LEFT(K597, SEARCH(" ", K597, 1)), " ", RIGHT(K597,LEN(K597)-FIND(" ",K597))+1)</f>
        <v>Jared  129</v>
      </c>
    </row>
    <row r="599" spans="1:11" s="4" customFormat="1">
      <c r="A599" s="14" t="str">
        <f t="shared" si="40"/>
        <v>591 YB</v>
      </c>
      <c r="B599" s="15" t="str">
        <f>IF((LEFT(A599, SEARCH(" ", A599, 1))-3973)&lt;=0, CONCATENATE(3973-LEFT(A599, SEARCH(" ", A599, 1))+1, " AC"), CONCATENATE(LEFT(A599, SEARCH(" ", A599, 1))-3973, " DC"))</f>
        <v>3383 AC</v>
      </c>
      <c r="C599" s="24"/>
      <c r="D599" s="5"/>
      <c r="E599" s="5"/>
      <c r="F599" s="36" t="str">
        <f t="shared" si="42"/>
        <v>Set  460</v>
      </c>
      <c r="G599" s="35" t="str">
        <f t="shared" si="41"/>
        <v>Adán  590</v>
      </c>
      <c r="H599" s="36" t="str">
        <f t="shared" si="39"/>
        <v>Enós  355</v>
      </c>
      <c r="I599" s="35" t="str">
        <f t="shared" si="43"/>
        <v>Cainán  265</v>
      </c>
      <c r="J599" s="36" t="str">
        <f t="shared" si="44"/>
        <v>Mahalaleel  195</v>
      </c>
      <c r="K599" s="35" t="str">
        <f t="shared" si="45"/>
        <v>Jared  130</v>
      </c>
    </row>
    <row r="600" spans="1:11" s="4" customFormat="1">
      <c r="A600" s="14" t="str">
        <f t="shared" si="40"/>
        <v>592 YB</v>
      </c>
      <c r="B600" s="15" t="str">
        <f>IF((LEFT(A600, SEARCH(" ", A600, 1))-3973)&lt;=0, CONCATENATE(3973-LEFT(A600, SEARCH(" ", A600, 1))+1, " AC"), CONCATENATE(LEFT(A600, SEARCH(" ", A600, 1))-3973, " DC"))</f>
        <v>3382 AC</v>
      </c>
      <c r="C600" s="25" t="s">
        <v>22</v>
      </c>
      <c r="D600" s="5"/>
      <c r="E600" s="5"/>
      <c r="F600" s="36" t="str">
        <f t="shared" si="42"/>
        <v>Set  461</v>
      </c>
      <c r="G600" s="35" t="str">
        <f t="shared" si="41"/>
        <v>Adán  591</v>
      </c>
      <c r="H600" s="36" t="str">
        <f t="shared" si="39"/>
        <v>Enós  356</v>
      </c>
      <c r="I600" s="35" t="str">
        <f t="shared" si="43"/>
        <v>Cainán  266</v>
      </c>
      <c r="J600" s="36" t="str">
        <f t="shared" si="44"/>
        <v>Mahalaleel  196</v>
      </c>
      <c r="K600" s="35" t="str">
        <f t="shared" si="45"/>
        <v>Jared  131</v>
      </c>
    </row>
    <row r="601" spans="1:11" s="4" customFormat="1">
      <c r="A601" s="14" t="str">
        <f t="shared" si="40"/>
        <v>593 YB</v>
      </c>
      <c r="B601" s="15" t="str">
        <f>IF((LEFT(A601, SEARCH(" ", A601, 1))-3973)&lt;=0, CONCATENATE(3973-LEFT(A601, SEARCH(" ", A601, 1))+1, " AC"), CONCATENATE(LEFT(A601, SEARCH(" ", A601, 1))-3973, " DC"))</f>
        <v>3381 AC</v>
      </c>
      <c r="C601" s="24"/>
      <c r="D601" s="5"/>
      <c r="E601" s="5"/>
      <c r="F601" s="36" t="str">
        <f t="shared" si="42"/>
        <v>Set  462</v>
      </c>
      <c r="G601" s="35" t="str">
        <f t="shared" si="41"/>
        <v>Adán  592</v>
      </c>
      <c r="H601" s="36" t="str">
        <f t="shared" si="39"/>
        <v>Enós  357</v>
      </c>
      <c r="I601" s="35" t="str">
        <f t="shared" si="43"/>
        <v>Cainán  267</v>
      </c>
      <c r="J601" s="36" t="str">
        <f t="shared" si="44"/>
        <v>Mahalaleel  197</v>
      </c>
      <c r="K601" s="35" t="str">
        <f t="shared" si="45"/>
        <v>Jared  132</v>
      </c>
    </row>
    <row r="602" spans="1:11" s="4" customFormat="1">
      <c r="A602" s="14" t="str">
        <f t="shared" si="40"/>
        <v>594 YB</v>
      </c>
      <c r="B602" s="15" t="str">
        <f>IF((LEFT(A602, SEARCH(" ", A602, 1))-3973)&lt;=0, CONCATENATE(3973-LEFT(A602, SEARCH(" ", A602, 1))+1, " AC"), CONCATENATE(LEFT(A602, SEARCH(" ", A602, 1))-3973, " DC"))</f>
        <v>3380 AC</v>
      </c>
      <c r="C602" s="24"/>
      <c r="D602" s="5"/>
      <c r="E602" s="5"/>
      <c r="F602" s="36" t="str">
        <f t="shared" si="42"/>
        <v>Set  463</v>
      </c>
      <c r="G602" s="35" t="str">
        <f t="shared" si="41"/>
        <v>Adán  593</v>
      </c>
      <c r="H602" s="36" t="str">
        <f t="shared" si="39"/>
        <v>Enós  358</v>
      </c>
      <c r="I602" s="35" t="str">
        <f t="shared" si="43"/>
        <v>Cainán  268</v>
      </c>
      <c r="J602" s="36" t="str">
        <f t="shared" si="44"/>
        <v>Mahalaleel  198</v>
      </c>
      <c r="K602" s="35" t="str">
        <f t="shared" si="45"/>
        <v>Jared  133</v>
      </c>
    </row>
    <row r="603" spans="1:11" s="4" customFormat="1">
      <c r="A603" s="14" t="str">
        <f t="shared" si="40"/>
        <v>595 YB</v>
      </c>
      <c r="B603" s="15" t="str">
        <f>IF((LEFT(A603, SEARCH(" ", A603, 1))-3973)&lt;=0, CONCATENATE(3973-LEFT(A603, SEARCH(" ", A603, 1))+1, " AC"), CONCATENATE(LEFT(A603, SEARCH(" ", A603, 1))-3973, " DC"))</f>
        <v>3379 AC</v>
      </c>
      <c r="C603" s="24"/>
      <c r="D603" s="5"/>
      <c r="E603" s="5"/>
      <c r="F603" s="36" t="str">
        <f t="shared" si="42"/>
        <v>Set  464</v>
      </c>
      <c r="G603" s="35" t="str">
        <f t="shared" si="41"/>
        <v>Adán  594</v>
      </c>
      <c r="H603" s="36" t="str">
        <f t="shared" si="39"/>
        <v>Enós  359</v>
      </c>
      <c r="I603" s="35" t="str">
        <f t="shared" si="43"/>
        <v>Cainán  269</v>
      </c>
      <c r="J603" s="36" t="str">
        <f t="shared" si="44"/>
        <v>Mahalaleel  199</v>
      </c>
      <c r="K603" s="35" t="str">
        <f t="shared" si="45"/>
        <v>Jared  134</v>
      </c>
    </row>
    <row r="604" spans="1:11" s="4" customFormat="1">
      <c r="A604" s="14" t="str">
        <f t="shared" si="40"/>
        <v>596 YB</v>
      </c>
      <c r="B604" s="15" t="str">
        <f>IF((LEFT(A604, SEARCH(" ", A604, 1))-3973)&lt;=0, CONCATENATE(3973-LEFT(A604, SEARCH(" ", A604, 1))+1, " AC"), CONCATENATE(LEFT(A604, SEARCH(" ", A604, 1))-3973, " DC"))</f>
        <v>3378 AC</v>
      </c>
      <c r="C604" s="24"/>
      <c r="D604" s="5"/>
      <c r="E604" s="5"/>
      <c r="F604" s="36" t="str">
        <f t="shared" si="42"/>
        <v>Set  465</v>
      </c>
      <c r="G604" s="35" t="str">
        <f t="shared" si="41"/>
        <v>Adán  595</v>
      </c>
      <c r="H604" s="36" t="str">
        <f t="shared" si="39"/>
        <v>Enós  360</v>
      </c>
      <c r="I604" s="35" t="str">
        <f t="shared" si="43"/>
        <v>Cainán  270</v>
      </c>
      <c r="J604" s="36" t="str">
        <f t="shared" si="44"/>
        <v>Mahalaleel  200</v>
      </c>
      <c r="K604" s="35" t="str">
        <f t="shared" si="45"/>
        <v>Jared  135</v>
      </c>
    </row>
    <row r="605" spans="1:11" s="4" customFormat="1">
      <c r="A605" s="14" t="str">
        <f t="shared" si="40"/>
        <v>597 YB</v>
      </c>
      <c r="B605" s="15" t="str">
        <f>IF((LEFT(A605, SEARCH(" ", A605, 1))-3973)&lt;=0, CONCATENATE(3973-LEFT(A605, SEARCH(" ", A605, 1))+1, " AC"), CONCATENATE(LEFT(A605, SEARCH(" ", A605, 1))-3973, " DC"))</f>
        <v>3377 AC</v>
      </c>
      <c r="C605" s="24"/>
      <c r="D605" s="5"/>
      <c r="E605" s="5"/>
      <c r="F605" s="36" t="str">
        <f t="shared" si="42"/>
        <v>Set  466</v>
      </c>
      <c r="G605" s="35" t="str">
        <f t="shared" si="41"/>
        <v>Adán  596</v>
      </c>
      <c r="H605" s="36" t="str">
        <f t="shared" si="39"/>
        <v>Enós  361</v>
      </c>
      <c r="I605" s="35" t="str">
        <f t="shared" si="43"/>
        <v>Cainán  271</v>
      </c>
      <c r="J605" s="36" t="str">
        <f t="shared" si="44"/>
        <v>Mahalaleel  201</v>
      </c>
      <c r="K605" s="35" t="str">
        <f t="shared" si="45"/>
        <v>Jared  136</v>
      </c>
    </row>
    <row r="606" spans="1:11" s="4" customFormat="1">
      <c r="A606" s="14" t="str">
        <f t="shared" si="40"/>
        <v>598 YB</v>
      </c>
      <c r="B606" s="15" t="str">
        <f>IF((LEFT(A606, SEARCH(" ", A606, 1))-3973)&lt;=0, CONCATENATE(3973-LEFT(A606, SEARCH(" ", A606, 1))+1, " AC"), CONCATENATE(LEFT(A606, SEARCH(" ", A606, 1))-3973, " DC"))</f>
        <v>3376 AC</v>
      </c>
      <c r="C606" s="24"/>
      <c r="D606" s="5"/>
      <c r="E606" s="5"/>
      <c r="F606" s="36" t="str">
        <f t="shared" si="42"/>
        <v>Set  467</v>
      </c>
      <c r="G606" s="35" t="str">
        <f t="shared" si="41"/>
        <v>Adán  597</v>
      </c>
      <c r="H606" s="36" t="str">
        <f t="shared" si="39"/>
        <v>Enós  362</v>
      </c>
      <c r="I606" s="35" t="str">
        <f t="shared" si="43"/>
        <v>Cainán  272</v>
      </c>
      <c r="J606" s="36" t="str">
        <f t="shared" si="44"/>
        <v>Mahalaleel  202</v>
      </c>
      <c r="K606" s="35" t="str">
        <f t="shared" si="45"/>
        <v>Jared  137</v>
      </c>
    </row>
    <row r="607" spans="1:11" s="4" customFormat="1">
      <c r="A607" s="14" t="str">
        <f t="shared" si="40"/>
        <v>599 YB</v>
      </c>
      <c r="B607" s="15" t="str">
        <f>IF((LEFT(A607, SEARCH(" ", A607, 1))-3973)&lt;=0, CONCATENATE(3973-LEFT(A607, SEARCH(" ", A607, 1))+1, " AC"), CONCATENATE(LEFT(A607, SEARCH(" ", A607, 1))-3973, " DC"))</f>
        <v>3375 AC</v>
      </c>
      <c r="C607" s="25" t="s">
        <v>23</v>
      </c>
      <c r="D607" s="5"/>
      <c r="E607" s="5"/>
      <c r="F607" s="36" t="str">
        <f t="shared" si="42"/>
        <v>Set  468</v>
      </c>
      <c r="G607" s="35" t="str">
        <f t="shared" si="41"/>
        <v>Adán  598</v>
      </c>
      <c r="H607" s="36" t="str">
        <f t="shared" si="39"/>
        <v>Enós  363</v>
      </c>
      <c r="I607" s="35" t="str">
        <f t="shared" si="43"/>
        <v>Cainán  273</v>
      </c>
      <c r="J607" s="36" t="str">
        <f t="shared" si="44"/>
        <v>Mahalaleel  203</v>
      </c>
      <c r="K607" s="35" t="str">
        <f t="shared" si="45"/>
        <v>Jared  138</v>
      </c>
    </row>
    <row r="608" spans="1:11" s="4" customFormat="1">
      <c r="A608" s="14" t="str">
        <f t="shared" si="40"/>
        <v>600 YB</v>
      </c>
      <c r="B608" s="15" t="str">
        <f>IF((LEFT(A608, SEARCH(" ", A608, 1))-3973)&lt;=0, CONCATENATE(3973-LEFT(A608, SEARCH(" ", A608, 1))+1, " AC"), CONCATENATE(LEFT(A608, SEARCH(" ", A608, 1))-3973, " DC"))</f>
        <v>3374 AC</v>
      </c>
      <c r="C608" s="26" t="str">
        <f>CONCATENATE("Yovel ", RIGHT(C558,LEN(C558)-FIND(" ",C558))+1)</f>
        <v>Yovel 12</v>
      </c>
      <c r="D608" s="5"/>
      <c r="E608" s="5"/>
      <c r="F608" s="36" t="str">
        <f t="shared" si="42"/>
        <v>Set  469</v>
      </c>
      <c r="G608" s="35" t="str">
        <f t="shared" si="41"/>
        <v>Adán  599</v>
      </c>
      <c r="H608" s="36" t="str">
        <f t="shared" si="39"/>
        <v>Enós  364</v>
      </c>
      <c r="I608" s="35" t="str">
        <f t="shared" si="43"/>
        <v>Cainán  274</v>
      </c>
      <c r="J608" s="36" t="str">
        <f t="shared" si="44"/>
        <v>Mahalaleel  204</v>
      </c>
      <c r="K608" s="35" t="str">
        <f t="shared" si="45"/>
        <v>Jared  139</v>
      </c>
    </row>
    <row r="609" spans="1:14" s="4" customFormat="1">
      <c r="A609" s="14" t="str">
        <f t="shared" si="40"/>
        <v>601 YB</v>
      </c>
      <c r="B609" s="15" t="str">
        <f>IF((LEFT(A609, SEARCH(" ", A609, 1))-3973)&lt;=0, CONCATENATE(3973-LEFT(A609, SEARCH(" ", A609, 1))+1, " AC"), CONCATENATE(LEFT(A609, SEARCH(" ", A609, 1))-3973, " DC"))</f>
        <v>3373 AC</v>
      </c>
      <c r="C609" s="3"/>
      <c r="D609" s="5"/>
      <c r="E609" s="5"/>
      <c r="F609" s="36" t="str">
        <f t="shared" si="42"/>
        <v>Set  470</v>
      </c>
      <c r="G609" s="35" t="str">
        <f t="shared" si="41"/>
        <v>Adán  600</v>
      </c>
      <c r="H609" s="36" t="str">
        <f t="shared" si="39"/>
        <v>Enós  365</v>
      </c>
      <c r="I609" s="35" t="str">
        <f t="shared" si="43"/>
        <v>Cainán  275</v>
      </c>
      <c r="J609" s="36" t="str">
        <f t="shared" si="44"/>
        <v>Mahalaleel  205</v>
      </c>
      <c r="K609" s="35" t="str">
        <f t="shared" si="45"/>
        <v>Jared  140</v>
      </c>
    </row>
    <row r="610" spans="1:14" s="4" customFormat="1">
      <c r="A610" s="14" t="str">
        <f t="shared" si="40"/>
        <v>602 YB</v>
      </c>
      <c r="B610" s="15" t="str">
        <f>IF((LEFT(A610, SEARCH(" ", A610, 1))-3973)&lt;=0, CONCATENATE(3973-LEFT(A610, SEARCH(" ", A610, 1))+1, " AC"), CONCATENATE(LEFT(A610, SEARCH(" ", A610, 1))-3973, " DC"))</f>
        <v>3372 AC</v>
      </c>
      <c r="C610" s="24"/>
      <c r="D610" s="5"/>
      <c r="E610" s="5"/>
      <c r="F610" s="36" t="str">
        <f t="shared" si="42"/>
        <v>Set  471</v>
      </c>
      <c r="G610" s="35" t="str">
        <f t="shared" si="41"/>
        <v>Adán  601</v>
      </c>
      <c r="H610" s="36" t="str">
        <f t="shared" si="39"/>
        <v>Enós  366</v>
      </c>
      <c r="I610" s="35" t="str">
        <f t="shared" si="43"/>
        <v>Cainán  276</v>
      </c>
      <c r="J610" s="36" t="str">
        <f t="shared" si="44"/>
        <v>Mahalaleel  206</v>
      </c>
      <c r="K610" s="35" t="str">
        <f t="shared" si="45"/>
        <v>Jared  141</v>
      </c>
    </row>
    <row r="611" spans="1:14" s="4" customFormat="1">
      <c r="A611" s="14" t="str">
        <f t="shared" si="40"/>
        <v>603 YB</v>
      </c>
      <c r="B611" s="15" t="str">
        <f>IF((LEFT(A611, SEARCH(" ", A611, 1))-3973)&lt;=0, CONCATENATE(3973-LEFT(A611, SEARCH(" ", A611, 1))+1, " AC"), CONCATENATE(LEFT(A611, SEARCH(" ", A611, 1))-3973, " DC"))</f>
        <v>3371 AC</v>
      </c>
      <c r="C611" s="24"/>
      <c r="D611" s="5"/>
      <c r="E611" s="5"/>
      <c r="F611" s="36" t="str">
        <f t="shared" si="42"/>
        <v>Set  472</v>
      </c>
      <c r="G611" s="35" t="str">
        <f t="shared" si="41"/>
        <v>Adán  602</v>
      </c>
      <c r="H611" s="36" t="str">
        <f t="shared" si="39"/>
        <v>Enós  367</v>
      </c>
      <c r="I611" s="35" t="str">
        <f t="shared" si="43"/>
        <v>Cainán  277</v>
      </c>
      <c r="J611" s="36" t="str">
        <f t="shared" si="44"/>
        <v>Mahalaleel  207</v>
      </c>
      <c r="K611" s="35" t="str">
        <f t="shared" si="45"/>
        <v>Jared  142</v>
      </c>
    </row>
    <row r="612" spans="1:14" s="4" customFormat="1">
      <c r="A612" s="14" t="str">
        <f t="shared" si="40"/>
        <v>604 YB</v>
      </c>
      <c r="B612" s="15" t="str">
        <f>IF((LEFT(A612, SEARCH(" ", A612, 1))-3973)&lt;=0, CONCATENATE(3973-LEFT(A612, SEARCH(" ", A612, 1))+1, " AC"), CONCATENATE(LEFT(A612, SEARCH(" ", A612, 1))-3973, " DC"))</f>
        <v>3370 AC</v>
      </c>
      <c r="C612" s="24"/>
      <c r="D612" s="5"/>
      <c r="E612" s="5"/>
      <c r="F612" s="36" t="str">
        <f t="shared" si="42"/>
        <v>Set  473</v>
      </c>
      <c r="G612" s="35" t="str">
        <f t="shared" si="41"/>
        <v>Adán  603</v>
      </c>
      <c r="H612" s="36" t="str">
        <f t="shared" si="39"/>
        <v>Enós  368</v>
      </c>
      <c r="I612" s="35" t="str">
        <f t="shared" si="43"/>
        <v>Cainán  278</v>
      </c>
      <c r="J612" s="36" t="str">
        <f t="shared" si="44"/>
        <v>Mahalaleel  208</v>
      </c>
      <c r="K612" s="35" t="str">
        <f t="shared" si="45"/>
        <v>Jared  143</v>
      </c>
    </row>
    <row r="613" spans="1:14" s="4" customFormat="1">
      <c r="A613" s="14" t="str">
        <f t="shared" si="40"/>
        <v>605 YB</v>
      </c>
      <c r="B613" s="15" t="str">
        <f>IF((LEFT(A613, SEARCH(" ", A613, 1))-3973)&lt;=0, CONCATENATE(3973-LEFT(A613, SEARCH(" ", A613, 1))+1, " AC"), CONCATENATE(LEFT(A613, SEARCH(" ", A613, 1))-3973, " DC"))</f>
        <v>3369 AC</v>
      </c>
      <c r="C613" s="24"/>
      <c r="D613" s="5"/>
      <c r="E613" s="5"/>
      <c r="F613" s="36" t="str">
        <f t="shared" si="42"/>
        <v>Set  474</v>
      </c>
      <c r="G613" s="35" t="str">
        <f t="shared" si="41"/>
        <v>Adán  604</v>
      </c>
      <c r="H613" s="36" t="str">
        <f t="shared" si="39"/>
        <v>Enós  369</v>
      </c>
      <c r="I613" s="35" t="str">
        <f t="shared" si="43"/>
        <v>Cainán  279</v>
      </c>
      <c r="J613" s="36" t="str">
        <f t="shared" si="44"/>
        <v>Mahalaleel  209</v>
      </c>
      <c r="K613" s="35" t="str">
        <f t="shared" si="45"/>
        <v>Jared  144</v>
      </c>
    </row>
    <row r="614" spans="1:14" s="4" customFormat="1">
      <c r="A614" s="14" t="str">
        <f t="shared" si="40"/>
        <v>606 YB</v>
      </c>
      <c r="B614" s="15" t="str">
        <f>IF((LEFT(A614, SEARCH(" ", A614, 1))-3973)&lt;=0, CONCATENATE(3973-LEFT(A614, SEARCH(" ", A614, 1))+1, " AC"), CONCATENATE(LEFT(A614, SEARCH(" ", A614, 1))-3973, " DC"))</f>
        <v>3368 AC</v>
      </c>
      <c r="C614" s="24"/>
      <c r="D614" s="5"/>
      <c r="E614" s="5"/>
      <c r="F614" s="36" t="str">
        <f t="shared" si="42"/>
        <v>Set  475</v>
      </c>
      <c r="G614" s="35" t="str">
        <f t="shared" si="41"/>
        <v>Adán  605</v>
      </c>
      <c r="H614" s="36" t="str">
        <f t="shared" si="39"/>
        <v>Enós  370</v>
      </c>
      <c r="I614" s="35" t="str">
        <f t="shared" si="43"/>
        <v>Cainán  280</v>
      </c>
      <c r="J614" s="36" t="str">
        <f t="shared" si="44"/>
        <v>Mahalaleel  210</v>
      </c>
      <c r="K614" s="35" t="str">
        <f t="shared" si="45"/>
        <v>Jared  145</v>
      </c>
    </row>
    <row r="615" spans="1:14" s="4" customFormat="1">
      <c r="A615" s="14" t="str">
        <f t="shared" si="40"/>
        <v>607 YB</v>
      </c>
      <c r="B615" s="15" t="str">
        <f>IF((LEFT(A615, SEARCH(" ", A615, 1))-3973)&lt;=0, CONCATENATE(3973-LEFT(A615, SEARCH(" ", A615, 1))+1, " AC"), CONCATENATE(LEFT(A615, SEARCH(" ", A615, 1))-3973, " DC"))</f>
        <v>3367 AC</v>
      </c>
      <c r="C615" s="25" t="s">
        <v>17</v>
      </c>
      <c r="D615" s="5"/>
      <c r="E615" s="5"/>
      <c r="F615" s="36" t="str">
        <f t="shared" si="42"/>
        <v>Set  476</v>
      </c>
      <c r="G615" s="35" t="str">
        <f t="shared" si="41"/>
        <v>Adán  606</v>
      </c>
      <c r="H615" s="36" t="str">
        <f t="shared" si="39"/>
        <v>Enós  371</v>
      </c>
      <c r="I615" s="35" t="str">
        <f t="shared" si="43"/>
        <v>Cainán  281</v>
      </c>
      <c r="J615" s="36" t="str">
        <f t="shared" si="44"/>
        <v>Mahalaleel  211</v>
      </c>
      <c r="K615" s="35" t="str">
        <f t="shared" si="45"/>
        <v>Jared  146</v>
      </c>
    </row>
    <row r="616" spans="1:14" s="4" customFormat="1">
      <c r="A616" s="14" t="str">
        <f t="shared" si="40"/>
        <v>608 YB</v>
      </c>
      <c r="B616" s="15" t="str">
        <f>IF((LEFT(A616, SEARCH(" ", A616, 1))-3973)&lt;=0, CONCATENATE(3973-LEFT(A616, SEARCH(" ", A616, 1))+1, " AC"), CONCATENATE(LEFT(A616, SEARCH(" ", A616, 1))-3973, " DC"))</f>
        <v>3366 AC</v>
      </c>
      <c r="C616" s="24"/>
      <c r="D616" s="5"/>
      <c r="E616" s="5"/>
      <c r="F616" s="36" t="str">
        <f t="shared" si="42"/>
        <v>Set  477</v>
      </c>
      <c r="G616" s="35" t="str">
        <f t="shared" si="41"/>
        <v>Adán  607</v>
      </c>
      <c r="H616" s="36" t="str">
        <f t="shared" si="39"/>
        <v>Enós  372</v>
      </c>
      <c r="I616" s="35" t="str">
        <f t="shared" si="43"/>
        <v>Cainán  282</v>
      </c>
      <c r="J616" s="36" t="str">
        <f t="shared" si="44"/>
        <v>Mahalaleel  212</v>
      </c>
      <c r="K616" s="35" t="str">
        <f t="shared" si="45"/>
        <v>Jared  147</v>
      </c>
    </row>
    <row r="617" spans="1:14" s="4" customFormat="1">
      <c r="A617" s="14" t="str">
        <f t="shared" si="40"/>
        <v>609 YB</v>
      </c>
      <c r="B617" s="15" t="str">
        <f>IF((LEFT(A617, SEARCH(" ", A617, 1))-3973)&lt;=0, CONCATENATE(3973-LEFT(A617, SEARCH(" ", A617, 1))+1, " AC"), CONCATENATE(LEFT(A617, SEARCH(" ", A617, 1))-3973, " DC"))</f>
        <v>3365 AC</v>
      </c>
      <c r="C617" s="24"/>
      <c r="D617" s="5"/>
      <c r="E617" s="5"/>
      <c r="F617" s="36" t="str">
        <f t="shared" si="42"/>
        <v>Set  478</v>
      </c>
      <c r="G617" s="35" t="str">
        <f t="shared" si="41"/>
        <v>Adán  608</v>
      </c>
      <c r="H617" s="36" t="str">
        <f t="shared" si="39"/>
        <v>Enós  373</v>
      </c>
      <c r="I617" s="35" t="str">
        <f t="shared" si="43"/>
        <v>Cainán  283</v>
      </c>
      <c r="J617" s="36" t="str">
        <f t="shared" si="44"/>
        <v>Mahalaleel  213</v>
      </c>
      <c r="K617" s="35" t="str">
        <f t="shared" si="45"/>
        <v>Jared  148</v>
      </c>
    </row>
    <row r="618" spans="1:14" s="4" customFormat="1">
      <c r="A618" s="14" t="str">
        <f t="shared" si="40"/>
        <v>610 YB</v>
      </c>
      <c r="B618" s="15" t="str">
        <f>IF((LEFT(A618, SEARCH(" ", A618, 1))-3973)&lt;=0, CONCATENATE(3973-LEFT(A618, SEARCH(" ", A618, 1))+1, " AC"), CONCATENATE(LEFT(A618, SEARCH(" ", A618, 1))-3973, " DC"))</f>
        <v>3364 AC</v>
      </c>
      <c r="C618" s="24"/>
      <c r="D618" s="5"/>
      <c r="E618" s="5"/>
      <c r="F618" s="36" t="str">
        <f t="shared" si="42"/>
        <v>Set  479</v>
      </c>
      <c r="G618" s="35" t="str">
        <f t="shared" si="41"/>
        <v>Adán  609</v>
      </c>
      <c r="H618" s="36" t="str">
        <f t="shared" si="39"/>
        <v>Enós  374</v>
      </c>
      <c r="I618" s="35" t="str">
        <f t="shared" si="43"/>
        <v>Cainán  284</v>
      </c>
      <c r="J618" s="36" t="str">
        <f t="shared" si="44"/>
        <v>Mahalaleel  214</v>
      </c>
      <c r="K618" s="35" t="str">
        <f t="shared" si="45"/>
        <v>Jared  149</v>
      </c>
    </row>
    <row r="619" spans="1:14" s="4" customFormat="1">
      <c r="A619" s="14" t="str">
        <f t="shared" si="40"/>
        <v>611 YB</v>
      </c>
      <c r="B619" s="15" t="str">
        <f>IF((LEFT(A619, SEARCH(" ", A619, 1))-3973)&lt;=0, CONCATENATE(3973-LEFT(A619, SEARCH(" ", A619, 1))+1, " AC"), CONCATENATE(LEFT(A619, SEARCH(" ", A619, 1))-3973, " DC"))</f>
        <v>3363 AC</v>
      </c>
      <c r="C619" s="24"/>
      <c r="D619" s="5"/>
      <c r="E619" s="5"/>
      <c r="F619" s="36" t="str">
        <f t="shared" si="42"/>
        <v>Set  480</v>
      </c>
      <c r="G619" s="35" t="str">
        <f t="shared" si="41"/>
        <v>Adán  610</v>
      </c>
      <c r="H619" s="36" t="str">
        <f t="shared" si="39"/>
        <v>Enós  375</v>
      </c>
      <c r="I619" s="35" t="str">
        <f t="shared" si="43"/>
        <v>Cainán  285</v>
      </c>
      <c r="J619" s="36" t="str">
        <f t="shared" si="44"/>
        <v>Mahalaleel  215</v>
      </c>
      <c r="K619" s="35" t="str">
        <f t="shared" si="45"/>
        <v>Jared  150</v>
      </c>
    </row>
    <row r="620" spans="1:14" s="4" customFormat="1">
      <c r="A620" s="14" t="str">
        <f t="shared" si="40"/>
        <v>612 YB</v>
      </c>
      <c r="B620" s="15" t="str">
        <f>IF((LEFT(A620, SEARCH(" ", A620, 1))-3973)&lt;=0, CONCATENATE(3973-LEFT(A620, SEARCH(" ", A620, 1))+1, " AC"), CONCATENATE(LEFT(A620, SEARCH(" ", A620, 1))-3973, " DC"))</f>
        <v>3362 AC</v>
      </c>
      <c r="C620" s="24"/>
      <c r="D620" s="5"/>
      <c r="E620" s="5"/>
      <c r="F620" s="36" t="str">
        <f t="shared" si="42"/>
        <v>Set  481</v>
      </c>
      <c r="G620" s="35" t="str">
        <f t="shared" si="41"/>
        <v>Adán  611</v>
      </c>
      <c r="H620" s="36" t="str">
        <f t="shared" si="39"/>
        <v>Enós  376</v>
      </c>
      <c r="I620" s="35" t="str">
        <f t="shared" si="43"/>
        <v>Cainán  286</v>
      </c>
      <c r="J620" s="36" t="str">
        <f t="shared" si="44"/>
        <v>Mahalaleel  216</v>
      </c>
      <c r="K620" s="35" t="str">
        <f t="shared" si="45"/>
        <v>Jared  151</v>
      </c>
    </row>
    <row r="621" spans="1:14" s="4" customFormat="1">
      <c r="A621" s="14" t="str">
        <f t="shared" si="40"/>
        <v>613 YB</v>
      </c>
      <c r="B621" s="15" t="str">
        <f>IF((LEFT(A621, SEARCH(" ", A621, 1))-3973)&lt;=0, CONCATENATE(3973-LEFT(A621, SEARCH(" ", A621, 1))+1, " AC"), CONCATENATE(LEFT(A621, SEARCH(" ", A621, 1))-3973, " DC"))</f>
        <v>3361 AC</v>
      </c>
      <c r="C621" s="24"/>
      <c r="D621" s="5"/>
      <c r="E621" s="5"/>
      <c r="F621" s="36" t="str">
        <f t="shared" si="42"/>
        <v>Set  482</v>
      </c>
      <c r="G621" s="35" t="str">
        <f t="shared" si="41"/>
        <v>Adán  612</v>
      </c>
      <c r="H621" s="36" t="str">
        <f t="shared" si="39"/>
        <v>Enós  377</v>
      </c>
      <c r="I621" s="35" t="str">
        <f t="shared" si="43"/>
        <v>Cainán  287</v>
      </c>
      <c r="J621" s="36" t="str">
        <f t="shared" si="44"/>
        <v>Mahalaleel  217</v>
      </c>
      <c r="K621" s="35" t="str">
        <f t="shared" si="45"/>
        <v>Jared  152</v>
      </c>
    </row>
    <row r="622" spans="1:14" s="4" customFormat="1">
      <c r="A622" s="14" t="str">
        <f t="shared" si="40"/>
        <v>614 YB</v>
      </c>
      <c r="B622" s="15" t="str">
        <f>IF((LEFT(A622, SEARCH(" ", A622, 1))-3973)&lt;=0, CONCATENATE(3973-LEFT(A622, SEARCH(" ", A622, 1))+1, " AC"), CONCATENATE(LEFT(A622, SEARCH(" ", A622, 1))-3973, " DC"))</f>
        <v>3360 AC</v>
      </c>
      <c r="C622" s="25" t="s">
        <v>18</v>
      </c>
      <c r="D622" s="5"/>
      <c r="E622" s="5"/>
      <c r="F622" s="36" t="str">
        <f t="shared" si="42"/>
        <v>Set  483</v>
      </c>
      <c r="G622" s="35" t="str">
        <f t="shared" si="41"/>
        <v>Adán  613</v>
      </c>
      <c r="H622" s="36" t="str">
        <f t="shared" si="39"/>
        <v>Enós  378</v>
      </c>
      <c r="I622" s="35" t="str">
        <f t="shared" si="43"/>
        <v>Cainán  288</v>
      </c>
      <c r="J622" s="36" t="str">
        <f t="shared" si="44"/>
        <v>Mahalaleel  218</v>
      </c>
      <c r="K622" s="35" t="str">
        <f t="shared" si="45"/>
        <v>Jared  153</v>
      </c>
    </row>
    <row r="623" spans="1:14" s="4" customFormat="1">
      <c r="A623" s="14" t="str">
        <f t="shared" si="40"/>
        <v>615 YB</v>
      </c>
      <c r="B623" s="15" t="str">
        <f>IF((LEFT(A623, SEARCH(" ", A623, 1))-3973)&lt;=0, CONCATENATE(3973-LEFT(A623, SEARCH(" ", A623, 1))+1, " AC"), CONCATENATE(LEFT(A623, SEARCH(" ", A623, 1))-3973, " DC"))</f>
        <v>3359 AC</v>
      </c>
      <c r="C623" s="24"/>
      <c r="D623" s="5"/>
      <c r="E623" s="5"/>
      <c r="F623" s="36" t="str">
        <f t="shared" si="42"/>
        <v>Set  484</v>
      </c>
      <c r="G623" s="35" t="str">
        <f t="shared" si="41"/>
        <v>Adán  614</v>
      </c>
      <c r="H623" s="36" t="str">
        <f t="shared" si="39"/>
        <v>Enós  379</v>
      </c>
      <c r="I623" s="35" t="str">
        <f t="shared" si="43"/>
        <v>Cainán  289</v>
      </c>
      <c r="J623" s="36" t="str">
        <f t="shared" si="44"/>
        <v>Mahalaleel  219</v>
      </c>
      <c r="K623" s="35" t="str">
        <f t="shared" si="45"/>
        <v>Jared  154</v>
      </c>
    </row>
    <row r="624" spans="1:14" s="4" customFormat="1">
      <c r="A624" s="14" t="str">
        <f t="shared" si="40"/>
        <v>616 YB</v>
      </c>
      <c r="B624" s="15" t="str">
        <f>IF((LEFT(A624, SEARCH(" ", A624, 1))-3973)&lt;=0, CONCATENATE(3973-LEFT(A624, SEARCH(" ", A624, 1))+1, " AC"), CONCATENATE(LEFT(A624, SEARCH(" ", A624, 1))-3973, " DC"))</f>
        <v>3358 AC</v>
      </c>
      <c r="C624" s="24"/>
      <c r="D624" s="5"/>
      <c r="E624" s="5"/>
      <c r="F624" s="36" t="str">
        <f t="shared" si="42"/>
        <v>Set  485</v>
      </c>
      <c r="G624" s="35" t="str">
        <f t="shared" si="41"/>
        <v>Adán  615</v>
      </c>
      <c r="H624" s="36" t="str">
        <f t="shared" si="39"/>
        <v>Enós  380</v>
      </c>
      <c r="I624" s="35" t="str">
        <f t="shared" si="43"/>
        <v>Cainán  290</v>
      </c>
      <c r="J624" s="36" t="str">
        <f t="shared" si="44"/>
        <v>Mahalaleel  220</v>
      </c>
      <c r="K624" s="35" t="str">
        <f t="shared" si="45"/>
        <v>Jared  155</v>
      </c>
      <c r="M624" s="49" t="s">
        <v>59</v>
      </c>
      <c r="N624" s="50"/>
    </row>
    <row r="625" spans="1:14" s="4" customFormat="1">
      <c r="A625" s="14" t="str">
        <f t="shared" si="40"/>
        <v>617 YB</v>
      </c>
      <c r="B625" s="15" t="str">
        <f>IF((LEFT(A625, SEARCH(" ", A625, 1))-3973)&lt;=0, CONCATENATE(3973-LEFT(A625, SEARCH(" ", A625, 1))+1, " AC"), CONCATENATE(LEFT(A625, SEARCH(" ", A625, 1))-3973, " DC"))</f>
        <v>3357 AC</v>
      </c>
      <c r="C625" s="24"/>
      <c r="D625" s="5"/>
      <c r="E625" s="5"/>
      <c r="F625" s="36" t="str">
        <f t="shared" si="42"/>
        <v>Set  486</v>
      </c>
      <c r="G625" s="35" t="str">
        <f t="shared" si="41"/>
        <v>Adán  616</v>
      </c>
      <c r="H625" s="36" t="str">
        <f t="shared" si="39"/>
        <v>Enós  381</v>
      </c>
      <c r="I625" s="35" t="str">
        <f t="shared" si="43"/>
        <v>Cainán  291</v>
      </c>
      <c r="J625" s="36" t="str">
        <f t="shared" si="44"/>
        <v>Mahalaleel  221</v>
      </c>
      <c r="K625" s="35" t="str">
        <f t="shared" si="45"/>
        <v>Jared  156</v>
      </c>
      <c r="M625" s="50"/>
      <c r="N625" s="50"/>
    </row>
    <row r="626" spans="1:14" s="4" customFormat="1">
      <c r="A626" s="14" t="str">
        <f t="shared" si="40"/>
        <v>618 YB</v>
      </c>
      <c r="B626" s="15" t="str">
        <f>IF((LEFT(A626, SEARCH(" ", A626, 1))-3973)&lt;=0, CONCATENATE(3973-LEFT(A626, SEARCH(" ", A626, 1))+1, " AC"), CONCATENATE(LEFT(A626, SEARCH(" ", A626, 1))-3973, " DC"))</f>
        <v>3356 AC</v>
      </c>
      <c r="C626" s="24"/>
      <c r="D626" s="5"/>
      <c r="E626" s="5"/>
      <c r="F626" s="36" t="str">
        <f t="shared" si="42"/>
        <v>Set  487</v>
      </c>
      <c r="G626" s="35" t="str">
        <f t="shared" si="41"/>
        <v>Adán  617</v>
      </c>
      <c r="H626" s="36" t="str">
        <f t="shared" si="39"/>
        <v>Enós  382</v>
      </c>
      <c r="I626" s="35" t="str">
        <f t="shared" si="43"/>
        <v>Cainán  292</v>
      </c>
      <c r="J626" s="36" t="str">
        <f t="shared" si="44"/>
        <v>Mahalaleel  222</v>
      </c>
      <c r="K626" s="35" t="str">
        <f t="shared" si="45"/>
        <v>Jared  157</v>
      </c>
      <c r="M626" s="50"/>
      <c r="N626" s="50"/>
    </row>
    <row r="627" spans="1:14" s="4" customFormat="1">
      <c r="A627" s="14" t="str">
        <f t="shared" si="40"/>
        <v>619 YB</v>
      </c>
      <c r="B627" s="15" t="str">
        <f>IF((LEFT(A627, SEARCH(" ", A627, 1))-3973)&lt;=0, CONCATENATE(3973-LEFT(A627, SEARCH(" ", A627, 1))+1, " AC"), CONCATENATE(LEFT(A627, SEARCH(" ", A627, 1))-3973, " DC"))</f>
        <v>3355 AC</v>
      </c>
      <c r="C627" s="24"/>
      <c r="D627" s="5"/>
      <c r="E627" s="5"/>
      <c r="F627" s="36" t="str">
        <f t="shared" si="42"/>
        <v>Set  488</v>
      </c>
      <c r="G627" s="35" t="str">
        <f t="shared" si="41"/>
        <v>Adán  618</v>
      </c>
      <c r="H627" s="36" t="str">
        <f t="shared" si="39"/>
        <v>Enós  383</v>
      </c>
      <c r="I627" s="35" t="str">
        <f t="shared" si="43"/>
        <v>Cainán  293</v>
      </c>
      <c r="J627" s="36" t="str">
        <f t="shared" si="44"/>
        <v>Mahalaleel  223</v>
      </c>
      <c r="K627" s="35" t="str">
        <f t="shared" si="45"/>
        <v>Jared  158</v>
      </c>
      <c r="M627" s="50"/>
      <c r="N627" s="50"/>
    </row>
    <row r="628" spans="1:14" s="4" customFormat="1">
      <c r="A628" s="14" t="str">
        <f t="shared" si="40"/>
        <v>620 YB</v>
      </c>
      <c r="B628" s="15" t="str">
        <f>IF((LEFT(A628, SEARCH(" ", A628, 1))-3973)&lt;=0, CONCATENATE(3973-LEFT(A628, SEARCH(" ", A628, 1))+1, " AC"), CONCATENATE(LEFT(A628, SEARCH(" ", A628, 1))-3973, " DC"))</f>
        <v>3354 AC</v>
      </c>
      <c r="C628" s="24"/>
      <c r="D628" s="5"/>
      <c r="E628" s="5"/>
      <c r="F628" s="36" t="str">
        <f t="shared" si="42"/>
        <v>Set  489</v>
      </c>
      <c r="G628" s="35" t="str">
        <f t="shared" si="41"/>
        <v>Adán  619</v>
      </c>
      <c r="H628" s="36" t="str">
        <f t="shared" si="39"/>
        <v>Enós  384</v>
      </c>
      <c r="I628" s="35" t="str">
        <f t="shared" si="43"/>
        <v>Cainán  294</v>
      </c>
      <c r="J628" s="36" t="str">
        <f t="shared" si="44"/>
        <v>Mahalaleel  224</v>
      </c>
      <c r="K628" s="35" t="str">
        <f t="shared" si="45"/>
        <v>Jared  159</v>
      </c>
      <c r="M628" s="50"/>
      <c r="N628" s="50"/>
    </row>
    <row r="629" spans="1:14" s="4" customFormat="1">
      <c r="A629" s="14" t="str">
        <f t="shared" si="40"/>
        <v>621 YB</v>
      </c>
      <c r="B629" s="15" t="str">
        <f>IF((LEFT(A629, SEARCH(" ", A629, 1))-3973)&lt;=0, CONCATENATE(3973-LEFT(A629, SEARCH(" ", A629, 1))+1, " AC"), CONCATENATE(LEFT(A629, SEARCH(" ", A629, 1))-3973, " DC"))</f>
        <v>3353 AC</v>
      </c>
      <c r="C629" s="25" t="s">
        <v>19</v>
      </c>
      <c r="D629" s="5"/>
      <c r="E629" s="5"/>
      <c r="F629" s="36" t="str">
        <f t="shared" si="42"/>
        <v>Set  490</v>
      </c>
      <c r="G629" s="35" t="str">
        <f t="shared" si="41"/>
        <v>Adán  620</v>
      </c>
      <c r="H629" s="36" t="str">
        <f t="shared" ref="H629:H692" si="46">CONCATENATE(LEFT(H628, SEARCH(" ", H628, 1)), " ",RIGHT(H628,LEN(H628)-FIND(" ",H628))+1)</f>
        <v>Enós  385</v>
      </c>
      <c r="I629" s="35" t="str">
        <f t="shared" si="43"/>
        <v>Cainán  295</v>
      </c>
      <c r="J629" s="36" t="str">
        <f t="shared" si="44"/>
        <v>Mahalaleel  225</v>
      </c>
      <c r="K629" s="35" t="str">
        <f t="shared" si="45"/>
        <v>Jared  160</v>
      </c>
      <c r="M629" s="50"/>
      <c r="N629" s="50"/>
    </row>
    <row r="630" spans="1:14" s="4" customFormat="1">
      <c r="A630" s="14" t="str">
        <f t="shared" si="40"/>
        <v>622 YB</v>
      </c>
      <c r="B630" s="15" t="str">
        <f>IF((LEFT(A630, SEARCH(" ", A630, 1))-3973)&lt;=0, CONCATENATE(3973-LEFT(A630, SEARCH(" ", A630, 1))+1, " AC"), CONCATENATE(LEFT(A630, SEARCH(" ", A630, 1))-3973, " DC"))</f>
        <v>3352 AC</v>
      </c>
      <c r="C630" s="24"/>
      <c r="D630" s="5"/>
      <c r="E630" s="5"/>
      <c r="F630" s="36" t="str">
        <f t="shared" si="42"/>
        <v>Set  491</v>
      </c>
      <c r="G630" s="35" t="str">
        <f t="shared" si="41"/>
        <v>Adán  621</v>
      </c>
      <c r="H630" s="36" t="str">
        <f t="shared" si="46"/>
        <v>Enós  386</v>
      </c>
      <c r="I630" s="35" t="str">
        <f t="shared" si="43"/>
        <v>Cainán  296</v>
      </c>
      <c r="J630" s="36" t="str">
        <f t="shared" si="44"/>
        <v>Mahalaleel  226</v>
      </c>
      <c r="K630" s="35" t="str">
        <f t="shared" si="45"/>
        <v>Jared  161</v>
      </c>
      <c r="L630" s="3" t="s">
        <v>57</v>
      </c>
    </row>
    <row r="631" spans="1:14" s="4" customFormat="1">
      <c r="A631" s="14" t="str">
        <f t="shared" si="40"/>
        <v>623 YB</v>
      </c>
      <c r="B631" s="15" t="str">
        <f>IF((LEFT(A631, SEARCH(" ", A631, 1))-3973)&lt;=0, CONCATENATE(3973-LEFT(A631, SEARCH(" ", A631, 1))+1, " AC"), CONCATENATE(LEFT(A631, SEARCH(" ", A631, 1))-3973, " DC"))</f>
        <v>3351 AC</v>
      </c>
      <c r="C631" s="24"/>
      <c r="D631" s="5"/>
      <c r="E631" s="5"/>
      <c r="F631" s="36" t="str">
        <f t="shared" si="42"/>
        <v>Set  492</v>
      </c>
      <c r="G631" s="35" t="str">
        <f t="shared" si="41"/>
        <v>Adán  622</v>
      </c>
      <c r="H631" s="36" t="str">
        <f t="shared" si="46"/>
        <v>Enós  387</v>
      </c>
      <c r="I631" s="35" t="str">
        <f t="shared" si="43"/>
        <v>Cainán  297</v>
      </c>
      <c r="J631" s="36" t="str">
        <f t="shared" si="44"/>
        <v>Mahalaleel  227</v>
      </c>
      <c r="K631" s="35" t="str">
        <f t="shared" si="45"/>
        <v>Jared  162</v>
      </c>
      <c r="L631" s="36" t="s">
        <v>58</v>
      </c>
    </row>
    <row r="632" spans="1:14" s="4" customFormat="1">
      <c r="A632" s="14" t="str">
        <f t="shared" si="40"/>
        <v>624 YB</v>
      </c>
      <c r="B632" s="15" t="str">
        <f>IF((LEFT(A632, SEARCH(" ", A632, 1))-3973)&lt;=0, CONCATENATE(3973-LEFT(A632, SEARCH(" ", A632, 1))+1, " AC"), CONCATENATE(LEFT(A632, SEARCH(" ", A632, 1))-3973, " DC"))</f>
        <v>3350 AC</v>
      </c>
      <c r="C632" s="24"/>
      <c r="D632" s="5"/>
      <c r="E632" s="5"/>
      <c r="F632" s="36" t="str">
        <f t="shared" si="42"/>
        <v>Set  493</v>
      </c>
      <c r="G632" s="35" t="str">
        <f t="shared" si="41"/>
        <v>Adán  623</v>
      </c>
      <c r="H632" s="36" t="str">
        <f t="shared" si="46"/>
        <v>Enós  388</v>
      </c>
      <c r="I632" s="35" t="str">
        <f t="shared" si="43"/>
        <v>Cainán  298</v>
      </c>
      <c r="J632" s="36" t="str">
        <f t="shared" si="44"/>
        <v>Mahalaleel  228</v>
      </c>
      <c r="K632" s="35" t="str">
        <f t="shared" si="45"/>
        <v>Jared  163</v>
      </c>
      <c r="L632" s="36" t="str">
        <f t="shared" ref="L632:L695" si="47">CONCATENATE(LEFT(L631, SEARCH(" ", L631, 1)), " ",RIGHT(L631,LEN(L631)-FIND(" ",L631))+1)</f>
        <v>Enoc  1</v>
      </c>
    </row>
    <row r="633" spans="1:14" s="4" customFormat="1">
      <c r="A633" s="14" t="str">
        <f t="shared" si="40"/>
        <v>625 YB</v>
      </c>
      <c r="B633" s="15" t="str">
        <f>IF((LEFT(A633, SEARCH(" ", A633, 1))-3973)&lt;=0, CONCATENATE(3973-LEFT(A633, SEARCH(" ", A633, 1))+1, " AC"), CONCATENATE(LEFT(A633, SEARCH(" ", A633, 1))-3973, " DC"))</f>
        <v>3349 AC</v>
      </c>
      <c r="C633" s="24"/>
      <c r="D633" s="5"/>
      <c r="E633" s="5"/>
      <c r="F633" s="36" t="str">
        <f t="shared" si="42"/>
        <v>Set  494</v>
      </c>
      <c r="G633" s="35" t="str">
        <f t="shared" si="41"/>
        <v>Adán  624</v>
      </c>
      <c r="H633" s="36" t="str">
        <f t="shared" si="46"/>
        <v>Enós  389</v>
      </c>
      <c r="I633" s="35" t="str">
        <f t="shared" si="43"/>
        <v>Cainán  299</v>
      </c>
      <c r="J633" s="36" t="str">
        <f t="shared" si="44"/>
        <v>Mahalaleel  229</v>
      </c>
      <c r="K633" s="35" t="str">
        <f t="shared" si="45"/>
        <v>Jared  164</v>
      </c>
      <c r="L633" s="36" t="str">
        <f t="shared" si="47"/>
        <v>Enoc  2</v>
      </c>
    </row>
    <row r="634" spans="1:14" s="4" customFormat="1">
      <c r="A634" s="14" t="str">
        <f t="shared" si="40"/>
        <v>626 YB</v>
      </c>
      <c r="B634" s="15" t="str">
        <f>IF((LEFT(A634, SEARCH(" ", A634, 1))-3973)&lt;=0, CONCATENATE(3973-LEFT(A634, SEARCH(" ", A634, 1))+1, " AC"), CONCATENATE(LEFT(A634, SEARCH(" ", A634, 1))-3973, " DC"))</f>
        <v>3348 AC</v>
      </c>
      <c r="C634" s="24"/>
      <c r="D634" s="5"/>
      <c r="E634" s="5"/>
      <c r="F634" s="36" t="str">
        <f t="shared" si="42"/>
        <v>Set  495</v>
      </c>
      <c r="G634" s="35" t="str">
        <f t="shared" si="41"/>
        <v>Adán  625</v>
      </c>
      <c r="H634" s="36" t="str">
        <f t="shared" si="46"/>
        <v>Enós  390</v>
      </c>
      <c r="I634" s="35" t="str">
        <f t="shared" si="43"/>
        <v>Cainán  300</v>
      </c>
      <c r="J634" s="36" t="str">
        <f t="shared" si="44"/>
        <v>Mahalaleel  230</v>
      </c>
      <c r="K634" s="35" t="str">
        <f t="shared" si="45"/>
        <v>Jared  165</v>
      </c>
      <c r="L634" s="36" t="str">
        <f t="shared" si="47"/>
        <v>Enoc  3</v>
      </c>
    </row>
    <row r="635" spans="1:14" s="4" customFormat="1">
      <c r="A635" s="14" t="str">
        <f t="shared" si="40"/>
        <v>627 YB</v>
      </c>
      <c r="B635" s="15" t="str">
        <f>IF((LEFT(A635, SEARCH(" ", A635, 1))-3973)&lt;=0, CONCATENATE(3973-LEFT(A635, SEARCH(" ", A635, 1))+1, " AC"), CONCATENATE(LEFT(A635, SEARCH(" ", A635, 1))-3973, " DC"))</f>
        <v>3347 AC</v>
      </c>
      <c r="C635" s="24"/>
      <c r="D635" s="5"/>
      <c r="E635" s="5"/>
      <c r="F635" s="36" t="str">
        <f t="shared" si="42"/>
        <v>Set  496</v>
      </c>
      <c r="G635" s="35" t="str">
        <f t="shared" si="41"/>
        <v>Adán  626</v>
      </c>
      <c r="H635" s="36" t="str">
        <f t="shared" si="46"/>
        <v>Enós  391</v>
      </c>
      <c r="I635" s="35" t="str">
        <f t="shared" si="43"/>
        <v>Cainán  301</v>
      </c>
      <c r="J635" s="36" t="str">
        <f t="shared" si="44"/>
        <v>Mahalaleel  231</v>
      </c>
      <c r="K635" s="35" t="str">
        <f t="shared" si="45"/>
        <v>Jared  166</v>
      </c>
      <c r="L635" s="36" t="str">
        <f t="shared" si="47"/>
        <v>Enoc  4</v>
      </c>
    </row>
    <row r="636" spans="1:14" s="4" customFormat="1">
      <c r="A636" s="14" t="str">
        <f t="shared" si="40"/>
        <v>628 YB</v>
      </c>
      <c r="B636" s="15" t="str">
        <f>IF((LEFT(A636, SEARCH(" ", A636, 1))-3973)&lt;=0, CONCATENATE(3973-LEFT(A636, SEARCH(" ", A636, 1))+1, " AC"), CONCATENATE(LEFT(A636, SEARCH(" ", A636, 1))-3973, " DC"))</f>
        <v>3346 AC</v>
      </c>
      <c r="C636" s="25" t="s">
        <v>20</v>
      </c>
      <c r="D636" s="5"/>
      <c r="E636" s="5"/>
      <c r="F636" s="36" t="str">
        <f t="shared" si="42"/>
        <v>Set  497</v>
      </c>
      <c r="G636" s="35" t="str">
        <f t="shared" si="41"/>
        <v>Adán  627</v>
      </c>
      <c r="H636" s="36" t="str">
        <f t="shared" si="46"/>
        <v>Enós  392</v>
      </c>
      <c r="I636" s="35" t="str">
        <f t="shared" si="43"/>
        <v>Cainán  302</v>
      </c>
      <c r="J636" s="36" t="str">
        <f t="shared" si="44"/>
        <v>Mahalaleel  232</v>
      </c>
      <c r="K636" s="35" t="str">
        <f t="shared" si="45"/>
        <v>Jared  167</v>
      </c>
      <c r="L636" s="36" t="str">
        <f t="shared" si="47"/>
        <v>Enoc  5</v>
      </c>
    </row>
    <row r="637" spans="1:14" s="4" customFormat="1">
      <c r="A637" s="14" t="str">
        <f t="shared" si="40"/>
        <v>629 YB</v>
      </c>
      <c r="B637" s="15" t="str">
        <f>IF((LEFT(A637, SEARCH(" ", A637, 1))-3973)&lt;=0, CONCATENATE(3973-LEFT(A637, SEARCH(" ", A637, 1))+1, " AC"), CONCATENATE(LEFT(A637, SEARCH(" ", A637, 1))-3973, " DC"))</f>
        <v>3345 AC</v>
      </c>
      <c r="C637" s="24"/>
      <c r="D637" s="5"/>
      <c r="E637" s="5"/>
      <c r="F637" s="36" t="str">
        <f t="shared" si="42"/>
        <v>Set  498</v>
      </c>
      <c r="G637" s="35" t="str">
        <f t="shared" si="41"/>
        <v>Adán  628</v>
      </c>
      <c r="H637" s="36" t="str">
        <f t="shared" si="46"/>
        <v>Enós  393</v>
      </c>
      <c r="I637" s="35" t="str">
        <f t="shared" si="43"/>
        <v>Cainán  303</v>
      </c>
      <c r="J637" s="36" t="str">
        <f t="shared" si="44"/>
        <v>Mahalaleel  233</v>
      </c>
      <c r="K637" s="35" t="str">
        <f t="shared" si="45"/>
        <v>Jared  168</v>
      </c>
      <c r="L637" s="36" t="str">
        <f t="shared" si="47"/>
        <v>Enoc  6</v>
      </c>
    </row>
    <row r="638" spans="1:14" s="4" customFormat="1">
      <c r="A638" s="14" t="str">
        <f t="shared" si="40"/>
        <v>630 YB</v>
      </c>
      <c r="B638" s="15" t="str">
        <f>IF((LEFT(A638, SEARCH(" ", A638, 1))-3973)&lt;=0, CONCATENATE(3973-LEFT(A638, SEARCH(" ", A638, 1))+1, " AC"), CONCATENATE(LEFT(A638, SEARCH(" ", A638, 1))-3973, " DC"))</f>
        <v>3344 AC</v>
      </c>
      <c r="C638" s="24"/>
      <c r="D638" s="5"/>
      <c r="E638" s="5"/>
      <c r="F638" s="36" t="str">
        <f t="shared" si="42"/>
        <v>Set  499</v>
      </c>
      <c r="G638" s="35" t="str">
        <f t="shared" si="41"/>
        <v>Adán  629</v>
      </c>
      <c r="H638" s="36" t="str">
        <f t="shared" si="46"/>
        <v>Enós  394</v>
      </c>
      <c r="I638" s="35" t="str">
        <f t="shared" si="43"/>
        <v>Cainán  304</v>
      </c>
      <c r="J638" s="36" t="str">
        <f t="shared" si="44"/>
        <v>Mahalaleel  234</v>
      </c>
      <c r="K638" s="35" t="str">
        <f t="shared" si="45"/>
        <v>Jared  169</v>
      </c>
      <c r="L638" s="36" t="str">
        <f t="shared" si="47"/>
        <v>Enoc  7</v>
      </c>
    </row>
    <row r="639" spans="1:14" s="4" customFormat="1">
      <c r="A639" s="14" t="str">
        <f t="shared" si="40"/>
        <v>631 YB</v>
      </c>
      <c r="B639" s="15" t="str">
        <f>IF((LEFT(A639, SEARCH(" ", A639, 1))-3973)&lt;=0, CONCATENATE(3973-LEFT(A639, SEARCH(" ", A639, 1))+1, " AC"), CONCATENATE(LEFT(A639, SEARCH(" ", A639, 1))-3973, " DC"))</f>
        <v>3343 AC</v>
      </c>
      <c r="C639" s="24"/>
      <c r="D639" s="5"/>
      <c r="E639" s="5"/>
      <c r="F639" s="36" t="str">
        <f t="shared" si="42"/>
        <v>Set  500</v>
      </c>
      <c r="G639" s="35" t="str">
        <f t="shared" si="41"/>
        <v>Adán  630</v>
      </c>
      <c r="H639" s="36" t="str">
        <f t="shared" si="46"/>
        <v>Enós  395</v>
      </c>
      <c r="I639" s="35" t="str">
        <f t="shared" si="43"/>
        <v>Cainán  305</v>
      </c>
      <c r="J639" s="36" t="str">
        <f t="shared" si="44"/>
        <v>Mahalaleel  235</v>
      </c>
      <c r="K639" s="35" t="str">
        <f t="shared" si="45"/>
        <v>Jared  170</v>
      </c>
      <c r="L639" s="36" t="str">
        <f t="shared" si="47"/>
        <v>Enoc  8</v>
      </c>
    </row>
    <row r="640" spans="1:14" s="4" customFormat="1">
      <c r="A640" s="14" t="str">
        <f t="shared" si="40"/>
        <v>632 YB</v>
      </c>
      <c r="B640" s="15" t="str">
        <f>IF((LEFT(A640, SEARCH(" ", A640, 1))-3973)&lt;=0, CONCATENATE(3973-LEFT(A640, SEARCH(" ", A640, 1))+1, " AC"), CONCATENATE(LEFT(A640, SEARCH(" ", A640, 1))-3973, " DC"))</f>
        <v>3342 AC</v>
      </c>
      <c r="C640" s="24"/>
      <c r="D640" s="5"/>
      <c r="E640" s="5"/>
      <c r="F640" s="36" t="str">
        <f t="shared" si="42"/>
        <v>Set  501</v>
      </c>
      <c r="G640" s="35" t="str">
        <f t="shared" si="41"/>
        <v>Adán  631</v>
      </c>
      <c r="H640" s="36" t="str">
        <f t="shared" si="46"/>
        <v>Enós  396</v>
      </c>
      <c r="I640" s="35" t="str">
        <f t="shared" si="43"/>
        <v>Cainán  306</v>
      </c>
      <c r="J640" s="36" t="str">
        <f t="shared" si="44"/>
        <v>Mahalaleel  236</v>
      </c>
      <c r="K640" s="35" t="str">
        <f t="shared" si="45"/>
        <v>Jared  171</v>
      </c>
      <c r="L640" s="36" t="str">
        <f t="shared" si="47"/>
        <v>Enoc  9</v>
      </c>
    </row>
    <row r="641" spans="1:12" s="4" customFormat="1">
      <c r="A641" s="14" t="str">
        <f t="shared" si="40"/>
        <v>633 YB</v>
      </c>
      <c r="B641" s="15" t="str">
        <f>IF((LEFT(A641, SEARCH(" ", A641, 1))-3973)&lt;=0, CONCATENATE(3973-LEFT(A641, SEARCH(" ", A641, 1))+1, " AC"), CONCATENATE(LEFT(A641, SEARCH(" ", A641, 1))-3973, " DC"))</f>
        <v>3341 AC</v>
      </c>
      <c r="C641" s="24"/>
      <c r="D641" s="5"/>
      <c r="E641" s="5"/>
      <c r="F641" s="36" t="str">
        <f t="shared" si="42"/>
        <v>Set  502</v>
      </c>
      <c r="G641" s="35" t="str">
        <f t="shared" si="41"/>
        <v>Adán  632</v>
      </c>
      <c r="H641" s="36" t="str">
        <f t="shared" si="46"/>
        <v>Enós  397</v>
      </c>
      <c r="I641" s="35" t="str">
        <f t="shared" si="43"/>
        <v>Cainán  307</v>
      </c>
      <c r="J641" s="36" t="str">
        <f t="shared" si="44"/>
        <v>Mahalaleel  237</v>
      </c>
      <c r="K641" s="35" t="str">
        <f t="shared" si="45"/>
        <v>Jared  172</v>
      </c>
      <c r="L641" s="36" t="str">
        <f t="shared" si="47"/>
        <v>Enoc  10</v>
      </c>
    </row>
    <row r="642" spans="1:12" s="4" customFormat="1">
      <c r="A642" s="14" t="str">
        <f t="shared" si="40"/>
        <v>634 YB</v>
      </c>
      <c r="B642" s="15" t="str">
        <f>IF((LEFT(A642, SEARCH(" ", A642, 1))-3973)&lt;=0, CONCATENATE(3973-LEFT(A642, SEARCH(" ", A642, 1))+1, " AC"), CONCATENATE(LEFT(A642, SEARCH(" ", A642, 1))-3973, " DC"))</f>
        <v>3340 AC</v>
      </c>
      <c r="C642" s="24"/>
      <c r="D642" s="5"/>
      <c r="E642" s="5"/>
      <c r="F642" s="36" t="str">
        <f t="shared" si="42"/>
        <v>Set  503</v>
      </c>
      <c r="G642" s="35" t="str">
        <f t="shared" si="41"/>
        <v>Adán  633</v>
      </c>
      <c r="H642" s="36" t="str">
        <f t="shared" si="46"/>
        <v>Enós  398</v>
      </c>
      <c r="I642" s="35" t="str">
        <f t="shared" si="43"/>
        <v>Cainán  308</v>
      </c>
      <c r="J642" s="36" t="str">
        <f t="shared" si="44"/>
        <v>Mahalaleel  238</v>
      </c>
      <c r="K642" s="35" t="str">
        <f t="shared" si="45"/>
        <v>Jared  173</v>
      </c>
      <c r="L642" s="36" t="str">
        <f t="shared" si="47"/>
        <v>Enoc  11</v>
      </c>
    </row>
    <row r="643" spans="1:12" s="4" customFormat="1">
      <c r="A643" s="14" t="str">
        <f t="shared" si="40"/>
        <v>635 YB</v>
      </c>
      <c r="B643" s="15" t="str">
        <f>IF((LEFT(A643, SEARCH(" ", A643, 1))-3973)&lt;=0, CONCATENATE(3973-LEFT(A643, SEARCH(" ", A643, 1))+1, " AC"), CONCATENATE(LEFT(A643, SEARCH(" ", A643, 1))-3973, " DC"))</f>
        <v>3339 AC</v>
      </c>
      <c r="C643" s="25" t="s">
        <v>21</v>
      </c>
      <c r="D643" s="5"/>
      <c r="E643" s="5"/>
      <c r="F643" s="36" t="str">
        <f t="shared" si="42"/>
        <v>Set  504</v>
      </c>
      <c r="G643" s="35" t="str">
        <f t="shared" si="41"/>
        <v>Adán  634</v>
      </c>
      <c r="H643" s="36" t="str">
        <f t="shared" si="46"/>
        <v>Enós  399</v>
      </c>
      <c r="I643" s="35" t="str">
        <f t="shared" si="43"/>
        <v>Cainán  309</v>
      </c>
      <c r="J643" s="36" t="str">
        <f t="shared" si="44"/>
        <v>Mahalaleel  239</v>
      </c>
      <c r="K643" s="35" t="str">
        <f t="shared" si="45"/>
        <v>Jared  174</v>
      </c>
      <c r="L643" s="36" t="str">
        <f t="shared" si="47"/>
        <v>Enoc  12</v>
      </c>
    </row>
    <row r="644" spans="1:12" s="4" customFormat="1">
      <c r="A644" s="14" t="str">
        <f t="shared" si="40"/>
        <v>636 YB</v>
      </c>
      <c r="B644" s="15" t="str">
        <f>IF((LEFT(A644, SEARCH(" ", A644, 1))-3973)&lt;=0, CONCATENATE(3973-LEFT(A644, SEARCH(" ", A644, 1))+1, " AC"), CONCATENATE(LEFT(A644, SEARCH(" ", A644, 1))-3973, " DC"))</f>
        <v>3338 AC</v>
      </c>
      <c r="C644" s="24"/>
      <c r="D644" s="5"/>
      <c r="E644" s="5"/>
      <c r="F644" s="36" t="str">
        <f t="shared" si="42"/>
        <v>Set  505</v>
      </c>
      <c r="G644" s="35" t="str">
        <f t="shared" si="41"/>
        <v>Adán  635</v>
      </c>
      <c r="H644" s="36" t="str">
        <f t="shared" si="46"/>
        <v>Enós  400</v>
      </c>
      <c r="I644" s="35" t="str">
        <f t="shared" si="43"/>
        <v>Cainán  310</v>
      </c>
      <c r="J644" s="36" t="str">
        <f t="shared" si="44"/>
        <v>Mahalaleel  240</v>
      </c>
      <c r="K644" s="35" t="str">
        <f t="shared" si="45"/>
        <v>Jared  175</v>
      </c>
      <c r="L644" s="36" t="str">
        <f t="shared" si="47"/>
        <v>Enoc  13</v>
      </c>
    </row>
    <row r="645" spans="1:12" s="4" customFormat="1">
      <c r="A645" s="14" t="str">
        <f t="shared" si="40"/>
        <v>637 YB</v>
      </c>
      <c r="B645" s="15" t="str">
        <f>IF((LEFT(A645, SEARCH(" ", A645, 1))-3973)&lt;=0, CONCATENATE(3973-LEFT(A645, SEARCH(" ", A645, 1))+1, " AC"), CONCATENATE(LEFT(A645, SEARCH(" ", A645, 1))-3973, " DC"))</f>
        <v>3337 AC</v>
      </c>
      <c r="C645" s="24"/>
      <c r="D645" s="5"/>
      <c r="E645" s="5"/>
      <c r="F645" s="36" t="str">
        <f t="shared" si="42"/>
        <v>Set  506</v>
      </c>
      <c r="G645" s="35" t="str">
        <f t="shared" si="41"/>
        <v>Adán  636</v>
      </c>
      <c r="H645" s="36" t="str">
        <f t="shared" si="46"/>
        <v>Enós  401</v>
      </c>
      <c r="I645" s="35" t="str">
        <f t="shared" si="43"/>
        <v>Cainán  311</v>
      </c>
      <c r="J645" s="36" t="str">
        <f t="shared" si="44"/>
        <v>Mahalaleel  241</v>
      </c>
      <c r="K645" s="35" t="str">
        <f t="shared" si="45"/>
        <v>Jared  176</v>
      </c>
      <c r="L645" s="36" t="str">
        <f t="shared" si="47"/>
        <v>Enoc  14</v>
      </c>
    </row>
    <row r="646" spans="1:12" s="4" customFormat="1">
      <c r="A646" s="14" t="str">
        <f t="shared" si="40"/>
        <v>638 YB</v>
      </c>
      <c r="B646" s="15" t="str">
        <f>IF((LEFT(A646, SEARCH(" ", A646, 1))-3973)&lt;=0, CONCATENATE(3973-LEFT(A646, SEARCH(" ", A646, 1))+1, " AC"), CONCATENATE(LEFT(A646, SEARCH(" ", A646, 1))-3973, " DC"))</f>
        <v>3336 AC</v>
      </c>
      <c r="C646" s="24"/>
      <c r="D646" s="5"/>
      <c r="E646" s="5"/>
      <c r="F646" s="36" t="str">
        <f t="shared" si="42"/>
        <v>Set  507</v>
      </c>
      <c r="G646" s="35" t="str">
        <f t="shared" si="41"/>
        <v>Adán  637</v>
      </c>
      <c r="H646" s="36" t="str">
        <f t="shared" si="46"/>
        <v>Enós  402</v>
      </c>
      <c r="I646" s="35" t="str">
        <f t="shared" si="43"/>
        <v>Cainán  312</v>
      </c>
      <c r="J646" s="36" t="str">
        <f t="shared" si="44"/>
        <v>Mahalaleel  242</v>
      </c>
      <c r="K646" s="35" t="str">
        <f t="shared" si="45"/>
        <v>Jared  177</v>
      </c>
      <c r="L646" s="36" t="str">
        <f t="shared" si="47"/>
        <v>Enoc  15</v>
      </c>
    </row>
    <row r="647" spans="1:12" s="4" customFormat="1">
      <c r="A647" s="14" t="str">
        <f t="shared" si="40"/>
        <v>639 YB</v>
      </c>
      <c r="B647" s="15" t="str">
        <f>IF((LEFT(A647, SEARCH(" ", A647, 1))-3973)&lt;=0, CONCATENATE(3973-LEFT(A647, SEARCH(" ", A647, 1))+1, " AC"), CONCATENATE(LEFT(A647, SEARCH(" ", A647, 1))-3973, " DC"))</f>
        <v>3335 AC</v>
      </c>
      <c r="C647" s="24"/>
      <c r="D647" s="5"/>
      <c r="E647" s="5"/>
      <c r="F647" s="36" t="str">
        <f t="shared" si="42"/>
        <v>Set  508</v>
      </c>
      <c r="G647" s="35" t="str">
        <f t="shared" si="41"/>
        <v>Adán  638</v>
      </c>
      <c r="H647" s="36" t="str">
        <f t="shared" si="46"/>
        <v>Enós  403</v>
      </c>
      <c r="I647" s="35" t="str">
        <f t="shared" si="43"/>
        <v>Cainán  313</v>
      </c>
      <c r="J647" s="36" t="str">
        <f t="shared" si="44"/>
        <v>Mahalaleel  243</v>
      </c>
      <c r="K647" s="35" t="str">
        <f t="shared" si="45"/>
        <v>Jared  178</v>
      </c>
      <c r="L647" s="36" t="str">
        <f t="shared" si="47"/>
        <v>Enoc  16</v>
      </c>
    </row>
    <row r="648" spans="1:12" s="4" customFormat="1">
      <c r="A648" s="14" t="str">
        <f t="shared" si="40"/>
        <v>640 YB</v>
      </c>
      <c r="B648" s="15" t="str">
        <f>IF((LEFT(A648, SEARCH(" ", A648, 1))-3973)&lt;=0, CONCATENATE(3973-LEFT(A648, SEARCH(" ", A648, 1))+1, " AC"), CONCATENATE(LEFT(A648, SEARCH(" ", A648, 1))-3973, " DC"))</f>
        <v>3334 AC</v>
      </c>
      <c r="C648" s="24"/>
      <c r="D648" s="5"/>
      <c r="E648" s="5"/>
      <c r="F648" s="36" t="str">
        <f t="shared" si="42"/>
        <v>Set  509</v>
      </c>
      <c r="G648" s="35" t="str">
        <f t="shared" si="41"/>
        <v>Adán  639</v>
      </c>
      <c r="H648" s="36" t="str">
        <f t="shared" si="46"/>
        <v>Enós  404</v>
      </c>
      <c r="I648" s="35" t="str">
        <f t="shared" si="43"/>
        <v>Cainán  314</v>
      </c>
      <c r="J648" s="36" t="str">
        <f t="shared" si="44"/>
        <v>Mahalaleel  244</v>
      </c>
      <c r="K648" s="35" t="str">
        <f t="shared" si="45"/>
        <v>Jared  179</v>
      </c>
      <c r="L648" s="36" t="str">
        <f t="shared" si="47"/>
        <v>Enoc  17</v>
      </c>
    </row>
    <row r="649" spans="1:12" s="4" customFormat="1">
      <c r="A649" s="14" t="str">
        <f t="shared" si="40"/>
        <v>641 YB</v>
      </c>
      <c r="B649" s="15" t="str">
        <f>IF((LEFT(A649, SEARCH(" ", A649, 1))-3973)&lt;=0, CONCATENATE(3973-LEFT(A649, SEARCH(" ", A649, 1))+1, " AC"), CONCATENATE(LEFT(A649, SEARCH(" ", A649, 1))-3973, " DC"))</f>
        <v>3333 AC</v>
      </c>
      <c r="C649" s="24"/>
      <c r="D649" s="5"/>
      <c r="E649" s="5"/>
      <c r="F649" s="36" t="str">
        <f t="shared" si="42"/>
        <v>Set  510</v>
      </c>
      <c r="G649" s="35" t="str">
        <f t="shared" si="41"/>
        <v>Adán  640</v>
      </c>
      <c r="H649" s="36" t="str">
        <f t="shared" si="46"/>
        <v>Enós  405</v>
      </c>
      <c r="I649" s="35" t="str">
        <f t="shared" si="43"/>
        <v>Cainán  315</v>
      </c>
      <c r="J649" s="36" t="str">
        <f t="shared" si="44"/>
        <v>Mahalaleel  245</v>
      </c>
      <c r="K649" s="35" t="str">
        <f t="shared" si="45"/>
        <v>Jared  180</v>
      </c>
      <c r="L649" s="36" t="str">
        <f t="shared" si="47"/>
        <v>Enoc  18</v>
      </c>
    </row>
    <row r="650" spans="1:12" s="4" customFormat="1">
      <c r="A650" s="14" t="str">
        <f t="shared" ref="A650:A713" si="48">CONCATENATE(LEFT(A649, SEARCH(" ",A649, 1))+1, " YB")</f>
        <v>642 YB</v>
      </c>
      <c r="B650" s="15" t="str">
        <f>IF((LEFT(A650, SEARCH(" ", A650, 1))-3973)&lt;=0, CONCATENATE(3973-LEFT(A650, SEARCH(" ", A650, 1))+1, " AC"), CONCATENATE(LEFT(A650, SEARCH(" ", A650, 1))-3973, " DC"))</f>
        <v>3332 AC</v>
      </c>
      <c r="C650" s="25" t="s">
        <v>22</v>
      </c>
      <c r="D650" s="5"/>
      <c r="E650" s="5"/>
      <c r="F650" s="36" t="str">
        <f t="shared" si="42"/>
        <v>Set  511</v>
      </c>
      <c r="G650" s="35" t="str">
        <f t="shared" ref="G650:G713" si="49">CONCATENATE(LEFT(G649, SEARCH(" ", G649, 1)), " ", RIGHT(G649,LEN(G649)-FIND(" ",G649))+1)</f>
        <v>Adán  641</v>
      </c>
      <c r="H650" s="36" t="str">
        <f t="shared" si="46"/>
        <v>Enós  406</v>
      </c>
      <c r="I650" s="35" t="str">
        <f t="shared" si="43"/>
        <v>Cainán  316</v>
      </c>
      <c r="J650" s="36" t="str">
        <f t="shared" si="44"/>
        <v>Mahalaleel  246</v>
      </c>
      <c r="K650" s="35" t="str">
        <f t="shared" si="45"/>
        <v>Jared  181</v>
      </c>
      <c r="L650" s="36" t="str">
        <f t="shared" si="47"/>
        <v>Enoc  19</v>
      </c>
    </row>
    <row r="651" spans="1:12" s="4" customFormat="1">
      <c r="A651" s="14" t="str">
        <f t="shared" si="48"/>
        <v>643 YB</v>
      </c>
      <c r="B651" s="15" t="str">
        <f>IF((LEFT(A651, SEARCH(" ", A651, 1))-3973)&lt;=0, CONCATENATE(3973-LEFT(A651, SEARCH(" ", A651, 1))+1, " AC"), CONCATENATE(LEFT(A651, SEARCH(" ", A651, 1))-3973, " DC"))</f>
        <v>3331 AC</v>
      </c>
      <c r="C651" s="24"/>
      <c r="D651" s="5"/>
      <c r="E651" s="5"/>
      <c r="F651" s="36" t="str">
        <f t="shared" si="42"/>
        <v>Set  512</v>
      </c>
      <c r="G651" s="35" t="str">
        <f t="shared" si="49"/>
        <v>Adán  642</v>
      </c>
      <c r="H651" s="36" t="str">
        <f t="shared" si="46"/>
        <v>Enós  407</v>
      </c>
      <c r="I651" s="35" t="str">
        <f t="shared" si="43"/>
        <v>Cainán  317</v>
      </c>
      <c r="J651" s="36" t="str">
        <f t="shared" si="44"/>
        <v>Mahalaleel  247</v>
      </c>
      <c r="K651" s="35" t="str">
        <f t="shared" si="45"/>
        <v>Jared  182</v>
      </c>
      <c r="L651" s="36" t="str">
        <f t="shared" si="47"/>
        <v>Enoc  20</v>
      </c>
    </row>
    <row r="652" spans="1:12" s="4" customFormat="1">
      <c r="A652" s="14" t="str">
        <f t="shared" si="48"/>
        <v>644 YB</v>
      </c>
      <c r="B652" s="15" t="str">
        <f>IF((LEFT(A652, SEARCH(" ", A652, 1))-3973)&lt;=0, CONCATENATE(3973-LEFT(A652, SEARCH(" ", A652, 1))+1, " AC"), CONCATENATE(LEFT(A652, SEARCH(" ", A652, 1))-3973, " DC"))</f>
        <v>3330 AC</v>
      </c>
      <c r="C652" s="24"/>
      <c r="D652" s="5"/>
      <c r="E652" s="5"/>
      <c r="F652" s="36" t="str">
        <f t="shared" ref="F652:F715" si="50">CONCATENATE(LEFT(F651, SEARCH(" ", F651, 1)), " ",RIGHT(F651,LEN(F651)-FIND(" ",F651))+1)</f>
        <v>Set  513</v>
      </c>
      <c r="G652" s="35" t="str">
        <f t="shared" si="49"/>
        <v>Adán  643</v>
      </c>
      <c r="H652" s="36" t="str">
        <f t="shared" si="46"/>
        <v>Enós  408</v>
      </c>
      <c r="I652" s="35" t="str">
        <f t="shared" si="43"/>
        <v>Cainán  318</v>
      </c>
      <c r="J652" s="36" t="str">
        <f t="shared" si="44"/>
        <v>Mahalaleel  248</v>
      </c>
      <c r="K652" s="35" t="str">
        <f t="shared" si="45"/>
        <v>Jared  183</v>
      </c>
      <c r="L652" s="36" t="str">
        <f t="shared" si="47"/>
        <v>Enoc  21</v>
      </c>
    </row>
    <row r="653" spans="1:12" s="4" customFormat="1">
      <c r="A653" s="14" t="str">
        <f t="shared" si="48"/>
        <v>645 YB</v>
      </c>
      <c r="B653" s="15" t="str">
        <f>IF((LEFT(A653, SEARCH(" ", A653, 1))-3973)&lt;=0, CONCATENATE(3973-LEFT(A653, SEARCH(" ", A653, 1))+1, " AC"), CONCATENATE(LEFT(A653, SEARCH(" ", A653, 1))-3973, " DC"))</f>
        <v>3329 AC</v>
      </c>
      <c r="C653" s="24"/>
      <c r="D653" s="5"/>
      <c r="E653" s="5"/>
      <c r="F653" s="36" t="str">
        <f t="shared" si="50"/>
        <v>Set  514</v>
      </c>
      <c r="G653" s="35" t="str">
        <f t="shared" si="49"/>
        <v>Adán  644</v>
      </c>
      <c r="H653" s="36" t="str">
        <f t="shared" si="46"/>
        <v>Enós  409</v>
      </c>
      <c r="I653" s="35" t="str">
        <f t="shared" si="43"/>
        <v>Cainán  319</v>
      </c>
      <c r="J653" s="36" t="str">
        <f t="shared" si="44"/>
        <v>Mahalaleel  249</v>
      </c>
      <c r="K653" s="35" t="str">
        <f t="shared" si="45"/>
        <v>Jared  184</v>
      </c>
      <c r="L653" s="36" t="str">
        <f t="shared" si="47"/>
        <v>Enoc  22</v>
      </c>
    </row>
    <row r="654" spans="1:12" s="4" customFormat="1">
      <c r="A654" s="14" t="str">
        <f t="shared" si="48"/>
        <v>646 YB</v>
      </c>
      <c r="B654" s="15" t="str">
        <f>IF((LEFT(A654, SEARCH(" ", A654, 1))-3973)&lt;=0, CONCATENATE(3973-LEFT(A654, SEARCH(" ", A654, 1))+1, " AC"), CONCATENATE(LEFT(A654, SEARCH(" ", A654, 1))-3973, " DC"))</f>
        <v>3328 AC</v>
      </c>
      <c r="C654" s="24"/>
      <c r="D654" s="5"/>
      <c r="E654" s="5"/>
      <c r="F654" s="36" t="str">
        <f t="shared" si="50"/>
        <v>Set  515</v>
      </c>
      <c r="G654" s="35" t="str">
        <f t="shared" si="49"/>
        <v>Adán  645</v>
      </c>
      <c r="H654" s="36" t="str">
        <f t="shared" si="46"/>
        <v>Enós  410</v>
      </c>
      <c r="I654" s="35" t="str">
        <f t="shared" si="43"/>
        <v>Cainán  320</v>
      </c>
      <c r="J654" s="36" t="str">
        <f t="shared" si="44"/>
        <v>Mahalaleel  250</v>
      </c>
      <c r="K654" s="35" t="str">
        <f t="shared" si="45"/>
        <v>Jared  185</v>
      </c>
      <c r="L654" s="36" t="str">
        <f t="shared" si="47"/>
        <v>Enoc  23</v>
      </c>
    </row>
    <row r="655" spans="1:12" s="4" customFormat="1">
      <c r="A655" s="14" t="str">
        <f t="shared" si="48"/>
        <v>647 YB</v>
      </c>
      <c r="B655" s="15" t="str">
        <f>IF((LEFT(A655, SEARCH(" ", A655, 1))-3973)&lt;=0, CONCATENATE(3973-LEFT(A655, SEARCH(" ", A655, 1))+1, " AC"), CONCATENATE(LEFT(A655, SEARCH(" ", A655, 1))-3973, " DC"))</f>
        <v>3327 AC</v>
      </c>
      <c r="C655" s="24"/>
      <c r="D655" s="5"/>
      <c r="E655" s="5"/>
      <c r="F655" s="36" t="str">
        <f t="shared" si="50"/>
        <v>Set  516</v>
      </c>
      <c r="G655" s="35" t="str">
        <f t="shared" si="49"/>
        <v>Adán  646</v>
      </c>
      <c r="H655" s="36" t="str">
        <f t="shared" si="46"/>
        <v>Enós  411</v>
      </c>
      <c r="I655" s="35" t="str">
        <f t="shared" ref="I655:I718" si="51">CONCATENATE(LEFT(I654, SEARCH(" ", I654, 1)), " ", RIGHT(I654,LEN(I654)-FIND(" ",I654))+1)</f>
        <v>Cainán  321</v>
      </c>
      <c r="J655" s="36" t="str">
        <f t="shared" si="44"/>
        <v>Mahalaleel  251</v>
      </c>
      <c r="K655" s="35" t="str">
        <f t="shared" si="45"/>
        <v>Jared  186</v>
      </c>
      <c r="L655" s="36" t="str">
        <f t="shared" si="47"/>
        <v>Enoc  24</v>
      </c>
    </row>
    <row r="656" spans="1:12" s="4" customFormat="1">
      <c r="A656" s="14" t="str">
        <f t="shared" si="48"/>
        <v>648 YB</v>
      </c>
      <c r="B656" s="15" t="str">
        <f>IF((LEFT(A656, SEARCH(" ", A656, 1))-3973)&lt;=0, CONCATENATE(3973-LEFT(A656, SEARCH(" ", A656, 1))+1, " AC"), CONCATENATE(LEFT(A656, SEARCH(" ", A656, 1))-3973, " DC"))</f>
        <v>3326 AC</v>
      </c>
      <c r="C656" s="24"/>
      <c r="D656" s="5"/>
      <c r="E656" s="5"/>
      <c r="F656" s="36" t="str">
        <f t="shared" si="50"/>
        <v>Set  517</v>
      </c>
      <c r="G656" s="35" t="str">
        <f t="shared" si="49"/>
        <v>Adán  647</v>
      </c>
      <c r="H656" s="36" t="str">
        <f t="shared" si="46"/>
        <v>Enós  412</v>
      </c>
      <c r="I656" s="35" t="str">
        <f t="shared" si="51"/>
        <v>Cainán  322</v>
      </c>
      <c r="J656" s="36" t="str">
        <f t="shared" si="44"/>
        <v>Mahalaleel  252</v>
      </c>
      <c r="K656" s="35" t="str">
        <f t="shared" si="45"/>
        <v>Jared  187</v>
      </c>
      <c r="L656" s="36" t="str">
        <f t="shared" si="47"/>
        <v>Enoc  25</v>
      </c>
    </row>
    <row r="657" spans="1:12" s="4" customFormat="1">
      <c r="A657" s="14" t="str">
        <f t="shared" si="48"/>
        <v>649 YB</v>
      </c>
      <c r="B657" s="15" t="str">
        <f>IF((LEFT(A657, SEARCH(" ", A657, 1))-3973)&lt;=0, CONCATENATE(3973-LEFT(A657, SEARCH(" ", A657, 1))+1, " AC"), CONCATENATE(LEFT(A657, SEARCH(" ", A657, 1))-3973, " DC"))</f>
        <v>3325 AC</v>
      </c>
      <c r="C657" s="25" t="s">
        <v>23</v>
      </c>
      <c r="D657" s="5"/>
      <c r="E657" s="5"/>
      <c r="F657" s="36" t="str">
        <f t="shared" si="50"/>
        <v>Set  518</v>
      </c>
      <c r="G657" s="35" t="str">
        <f t="shared" si="49"/>
        <v>Adán  648</v>
      </c>
      <c r="H657" s="36" t="str">
        <f t="shared" si="46"/>
        <v>Enós  413</v>
      </c>
      <c r="I657" s="35" t="str">
        <f t="shared" si="51"/>
        <v>Cainán  323</v>
      </c>
      <c r="J657" s="36" t="str">
        <f t="shared" si="44"/>
        <v>Mahalaleel  253</v>
      </c>
      <c r="K657" s="35" t="str">
        <f t="shared" si="45"/>
        <v>Jared  188</v>
      </c>
      <c r="L657" s="36" t="str">
        <f t="shared" si="47"/>
        <v>Enoc  26</v>
      </c>
    </row>
    <row r="658" spans="1:12" s="4" customFormat="1">
      <c r="A658" s="14" t="str">
        <f t="shared" si="48"/>
        <v>650 YB</v>
      </c>
      <c r="B658" s="15" t="str">
        <f>IF((LEFT(A658, SEARCH(" ", A658, 1))-3973)&lt;=0, CONCATENATE(3973-LEFT(A658, SEARCH(" ", A658, 1))+1, " AC"), CONCATENATE(LEFT(A658, SEARCH(" ", A658, 1))-3973, " DC"))</f>
        <v>3324 AC</v>
      </c>
      <c r="C658" s="26" t="str">
        <f>CONCATENATE("Yovel ", RIGHT(C608,LEN(C608)-FIND(" ",C608))+1)</f>
        <v>Yovel 13</v>
      </c>
      <c r="D658" s="5"/>
      <c r="E658" s="5"/>
      <c r="F658" s="36" t="str">
        <f t="shared" si="50"/>
        <v>Set  519</v>
      </c>
      <c r="G658" s="35" t="str">
        <f t="shared" si="49"/>
        <v>Adán  649</v>
      </c>
      <c r="H658" s="36" t="str">
        <f t="shared" si="46"/>
        <v>Enós  414</v>
      </c>
      <c r="I658" s="35" t="str">
        <f t="shared" si="51"/>
        <v>Cainán  324</v>
      </c>
      <c r="J658" s="36" t="str">
        <f t="shared" si="44"/>
        <v>Mahalaleel  254</v>
      </c>
      <c r="K658" s="35" t="str">
        <f t="shared" si="45"/>
        <v>Jared  189</v>
      </c>
      <c r="L658" s="36" t="str">
        <f t="shared" si="47"/>
        <v>Enoc  27</v>
      </c>
    </row>
    <row r="659" spans="1:12" s="4" customFormat="1">
      <c r="A659" s="14" t="str">
        <f t="shared" si="48"/>
        <v>651 YB</v>
      </c>
      <c r="B659" s="15" t="str">
        <f>IF((LEFT(A659, SEARCH(" ", A659, 1))-3973)&lt;=0, CONCATENATE(3973-LEFT(A659, SEARCH(" ", A659, 1))+1, " AC"), CONCATENATE(LEFT(A659, SEARCH(" ", A659, 1))-3973, " DC"))</f>
        <v>3323 AC</v>
      </c>
      <c r="C659" s="3"/>
      <c r="D659" s="5"/>
      <c r="E659" s="5"/>
      <c r="F659" s="36" t="str">
        <f t="shared" si="50"/>
        <v>Set  520</v>
      </c>
      <c r="G659" s="35" t="str">
        <f t="shared" si="49"/>
        <v>Adán  650</v>
      </c>
      <c r="H659" s="36" t="str">
        <f t="shared" si="46"/>
        <v>Enós  415</v>
      </c>
      <c r="I659" s="35" t="str">
        <f t="shared" si="51"/>
        <v>Cainán  325</v>
      </c>
      <c r="J659" s="36" t="str">
        <f t="shared" si="44"/>
        <v>Mahalaleel  255</v>
      </c>
      <c r="K659" s="35" t="str">
        <f t="shared" si="45"/>
        <v>Jared  190</v>
      </c>
      <c r="L659" s="36" t="str">
        <f t="shared" si="47"/>
        <v>Enoc  28</v>
      </c>
    </row>
    <row r="660" spans="1:12" s="4" customFormat="1">
      <c r="A660" s="14" t="str">
        <f t="shared" si="48"/>
        <v>652 YB</v>
      </c>
      <c r="B660" s="15" t="str">
        <f>IF((LEFT(A660, SEARCH(" ", A660, 1))-3973)&lt;=0, CONCATENATE(3973-LEFT(A660, SEARCH(" ", A660, 1))+1, " AC"), CONCATENATE(LEFT(A660, SEARCH(" ", A660, 1))-3973, " DC"))</f>
        <v>3322 AC</v>
      </c>
      <c r="C660" s="24"/>
      <c r="D660" s="5"/>
      <c r="E660" s="5"/>
      <c r="F660" s="36" t="str">
        <f t="shared" si="50"/>
        <v>Set  521</v>
      </c>
      <c r="G660" s="35" t="str">
        <f t="shared" si="49"/>
        <v>Adán  651</v>
      </c>
      <c r="H660" s="36" t="str">
        <f t="shared" si="46"/>
        <v>Enós  416</v>
      </c>
      <c r="I660" s="35" t="str">
        <f t="shared" si="51"/>
        <v>Cainán  326</v>
      </c>
      <c r="J660" s="36" t="str">
        <f t="shared" si="44"/>
        <v>Mahalaleel  256</v>
      </c>
      <c r="K660" s="35" t="str">
        <f t="shared" si="45"/>
        <v>Jared  191</v>
      </c>
      <c r="L660" s="36" t="str">
        <f t="shared" si="47"/>
        <v>Enoc  29</v>
      </c>
    </row>
    <row r="661" spans="1:12" s="4" customFormat="1">
      <c r="A661" s="14" t="str">
        <f t="shared" si="48"/>
        <v>653 YB</v>
      </c>
      <c r="B661" s="15" t="str">
        <f>IF((LEFT(A661, SEARCH(" ", A661, 1))-3973)&lt;=0, CONCATENATE(3973-LEFT(A661, SEARCH(" ", A661, 1))+1, " AC"), CONCATENATE(LEFT(A661, SEARCH(" ", A661, 1))-3973, " DC"))</f>
        <v>3321 AC</v>
      </c>
      <c r="C661" s="24"/>
      <c r="D661" s="5"/>
      <c r="E661" s="5"/>
      <c r="F661" s="36" t="str">
        <f t="shared" si="50"/>
        <v>Set  522</v>
      </c>
      <c r="G661" s="35" t="str">
        <f t="shared" si="49"/>
        <v>Adán  652</v>
      </c>
      <c r="H661" s="36" t="str">
        <f t="shared" si="46"/>
        <v>Enós  417</v>
      </c>
      <c r="I661" s="35" t="str">
        <f t="shared" si="51"/>
        <v>Cainán  327</v>
      </c>
      <c r="J661" s="36" t="str">
        <f t="shared" ref="J661:J724" si="52">CONCATENATE(LEFT(J660, SEARCH(" ", J660, 1)), " ",RIGHT(J660,LEN(J660)-FIND(" ",J660))+1)</f>
        <v>Mahalaleel  257</v>
      </c>
      <c r="K661" s="35" t="str">
        <f t="shared" si="45"/>
        <v>Jared  192</v>
      </c>
      <c r="L661" s="36" t="str">
        <f t="shared" si="47"/>
        <v>Enoc  30</v>
      </c>
    </row>
    <row r="662" spans="1:12" s="4" customFormat="1">
      <c r="A662" s="14" t="str">
        <f t="shared" si="48"/>
        <v>654 YB</v>
      </c>
      <c r="B662" s="15" t="str">
        <f>IF((LEFT(A662, SEARCH(" ", A662, 1))-3973)&lt;=0, CONCATENATE(3973-LEFT(A662, SEARCH(" ", A662, 1))+1, " AC"), CONCATENATE(LEFT(A662, SEARCH(" ", A662, 1))-3973, " DC"))</f>
        <v>3320 AC</v>
      </c>
      <c r="C662" s="24"/>
      <c r="D662" s="5"/>
      <c r="E662" s="5"/>
      <c r="F662" s="36" t="str">
        <f t="shared" si="50"/>
        <v>Set  523</v>
      </c>
      <c r="G662" s="35" t="str">
        <f t="shared" si="49"/>
        <v>Adán  653</v>
      </c>
      <c r="H662" s="36" t="str">
        <f t="shared" si="46"/>
        <v>Enós  418</v>
      </c>
      <c r="I662" s="35" t="str">
        <f t="shared" si="51"/>
        <v>Cainán  328</v>
      </c>
      <c r="J662" s="36" t="str">
        <f t="shared" si="52"/>
        <v>Mahalaleel  258</v>
      </c>
      <c r="K662" s="35" t="str">
        <f t="shared" ref="K662:K725" si="53">CONCATENATE(LEFT(K661, SEARCH(" ", K661, 1)), " ", RIGHT(K661,LEN(K661)-FIND(" ",K661))+1)</f>
        <v>Jared  193</v>
      </c>
      <c r="L662" s="36" t="str">
        <f t="shared" si="47"/>
        <v>Enoc  31</v>
      </c>
    </row>
    <row r="663" spans="1:12" s="4" customFormat="1">
      <c r="A663" s="14" t="str">
        <f t="shared" si="48"/>
        <v>655 YB</v>
      </c>
      <c r="B663" s="15" t="str">
        <f>IF((LEFT(A663, SEARCH(" ", A663, 1))-3973)&lt;=0, CONCATENATE(3973-LEFT(A663, SEARCH(" ", A663, 1))+1, " AC"), CONCATENATE(LEFT(A663, SEARCH(" ", A663, 1))-3973, " DC"))</f>
        <v>3319 AC</v>
      </c>
      <c r="C663" s="24"/>
      <c r="D663" s="5"/>
      <c r="E663" s="5"/>
      <c r="F663" s="36" t="str">
        <f t="shared" si="50"/>
        <v>Set  524</v>
      </c>
      <c r="G663" s="35" t="str">
        <f t="shared" si="49"/>
        <v>Adán  654</v>
      </c>
      <c r="H663" s="36" t="str">
        <f t="shared" si="46"/>
        <v>Enós  419</v>
      </c>
      <c r="I663" s="35" t="str">
        <f t="shared" si="51"/>
        <v>Cainán  329</v>
      </c>
      <c r="J663" s="36" t="str">
        <f t="shared" si="52"/>
        <v>Mahalaleel  259</v>
      </c>
      <c r="K663" s="35" t="str">
        <f t="shared" si="53"/>
        <v>Jared  194</v>
      </c>
      <c r="L663" s="36" t="str">
        <f t="shared" si="47"/>
        <v>Enoc  32</v>
      </c>
    </row>
    <row r="664" spans="1:12" s="4" customFormat="1">
      <c r="A664" s="14" t="str">
        <f t="shared" si="48"/>
        <v>656 YB</v>
      </c>
      <c r="B664" s="15" t="str">
        <f>IF((LEFT(A664, SEARCH(" ", A664, 1))-3973)&lt;=0, CONCATENATE(3973-LEFT(A664, SEARCH(" ", A664, 1))+1, " AC"), CONCATENATE(LEFT(A664, SEARCH(" ", A664, 1))-3973, " DC"))</f>
        <v>3318 AC</v>
      </c>
      <c r="C664" s="24"/>
      <c r="D664" s="5"/>
      <c r="E664" s="5"/>
      <c r="F664" s="36" t="str">
        <f t="shared" si="50"/>
        <v>Set  525</v>
      </c>
      <c r="G664" s="35" t="str">
        <f t="shared" si="49"/>
        <v>Adán  655</v>
      </c>
      <c r="H664" s="36" t="str">
        <f t="shared" si="46"/>
        <v>Enós  420</v>
      </c>
      <c r="I664" s="35" t="str">
        <f t="shared" si="51"/>
        <v>Cainán  330</v>
      </c>
      <c r="J664" s="36" t="str">
        <f t="shared" si="52"/>
        <v>Mahalaleel  260</v>
      </c>
      <c r="K664" s="35" t="str">
        <f t="shared" si="53"/>
        <v>Jared  195</v>
      </c>
      <c r="L664" s="36" t="str">
        <f t="shared" si="47"/>
        <v>Enoc  33</v>
      </c>
    </row>
    <row r="665" spans="1:12" s="4" customFormat="1">
      <c r="A665" s="14" t="str">
        <f t="shared" si="48"/>
        <v>657 YB</v>
      </c>
      <c r="B665" s="15" t="str">
        <f>IF((LEFT(A665, SEARCH(" ", A665, 1))-3973)&lt;=0, CONCATENATE(3973-LEFT(A665, SEARCH(" ", A665, 1))+1, " AC"), CONCATENATE(LEFT(A665, SEARCH(" ", A665, 1))-3973, " DC"))</f>
        <v>3317 AC</v>
      </c>
      <c r="C665" s="25" t="s">
        <v>17</v>
      </c>
      <c r="D665" s="5"/>
      <c r="E665" s="5"/>
      <c r="F665" s="36" t="str">
        <f t="shared" si="50"/>
        <v>Set  526</v>
      </c>
      <c r="G665" s="35" t="str">
        <f t="shared" si="49"/>
        <v>Adán  656</v>
      </c>
      <c r="H665" s="36" t="str">
        <f t="shared" si="46"/>
        <v>Enós  421</v>
      </c>
      <c r="I665" s="35" t="str">
        <f t="shared" si="51"/>
        <v>Cainán  331</v>
      </c>
      <c r="J665" s="36" t="str">
        <f t="shared" si="52"/>
        <v>Mahalaleel  261</v>
      </c>
      <c r="K665" s="35" t="str">
        <f t="shared" si="53"/>
        <v>Jared  196</v>
      </c>
      <c r="L665" s="36" t="str">
        <f t="shared" si="47"/>
        <v>Enoc  34</v>
      </c>
    </row>
    <row r="666" spans="1:12" s="4" customFormat="1">
      <c r="A666" s="14" t="str">
        <f t="shared" si="48"/>
        <v>658 YB</v>
      </c>
      <c r="B666" s="15" t="str">
        <f>IF((LEFT(A666, SEARCH(" ", A666, 1))-3973)&lt;=0, CONCATENATE(3973-LEFT(A666, SEARCH(" ", A666, 1))+1, " AC"), CONCATENATE(LEFT(A666, SEARCH(" ", A666, 1))-3973, " DC"))</f>
        <v>3316 AC</v>
      </c>
      <c r="C666" s="24"/>
      <c r="D666" s="5"/>
      <c r="E666" s="5"/>
      <c r="F666" s="36" t="str">
        <f t="shared" si="50"/>
        <v>Set  527</v>
      </c>
      <c r="G666" s="35" t="str">
        <f t="shared" si="49"/>
        <v>Adán  657</v>
      </c>
      <c r="H666" s="36" t="str">
        <f t="shared" si="46"/>
        <v>Enós  422</v>
      </c>
      <c r="I666" s="35" t="str">
        <f t="shared" si="51"/>
        <v>Cainán  332</v>
      </c>
      <c r="J666" s="36" t="str">
        <f t="shared" si="52"/>
        <v>Mahalaleel  262</v>
      </c>
      <c r="K666" s="35" t="str">
        <f t="shared" si="53"/>
        <v>Jared  197</v>
      </c>
      <c r="L666" s="36" t="str">
        <f t="shared" si="47"/>
        <v>Enoc  35</v>
      </c>
    </row>
    <row r="667" spans="1:12" s="4" customFormat="1">
      <c r="A667" s="14" t="str">
        <f t="shared" si="48"/>
        <v>659 YB</v>
      </c>
      <c r="B667" s="15" t="str">
        <f>IF((LEFT(A667, SEARCH(" ", A667, 1))-3973)&lt;=0, CONCATENATE(3973-LEFT(A667, SEARCH(" ", A667, 1))+1, " AC"), CONCATENATE(LEFT(A667, SEARCH(" ", A667, 1))-3973, " DC"))</f>
        <v>3315 AC</v>
      </c>
      <c r="C667" s="24"/>
      <c r="D667" s="5"/>
      <c r="E667" s="5"/>
      <c r="F667" s="36" t="str">
        <f t="shared" si="50"/>
        <v>Set  528</v>
      </c>
      <c r="G667" s="35" t="str">
        <f t="shared" si="49"/>
        <v>Adán  658</v>
      </c>
      <c r="H667" s="36" t="str">
        <f t="shared" si="46"/>
        <v>Enós  423</v>
      </c>
      <c r="I667" s="35" t="str">
        <f t="shared" si="51"/>
        <v>Cainán  333</v>
      </c>
      <c r="J667" s="36" t="str">
        <f t="shared" si="52"/>
        <v>Mahalaleel  263</v>
      </c>
      <c r="K667" s="35" t="str">
        <f t="shared" si="53"/>
        <v>Jared  198</v>
      </c>
      <c r="L667" s="36" t="str">
        <f t="shared" si="47"/>
        <v>Enoc  36</v>
      </c>
    </row>
    <row r="668" spans="1:12" s="4" customFormat="1">
      <c r="A668" s="14" t="str">
        <f t="shared" si="48"/>
        <v>660 YB</v>
      </c>
      <c r="B668" s="15" t="str">
        <f>IF((LEFT(A668, SEARCH(" ", A668, 1))-3973)&lt;=0, CONCATENATE(3973-LEFT(A668, SEARCH(" ", A668, 1))+1, " AC"), CONCATENATE(LEFT(A668, SEARCH(" ", A668, 1))-3973, " DC"))</f>
        <v>3314 AC</v>
      </c>
      <c r="C668" s="24"/>
      <c r="D668" s="5"/>
      <c r="E668" s="5"/>
      <c r="F668" s="36" t="str">
        <f t="shared" si="50"/>
        <v>Set  529</v>
      </c>
      <c r="G668" s="35" t="str">
        <f t="shared" si="49"/>
        <v>Adán  659</v>
      </c>
      <c r="H668" s="36" t="str">
        <f t="shared" si="46"/>
        <v>Enós  424</v>
      </c>
      <c r="I668" s="35" t="str">
        <f t="shared" si="51"/>
        <v>Cainán  334</v>
      </c>
      <c r="J668" s="36" t="str">
        <f t="shared" si="52"/>
        <v>Mahalaleel  264</v>
      </c>
      <c r="K668" s="35" t="str">
        <f t="shared" si="53"/>
        <v>Jared  199</v>
      </c>
      <c r="L668" s="36" t="str">
        <f t="shared" si="47"/>
        <v>Enoc  37</v>
      </c>
    </row>
    <row r="669" spans="1:12" s="4" customFormat="1">
      <c r="A669" s="14" t="str">
        <f t="shared" si="48"/>
        <v>661 YB</v>
      </c>
      <c r="B669" s="15" t="str">
        <f>IF((LEFT(A669, SEARCH(" ", A669, 1))-3973)&lt;=0, CONCATENATE(3973-LEFT(A669, SEARCH(" ", A669, 1))+1, " AC"), CONCATENATE(LEFT(A669, SEARCH(" ", A669, 1))-3973, " DC"))</f>
        <v>3313 AC</v>
      </c>
      <c r="C669" s="24"/>
      <c r="D669" s="5"/>
      <c r="E669" s="5"/>
      <c r="F669" s="36" t="str">
        <f t="shared" si="50"/>
        <v>Set  530</v>
      </c>
      <c r="G669" s="35" t="str">
        <f t="shared" si="49"/>
        <v>Adán  660</v>
      </c>
      <c r="H669" s="36" t="str">
        <f t="shared" si="46"/>
        <v>Enós  425</v>
      </c>
      <c r="I669" s="35" t="str">
        <f t="shared" si="51"/>
        <v>Cainán  335</v>
      </c>
      <c r="J669" s="36" t="str">
        <f t="shared" si="52"/>
        <v>Mahalaleel  265</v>
      </c>
      <c r="K669" s="35" t="str">
        <f t="shared" si="53"/>
        <v>Jared  200</v>
      </c>
      <c r="L669" s="36" t="str">
        <f t="shared" si="47"/>
        <v>Enoc  38</v>
      </c>
    </row>
    <row r="670" spans="1:12" s="4" customFormat="1">
      <c r="A670" s="14" t="str">
        <f t="shared" si="48"/>
        <v>662 YB</v>
      </c>
      <c r="B670" s="15" t="str">
        <f>IF((LEFT(A670, SEARCH(" ", A670, 1))-3973)&lt;=0, CONCATENATE(3973-LEFT(A670, SEARCH(" ", A670, 1))+1, " AC"), CONCATENATE(LEFT(A670, SEARCH(" ", A670, 1))-3973, " DC"))</f>
        <v>3312 AC</v>
      </c>
      <c r="C670" s="24"/>
      <c r="D670" s="5"/>
      <c r="E670" s="5"/>
      <c r="F670" s="36" t="str">
        <f t="shared" si="50"/>
        <v>Set  531</v>
      </c>
      <c r="G670" s="35" t="str">
        <f t="shared" si="49"/>
        <v>Adán  661</v>
      </c>
      <c r="H670" s="36" t="str">
        <f t="shared" si="46"/>
        <v>Enós  426</v>
      </c>
      <c r="I670" s="35" t="str">
        <f t="shared" si="51"/>
        <v>Cainán  336</v>
      </c>
      <c r="J670" s="36" t="str">
        <f t="shared" si="52"/>
        <v>Mahalaleel  266</v>
      </c>
      <c r="K670" s="35" t="str">
        <f t="shared" si="53"/>
        <v>Jared  201</v>
      </c>
      <c r="L670" s="36" t="str">
        <f t="shared" si="47"/>
        <v>Enoc  39</v>
      </c>
    </row>
    <row r="671" spans="1:12" s="4" customFormat="1">
      <c r="A671" s="14" t="str">
        <f t="shared" si="48"/>
        <v>663 YB</v>
      </c>
      <c r="B671" s="15" t="str">
        <f>IF((LEFT(A671, SEARCH(" ", A671, 1))-3973)&lt;=0, CONCATENATE(3973-LEFT(A671, SEARCH(" ", A671, 1))+1, " AC"), CONCATENATE(LEFT(A671, SEARCH(" ", A671, 1))-3973, " DC"))</f>
        <v>3311 AC</v>
      </c>
      <c r="C671" s="24"/>
      <c r="D671" s="5"/>
      <c r="E671" s="5"/>
      <c r="F671" s="36" t="str">
        <f t="shared" si="50"/>
        <v>Set  532</v>
      </c>
      <c r="G671" s="35" t="str">
        <f t="shared" si="49"/>
        <v>Adán  662</v>
      </c>
      <c r="H671" s="36" t="str">
        <f t="shared" si="46"/>
        <v>Enós  427</v>
      </c>
      <c r="I671" s="35" t="str">
        <f t="shared" si="51"/>
        <v>Cainán  337</v>
      </c>
      <c r="J671" s="36" t="str">
        <f t="shared" si="52"/>
        <v>Mahalaleel  267</v>
      </c>
      <c r="K671" s="35" t="str">
        <f t="shared" si="53"/>
        <v>Jared  202</v>
      </c>
      <c r="L671" s="36" t="str">
        <f t="shared" si="47"/>
        <v>Enoc  40</v>
      </c>
    </row>
    <row r="672" spans="1:12" s="4" customFormat="1">
      <c r="A672" s="14" t="str">
        <f t="shared" si="48"/>
        <v>664 YB</v>
      </c>
      <c r="B672" s="15" t="str">
        <f>IF((LEFT(A672, SEARCH(" ", A672, 1))-3973)&lt;=0, CONCATENATE(3973-LEFT(A672, SEARCH(" ", A672, 1))+1, " AC"), CONCATENATE(LEFT(A672, SEARCH(" ", A672, 1))-3973, " DC"))</f>
        <v>3310 AC</v>
      </c>
      <c r="C672" s="25" t="s">
        <v>18</v>
      </c>
      <c r="D672" s="5"/>
      <c r="E672" s="5"/>
      <c r="F672" s="36" t="str">
        <f t="shared" si="50"/>
        <v>Set  533</v>
      </c>
      <c r="G672" s="35" t="str">
        <f t="shared" si="49"/>
        <v>Adán  663</v>
      </c>
      <c r="H672" s="36" t="str">
        <f t="shared" si="46"/>
        <v>Enós  428</v>
      </c>
      <c r="I672" s="35" t="str">
        <f t="shared" si="51"/>
        <v>Cainán  338</v>
      </c>
      <c r="J672" s="36" t="str">
        <f t="shared" si="52"/>
        <v>Mahalaleel  268</v>
      </c>
      <c r="K672" s="35" t="str">
        <f t="shared" si="53"/>
        <v>Jared  203</v>
      </c>
      <c r="L672" s="36" t="str">
        <f t="shared" si="47"/>
        <v>Enoc  41</v>
      </c>
    </row>
    <row r="673" spans="1:12" s="4" customFormat="1">
      <c r="A673" s="14" t="str">
        <f t="shared" si="48"/>
        <v>665 YB</v>
      </c>
      <c r="B673" s="15" t="str">
        <f>IF((LEFT(A673, SEARCH(" ", A673, 1))-3973)&lt;=0, CONCATENATE(3973-LEFT(A673, SEARCH(" ", A673, 1))+1, " AC"), CONCATENATE(LEFT(A673, SEARCH(" ", A673, 1))-3973, " DC"))</f>
        <v>3309 AC</v>
      </c>
      <c r="C673" s="24"/>
      <c r="D673" s="5"/>
      <c r="E673" s="5"/>
      <c r="F673" s="36" t="str">
        <f t="shared" si="50"/>
        <v>Set  534</v>
      </c>
      <c r="G673" s="35" t="str">
        <f t="shared" si="49"/>
        <v>Adán  664</v>
      </c>
      <c r="H673" s="36" t="str">
        <f t="shared" si="46"/>
        <v>Enós  429</v>
      </c>
      <c r="I673" s="35" t="str">
        <f t="shared" si="51"/>
        <v>Cainán  339</v>
      </c>
      <c r="J673" s="36" t="str">
        <f t="shared" si="52"/>
        <v>Mahalaleel  269</v>
      </c>
      <c r="K673" s="35" t="str">
        <f t="shared" si="53"/>
        <v>Jared  204</v>
      </c>
      <c r="L673" s="36" t="str">
        <f t="shared" si="47"/>
        <v>Enoc  42</v>
      </c>
    </row>
    <row r="674" spans="1:12" s="4" customFormat="1">
      <c r="A674" s="14" t="str">
        <f t="shared" si="48"/>
        <v>666 YB</v>
      </c>
      <c r="B674" s="15" t="str">
        <f>IF((LEFT(A674, SEARCH(" ", A674, 1))-3973)&lt;=0, CONCATENATE(3973-LEFT(A674, SEARCH(" ", A674, 1))+1, " AC"), CONCATENATE(LEFT(A674, SEARCH(" ", A674, 1))-3973, " DC"))</f>
        <v>3308 AC</v>
      </c>
      <c r="C674" s="24"/>
      <c r="D674" s="5"/>
      <c r="E674" s="5"/>
      <c r="F674" s="36" t="str">
        <f t="shared" si="50"/>
        <v>Set  535</v>
      </c>
      <c r="G674" s="35" t="str">
        <f t="shared" si="49"/>
        <v>Adán  665</v>
      </c>
      <c r="H674" s="36" t="str">
        <f t="shared" si="46"/>
        <v>Enós  430</v>
      </c>
      <c r="I674" s="35" t="str">
        <f t="shared" si="51"/>
        <v>Cainán  340</v>
      </c>
      <c r="J674" s="36" t="str">
        <f t="shared" si="52"/>
        <v>Mahalaleel  270</v>
      </c>
      <c r="K674" s="35" t="str">
        <f t="shared" si="53"/>
        <v>Jared  205</v>
      </c>
      <c r="L674" s="36" t="str">
        <f t="shared" si="47"/>
        <v>Enoc  43</v>
      </c>
    </row>
    <row r="675" spans="1:12" s="4" customFormat="1">
      <c r="A675" s="14" t="str">
        <f t="shared" si="48"/>
        <v>667 YB</v>
      </c>
      <c r="B675" s="15" t="str">
        <f>IF((LEFT(A675, SEARCH(" ", A675, 1))-3973)&lt;=0, CONCATENATE(3973-LEFT(A675, SEARCH(" ", A675, 1))+1, " AC"), CONCATENATE(LEFT(A675, SEARCH(" ", A675, 1))-3973, " DC"))</f>
        <v>3307 AC</v>
      </c>
      <c r="C675" s="24"/>
      <c r="D675" s="5"/>
      <c r="E675" s="5"/>
      <c r="F675" s="36" t="str">
        <f t="shared" si="50"/>
        <v>Set  536</v>
      </c>
      <c r="G675" s="35" t="str">
        <f t="shared" si="49"/>
        <v>Adán  666</v>
      </c>
      <c r="H675" s="36" t="str">
        <f t="shared" si="46"/>
        <v>Enós  431</v>
      </c>
      <c r="I675" s="35" t="str">
        <f t="shared" si="51"/>
        <v>Cainán  341</v>
      </c>
      <c r="J675" s="36" t="str">
        <f t="shared" si="52"/>
        <v>Mahalaleel  271</v>
      </c>
      <c r="K675" s="35" t="str">
        <f t="shared" si="53"/>
        <v>Jared  206</v>
      </c>
      <c r="L675" s="36" t="str">
        <f t="shared" si="47"/>
        <v>Enoc  44</v>
      </c>
    </row>
    <row r="676" spans="1:12" s="4" customFormat="1">
      <c r="A676" s="14" t="str">
        <f t="shared" si="48"/>
        <v>668 YB</v>
      </c>
      <c r="B676" s="15" t="str">
        <f>IF((LEFT(A676, SEARCH(" ", A676, 1))-3973)&lt;=0, CONCATENATE(3973-LEFT(A676, SEARCH(" ", A676, 1))+1, " AC"), CONCATENATE(LEFT(A676, SEARCH(" ", A676, 1))-3973, " DC"))</f>
        <v>3306 AC</v>
      </c>
      <c r="C676" s="24"/>
      <c r="D676" s="5"/>
      <c r="E676" s="5"/>
      <c r="F676" s="36" t="str">
        <f t="shared" si="50"/>
        <v>Set  537</v>
      </c>
      <c r="G676" s="35" t="str">
        <f t="shared" si="49"/>
        <v>Adán  667</v>
      </c>
      <c r="H676" s="36" t="str">
        <f t="shared" si="46"/>
        <v>Enós  432</v>
      </c>
      <c r="I676" s="35" t="str">
        <f t="shared" si="51"/>
        <v>Cainán  342</v>
      </c>
      <c r="J676" s="36" t="str">
        <f t="shared" si="52"/>
        <v>Mahalaleel  272</v>
      </c>
      <c r="K676" s="35" t="str">
        <f t="shared" si="53"/>
        <v>Jared  207</v>
      </c>
      <c r="L676" s="36" t="str">
        <f t="shared" si="47"/>
        <v>Enoc  45</v>
      </c>
    </row>
    <row r="677" spans="1:12" s="4" customFormat="1">
      <c r="A677" s="14" t="str">
        <f t="shared" si="48"/>
        <v>669 YB</v>
      </c>
      <c r="B677" s="15" t="str">
        <f>IF((LEFT(A677, SEARCH(" ", A677, 1))-3973)&lt;=0, CONCATENATE(3973-LEFT(A677, SEARCH(" ", A677, 1))+1, " AC"), CONCATENATE(LEFT(A677, SEARCH(" ", A677, 1))-3973, " DC"))</f>
        <v>3305 AC</v>
      </c>
      <c r="C677" s="24"/>
      <c r="D677" s="5"/>
      <c r="E677" s="5"/>
      <c r="F677" s="36" t="str">
        <f t="shared" si="50"/>
        <v>Set  538</v>
      </c>
      <c r="G677" s="35" t="str">
        <f t="shared" si="49"/>
        <v>Adán  668</v>
      </c>
      <c r="H677" s="36" t="str">
        <f t="shared" si="46"/>
        <v>Enós  433</v>
      </c>
      <c r="I677" s="35" t="str">
        <f t="shared" si="51"/>
        <v>Cainán  343</v>
      </c>
      <c r="J677" s="36" t="str">
        <f t="shared" si="52"/>
        <v>Mahalaleel  273</v>
      </c>
      <c r="K677" s="35" t="str">
        <f t="shared" si="53"/>
        <v>Jared  208</v>
      </c>
      <c r="L677" s="36" t="str">
        <f t="shared" si="47"/>
        <v>Enoc  46</v>
      </c>
    </row>
    <row r="678" spans="1:12" s="4" customFormat="1">
      <c r="A678" s="14" t="str">
        <f t="shared" si="48"/>
        <v>670 YB</v>
      </c>
      <c r="B678" s="15" t="str">
        <f>IF((LEFT(A678, SEARCH(" ", A678, 1))-3973)&lt;=0, CONCATENATE(3973-LEFT(A678, SEARCH(" ", A678, 1))+1, " AC"), CONCATENATE(LEFT(A678, SEARCH(" ", A678, 1))-3973, " DC"))</f>
        <v>3304 AC</v>
      </c>
      <c r="C678" s="24"/>
      <c r="D678" s="5"/>
      <c r="E678" s="5"/>
      <c r="F678" s="36" t="str">
        <f t="shared" si="50"/>
        <v>Set  539</v>
      </c>
      <c r="G678" s="35" t="str">
        <f t="shared" si="49"/>
        <v>Adán  669</v>
      </c>
      <c r="H678" s="36" t="str">
        <f t="shared" si="46"/>
        <v>Enós  434</v>
      </c>
      <c r="I678" s="35" t="str">
        <f t="shared" si="51"/>
        <v>Cainán  344</v>
      </c>
      <c r="J678" s="36" t="str">
        <f t="shared" si="52"/>
        <v>Mahalaleel  274</v>
      </c>
      <c r="K678" s="35" t="str">
        <f t="shared" si="53"/>
        <v>Jared  209</v>
      </c>
      <c r="L678" s="36" t="str">
        <f t="shared" si="47"/>
        <v>Enoc  47</v>
      </c>
    </row>
    <row r="679" spans="1:12" s="4" customFormat="1">
      <c r="A679" s="14" t="str">
        <f t="shared" si="48"/>
        <v>671 YB</v>
      </c>
      <c r="B679" s="15" t="str">
        <f>IF((LEFT(A679, SEARCH(" ", A679, 1))-3973)&lt;=0, CONCATENATE(3973-LEFT(A679, SEARCH(" ", A679, 1))+1, " AC"), CONCATENATE(LEFT(A679, SEARCH(" ", A679, 1))-3973, " DC"))</f>
        <v>3303 AC</v>
      </c>
      <c r="C679" s="25" t="s">
        <v>19</v>
      </c>
      <c r="D679" s="5"/>
      <c r="E679" s="5"/>
      <c r="F679" s="36" t="str">
        <f t="shared" si="50"/>
        <v>Set  540</v>
      </c>
      <c r="G679" s="35" t="str">
        <f t="shared" si="49"/>
        <v>Adán  670</v>
      </c>
      <c r="H679" s="36" t="str">
        <f t="shared" si="46"/>
        <v>Enós  435</v>
      </c>
      <c r="I679" s="35" t="str">
        <f t="shared" si="51"/>
        <v>Cainán  345</v>
      </c>
      <c r="J679" s="36" t="str">
        <f t="shared" si="52"/>
        <v>Mahalaleel  275</v>
      </c>
      <c r="K679" s="35" t="str">
        <f t="shared" si="53"/>
        <v>Jared  210</v>
      </c>
      <c r="L679" s="36" t="str">
        <f t="shared" si="47"/>
        <v>Enoc  48</v>
      </c>
    </row>
    <row r="680" spans="1:12" s="4" customFormat="1">
      <c r="A680" s="14" t="str">
        <f t="shared" si="48"/>
        <v>672 YB</v>
      </c>
      <c r="B680" s="15" t="str">
        <f>IF((LEFT(A680, SEARCH(" ", A680, 1))-3973)&lt;=0, CONCATENATE(3973-LEFT(A680, SEARCH(" ", A680, 1))+1, " AC"), CONCATENATE(LEFT(A680, SEARCH(" ", A680, 1))-3973, " DC"))</f>
        <v>3302 AC</v>
      </c>
      <c r="C680" s="24"/>
      <c r="D680" s="5"/>
      <c r="E680" s="5"/>
      <c r="F680" s="36" t="str">
        <f t="shared" si="50"/>
        <v>Set  541</v>
      </c>
      <c r="G680" s="35" t="str">
        <f t="shared" si="49"/>
        <v>Adán  671</v>
      </c>
      <c r="H680" s="36" t="str">
        <f t="shared" si="46"/>
        <v>Enós  436</v>
      </c>
      <c r="I680" s="35" t="str">
        <f t="shared" si="51"/>
        <v>Cainán  346</v>
      </c>
      <c r="J680" s="36" t="str">
        <f t="shared" si="52"/>
        <v>Mahalaleel  276</v>
      </c>
      <c r="K680" s="35" t="str">
        <f t="shared" si="53"/>
        <v>Jared  211</v>
      </c>
      <c r="L680" s="36" t="str">
        <f t="shared" si="47"/>
        <v>Enoc  49</v>
      </c>
    </row>
    <row r="681" spans="1:12" s="4" customFormat="1">
      <c r="A681" s="14" t="str">
        <f t="shared" si="48"/>
        <v>673 YB</v>
      </c>
      <c r="B681" s="15" t="str">
        <f>IF((LEFT(A681, SEARCH(" ", A681, 1))-3973)&lt;=0, CONCATENATE(3973-LEFT(A681, SEARCH(" ", A681, 1))+1, " AC"), CONCATENATE(LEFT(A681, SEARCH(" ", A681, 1))-3973, " DC"))</f>
        <v>3301 AC</v>
      </c>
      <c r="C681" s="24"/>
      <c r="D681" s="5"/>
      <c r="E681" s="5"/>
      <c r="F681" s="36" t="str">
        <f t="shared" si="50"/>
        <v>Set  542</v>
      </c>
      <c r="G681" s="35" t="str">
        <f t="shared" si="49"/>
        <v>Adán  672</v>
      </c>
      <c r="H681" s="36" t="str">
        <f t="shared" si="46"/>
        <v>Enós  437</v>
      </c>
      <c r="I681" s="35" t="str">
        <f t="shared" si="51"/>
        <v>Cainán  347</v>
      </c>
      <c r="J681" s="36" t="str">
        <f t="shared" si="52"/>
        <v>Mahalaleel  277</v>
      </c>
      <c r="K681" s="35" t="str">
        <f t="shared" si="53"/>
        <v>Jared  212</v>
      </c>
      <c r="L681" s="36" t="str">
        <f t="shared" si="47"/>
        <v>Enoc  50</v>
      </c>
    </row>
    <row r="682" spans="1:12" s="4" customFormat="1">
      <c r="A682" s="14" t="str">
        <f t="shared" si="48"/>
        <v>674 YB</v>
      </c>
      <c r="B682" s="15" t="str">
        <f>IF((LEFT(A682, SEARCH(" ", A682, 1))-3973)&lt;=0, CONCATENATE(3973-LEFT(A682, SEARCH(" ", A682, 1))+1, " AC"), CONCATENATE(LEFT(A682, SEARCH(" ", A682, 1))-3973, " DC"))</f>
        <v>3300 AC</v>
      </c>
      <c r="C682" s="24"/>
      <c r="D682" s="5"/>
      <c r="E682" s="5"/>
      <c r="F682" s="36" t="str">
        <f t="shared" si="50"/>
        <v>Set  543</v>
      </c>
      <c r="G682" s="35" t="str">
        <f t="shared" si="49"/>
        <v>Adán  673</v>
      </c>
      <c r="H682" s="36" t="str">
        <f t="shared" si="46"/>
        <v>Enós  438</v>
      </c>
      <c r="I682" s="35" t="str">
        <f t="shared" si="51"/>
        <v>Cainán  348</v>
      </c>
      <c r="J682" s="36" t="str">
        <f t="shared" si="52"/>
        <v>Mahalaleel  278</v>
      </c>
      <c r="K682" s="35" t="str">
        <f t="shared" si="53"/>
        <v>Jared  213</v>
      </c>
      <c r="L682" s="36" t="str">
        <f t="shared" si="47"/>
        <v>Enoc  51</v>
      </c>
    </row>
    <row r="683" spans="1:12" s="4" customFormat="1">
      <c r="A683" s="14" t="str">
        <f t="shared" si="48"/>
        <v>675 YB</v>
      </c>
      <c r="B683" s="15" t="str">
        <f>IF((LEFT(A683, SEARCH(" ", A683, 1))-3973)&lt;=0, CONCATENATE(3973-LEFT(A683, SEARCH(" ", A683, 1))+1, " AC"), CONCATENATE(LEFT(A683, SEARCH(" ", A683, 1))-3973, " DC"))</f>
        <v>3299 AC</v>
      </c>
      <c r="C683" s="24"/>
      <c r="D683" s="5"/>
      <c r="E683" s="5"/>
      <c r="F683" s="36" t="str">
        <f t="shared" si="50"/>
        <v>Set  544</v>
      </c>
      <c r="G683" s="35" t="str">
        <f t="shared" si="49"/>
        <v>Adán  674</v>
      </c>
      <c r="H683" s="36" t="str">
        <f t="shared" si="46"/>
        <v>Enós  439</v>
      </c>
      <c r="I683" s="35" t="str">
        <f t="shared" si="51"/>
        <v>Cainán  349</v>
      </c>
      <c r="J683" s="36" t="str">
        <f t="shared" si="52"/>
        <v>Mahalaleel  279</v>
      </c>
      <c r="K683" s="35" t="str">
        <f t="shared" si="53"/>
        <v>Jared  214</v>
      </c>
      <c r="L683" s="36" t="str">
        <f t="shared" si="47"/>
        <v>Enoc  52</v>
      </c>
    </row>
    <row r="684" spans="1:12" s="4" customFormat="1">
      <c r="A684" s="14" t="str">
        <f t="shared" si="48"/>
        <v>676 YB</v>
      </c>
      <c r="B684" s="15" t="str">
        <f>IF((LEFT(A684, SEARCH(" ", A684, 1))-3973)&lt;=0, CONCATENATE(3973-LEFT(A684, SEARCH(" ", A684, 1))+1, " AC"), CONCATENATE(LEFT(A684, SEARCH(" ", A684, 1))-3973, " DC"))</f>
        <v>3298 AC</v>
      </c>
      <c r="C684" s="24"/>
      <c r="D684" s="5"/>
      <c r="E684" s="5"/>
      <c r="F684" s="36" t="str">
        <f t="shared" si="50"/>
        <v>Set  545</v>
      </c>
      <c r="G684" s="35" t="str">
        <f t="shared" si="49"/>
        <v>Adán  675</v>
      </c>
      <c r="H684" s="36" t="str">
        <f t="shared" si="46"/>
        <v>Enós  440</v>
      </c>
      <c r="I684" s="35" t="str">
        <f t="shared" si="51"/>
        <v>Cainán  350</v>
      </c>
      <c r="J684" s="36" t="str">
        <f t="shared" si="52"/>
        <v>Mahalaleel  280</v>
      </c>
      <c r="K684" s="35" t="str">
        <f t="shared" si="53"/>
        <v>Jared  215</v>
      </c>
      <c r="L684" s="36" t="str">
        <f t="shared" si="47"/>
        <v>Enoc  53</v>
      </c>
    </row>
    <row r="685" spans="1:12" s="4" customFormat="1">
      <c r="A685" s="14" t="str">
        <f t="shared" si="48"/>
        <v>677 YB</v>
      </c>
      <c r="B685" s="15" t="str">
        <f>IF((LEFT(A685, SEARCH(" ", A685, 1))-3973)&lt;=0, CONCATENATE(3973-LEFT(A685, SEARCH(" ", A685, 1))+1, " AC"), CONCATENATE(LEFT(A685, SEARCH(" ", A685, 1))-3973, " DC"))</f>
        <v>3297 AC</v>
      </c>
      <c r="C685" s="24"/>
      <c r="D685" s="5"/>
      <c r="E685" s="5"/>
      <c r="F685" s="36" t="str">
        <f t="shared" si="50"/>
        <v>Set  546</v>
      </c>
      <c r="G685" s="35" t="str">
        <f t="shared" si="49"/>
        <v>Adán  676</v>
      </c>
      <c r="H685" s="36" t="str">
        <f t="shared" si="46"/>
        <v>Enós  441</v>
      </c>
      <c r="I685" s="35" t="str">
        <f t="shared" si="51"/>
        <v>Cainán  351</v>
      </c>
      <c r="J685" s="36" t="str">
        <f t="shared" si="52"/>
        <v>Mahalaleel  281</v>
      </c>
      <c r="K685" s="35" t="str">
        <f t="shared" si="53"/>
        <v>Jared  216</v>
      </c>
      <c r="L685" s="36" t="str">
        <f t="shared" si="47"/>
        <v>Enoc  54</v>
      </c>
    </row>
    <row r="686" spans="1:12" s="4" customFormat="1">
      <c r="A686" s="14" t="str">
        <f t="shared" si="48"/>
        <v>678 YB</v>
      </c>
      <c r="B686" s="15" t="str">
        <f>IF((LEFT(A686, SEARCH(" ", A686, 1))-3973)&lt;=0, CONCATENATE(3973-LEFT(A686, SEARCH(" ", A686, 1))+1, " AC"), CONCATENATE(LEFT(A686, SEARCH(" ", A686, 1))-3973, " DC"))</f>
        <v>3296 AC</v>
      </c>
      <c r="C686" s="25" t="s">
        <v>20</v>
      </c>
      <c r="D686" s="5"/>
      <c r="E686" s="5"/>
      <c r="F686" s="36" t="str">
        <f t="shared" si="50"/>
        <v>Set  547</v>
      </c>
      <c r="G686" s="35" t="str">
        <f t="shared" si="49"/>
        <v>Adán  677</v>
      </c>
      <c r="H686" s="36" t="str">
        <f t="shared" si="46"/>
        <v>Enós  442</v>
      </c>
      <c r="I686" s="35" t="str">
        <f t="shared" si="51"/>
        <v>Cainán  352</v>
      </c>
      <c r="J686" s="36" t="str">
        <f t="shared" si="52"/>
        <v>Mahalaleel  282</v>
      </c>
      <c r="K686" s="35" t="str">
        <f t="shared" si="53"/>
        <v>Jared  217</v>
      </c>
      <c r="L686" s="36" t="str">
        <f t="shared" si="47"/>
        <v>Enoc  55</v>
      </c>
    </row>
    <row r="687" spans="1:12" s="4" customFormat="1">
      <c r="A687" s="14" t="str">
        <f t="shared" si="48"/>
        <v>679 YB</v>
      </c>
      <c r="B687" s="15" t="str">
        <f>IF((LEFT(A687, SEARCH(" ", A687, 1))-3973)&lt;=0, CONCATENATE(3973-LEFT(A687, SEARCH(" ", A687, 1))+1, " AC"), CONCATENATE(LEFT(A687, SEARCH(" ", A687, 1))-3973, " DC"))</f>
        <v>3295 AC</v>
      </c>
      <c r="C687" s="24"/>
      <c r="D687" s="5"/>
      <c r="E687" s="5"/>
      <c r="F687" s="36" t="str">
        <f t="shared" si="50"/>
        <v>Set  548</v>
      </c>
      <c r="G687" s="35" t="str">
        <f t="shared" si="49"/>
        <v>Adán  678</v>
      </c>
      <c r="H687" s="36" t="str">
        <f t="shared" si="46"/>
        <v>Enós  443</v>
      </c>
      <c r="I687" s="35" t="str">
        <f t="shared" si="51"/>
        <v>Cainán  353</v>
      </c>
      <c r="J687" s="36" t="str">
        <f t="shared" si="52"/>
        <v>Mahalaleel  283</v>
      </c>
      <c r="K687" s="35" t="str">
        <f t="shared" si="53"/>
        <v>Jared  218</v>
      </c>
      <c r="L687" s="36" t="str">
        <f t="shared" si="47"/>
        <v>Enoc  56</v>
      </c>
    </row>
    <row r="688" spans="1:12" s="4" customFormat="1">
      <c r="A688" s="14" t="str">
        <f t="shared" si="48"/>
        <v>680 YB</v>
      </c>
      <c r="B688" s="15" t="str">
        <f>IF((LEFT(A688, SEARCH(" ", A688, 1))-3973)&lt;=0, CONCATENATE(3973-LEFT(A688, SEARCH(" ", A688, 1))+1, " AC"), CONCATENATE(LEFT(A688, SEARCH(" ", A688, 1))-3973, " DC"))</f>
        <v>3294 AC</v>
      </c>
      <c r="C688" s="24"/>
      <c r="D688" s="5"/>
      <c r="E688" s="5"/>
      <c r="F688" s="36" t="str">
        <f t="shared" si="50"/>
        <v>Set  549</v>
      </c>
      <c r="G688" s="35" t="str">
        <f t="shared" si="49"/>
        <v>Adán  679</v>
      </c>
      <c r="H688" s="36" t="str">
        <f t="shared" si="46"/>
        <v>Enós  444</v>
      </c>
      <c r="I688" s="35" t="str">
        <f t="shared" si="51"/>
        <v>Cainán  354</v>
      </c>
      <c r="J688" s="36" t="str">
        <f t="shared" si="52"/>
        <v>Mahalaleel  284</v>
      </c>
      <c r="K688" s="35" t="str">
        <f t="shared" si="53"/>
        <v>Jared  219</v>
      </c>
      <c r="L688" s="36" t="str">
        <f t="shared" si="47"/>
        <v>Enoc  57</v>
      </c>
    </row>
    <row r="689" spans="1:15" s="4" customFormat="1">
      <c r="A689" s="14" t="str">
        <f t="shared" si="48"/>
        <v>681 YB</v>
      </c>
      <c r="B689" s="15" t="str">
        <f>IF((LEFT(A689, SEARCH(" ", A689, 1))-3973)&lt;=0, CONCATENATE(3973-LEFT(A689, SEARCH(" ", A689, 1))+1, " AC"), CONCATENATE(LEFT(A689, SEARCH(" ", A689, 1))-3973, " DC"))</f>
        <v>3293 AC</v>
      </c>
      <c r="C689" s="24"/>
      <c r="D689" s="5"/>
      <c r="E689" s="5"/>
      <c r="F689" s="36" t="str">
        <f t="shared" si="50"/>
        <v>Set  550</v>
      </c>
      <c r="G689" s="35" t="str">
        <f t="shared" si="49"/>
        <v>Adán  680</v>
      </c>
      <c r="H689" s="36" t="str">
        <f t="shared" si="46"/>
        <v>Enós  445</v>
      </c>
      <c r="I689" s="35" t="str">
        <f t="shared" si="51"/>
        <v>Cainán  355</v>
      </c>
      <c r="J689" s="36" t="str">
        <f t="shared" si="52"/>
        <v>Mahalaleel  285</v>
      </c>
      <c r="K689" s="35" t="str">
        <f t="shared" si="53"/>
        <v>Jared  220</v>
      </c>
      <c r="L689" s="36" t="str">
        <f t="shared" si="47"/>
        <v>Enoc  58</v>
      </c>
      <c r="N689" s="49" t="s">
        <v>61</v>
      </c>
      <c r="O689" s="50"/>
    </row>
    <row r="690" spans="1:15" s="4" customFormat="1">
      <c r="A690" s="14" t="str">
        <f t="shared" si="48"/>
        <v>682 YB</v>
      </c>
      <c r="B690" s="15" t="str">
        <f>IF((LEFT(A690, SEARCH(" ", A690, 1))-3973)&lt;=0, CONCATENATE(3973-LEFT(A690, SEARCH(" ", A690, 1))+1, " AC"), CONCATENATE(LEFT(A690, SEARCH(" ", A690, 1))-3973, " DC"))</f>
        <v>3292 AC</v>
      </c>
      <c r="C690" s="24"/>
      <c r="D690" s="5"/>
      <c r="E690" s="5"/>
      <c r="F690" s="36" t="str">
        <f t="shared" si="50"/>
        <v>Set  551</v>
      </c>
      <c r="G690" s="35" t="str">
        <f t="shared" si="49"/>
        <v>Adán  681</v>
      </c>
      <c r="H690" s="36" t="str">
        <f t="shared" si="46"/>
        <v>Enós  446</v>
      </c>
      <c r="I690" s="35" t="str">
        <f t="shared" si="51"/>
        <v>Cainán  356</v>
      </c>
      <c r="J690" s="36" t="str">
        <f t="shared" si="52"/>
        <v>Mahalaleel  286</v>
      </c>
      <c r="K690" s="35" t="str">
        <f t="shared" si="53"/>
        <v>Jared  221</v>
      </c>
      <c r="L690" s="36" t="str">
        <f t="shared" si="47"/>
        <v>Enoc  59</v>
      </c>
      <c r="N690" s="50"/>
      <c r="O690" s="50"/>
    </row>
    <row r="691" spans="1:15" s="4" customFormat="1">
      <c r="A691" s="14" t="str">
        <f t="shared" si="48"/>
        <v>683 YB</v>
      </c>
      <c r="B691" s="15" t="str">
        <f>IF((LEFT(A691, SEARCH(" ", A691, 1))-3973)&lt;=0, CONCATENATE(3973-LEFT(A691, SEARCH(" ", A691, 1))+1, " AC"), CONCATENATE(LEFT(A691, SEARCH(" ", A691, 1))-3973, " DC"))</f>
        <v>3291 AC</v>
      </c>
      <c r="C691" s="24"/>
      <c r="D691" s="5"/>
      <c r="E691" s="5"/>
      <c r="F691" s="36" t="str">
        <f t="shared" si="50"/>
        <v>Set  552</v>
      </c>
      <c r="G691" s="35" t="str">
        <f t="shared" si="49"/>
        <v>Adán  682</v>
      </c>
      <c r="H691" s="36" t="str">
        <f t="shared" si="46"/>
        <v>Enós  447</v>
      </c>
      <c r="I691" s="35" t="str">
        <f t="shared" si="51"/>
        <v>Cainán  357</v>
      </c>
      <c r="J691" s="36" t="str">
        <f t="shared" si="52"/>
        <v>Mahalaleel  287</v>
      </c>
      <c r="K691" s="35" t="str">
        <f t="shared" si="53"/>
        <v>Jared  222</v>
      </c>
      <c r="L691" s="36" t="str">
        <f t="shared" si="47"/>
        <v>Enoc  60</v>
      </c>
      <c r="N691" s="50"/>
      <c r="O691" s="50"/>
    </row>
    <row r="692" spans="1:15" s="4" customFormat="1">
      <c r="A692" s="14" t="str">
        <f t="shared" si="48"/>
        <v>684 YB</v>
      </c>
      <c r="B692" s="15" t="str">
        <f>IF((LEFT(A692, SEARCH(" ", A692, 1))-3973)&lt;=0, CONCATENATE(3973-LEFT(A692, SEARCH(" ", A692, 1))+1, " AC"), CONCATENATE(LEFT(A692, SEARCH(" ", A692, 1))-3973, " DC"))</f>
        <v>3290 AC</v>
      </c>
      <c r="C692" s="24"/>
      <c r="D692" s="5"/>
      <c r="E692" s="5"/>
      <c r="F692" s="36" t="str">
        <f t="shared" si="50"/>
        <v>Set  553</v>
      </c>
      <c r="G692" s="35" t="str">
        <f t="shared" si="49"/>
        <v>Adán  683</v>
      </c>
      <c r="H692" s="36" t="str">
        <f t="shared" si="46"/>
        <v>Enós  448</v>
      </c>
      <c r="I692" s="35" t="str">
        <f t="shared" si="51"/>
        <v>Cainán  358</v>
      </c>
      <c r="J692" s="36" t="str">
        <f t="shared" si="52"/>
        <v>Mahalaleel  288</v>
      </c>
      <c r="K692" s="35" t="str">
        <f t="shared" si="53"/>
        <v>Jared  223</v>
      </c>
      <c r="L692" s="36" t="str">
        <f t="shared" si="47"/>
        <v>Enoc  61</v>
      </c>
      <c r="N692" s="50"/>
      <c r="O692" s="50"/>
    </row>
    <row r="693" spans="1:15" s="4" customFormat="1">
      <c r="A693" s="14" t="str">
        <f t="shared" si="48"/>
        <v>685 YB</v>
      </c>
      <c r="B693" s="15" t="str">
        <f>IF((LEFT(A693, SEARCH(" ", A693, 1))-3973)&lt;=0, CONCATENATE(3973-LEFT(A693, SEARCH(" ", A693, 1))+1, " AC"), CONCATENATE(LEFT(A693, SEARCH(" ", A693, 1))-3973, " DC"))</f>
        <v>3289 AC</v>
      </c>
      <c r="C693" s="25" t="s">
        <v>21</v>
      </c>
      <c r="D693" s="5"/>
      <c r="E693" s="5"/>
      <c r="F693" s="36" t="str">
        <f t="shared" si="50"/>
        <v>Set  554</v>
      </c>
      <c r="G693" s="35" t="str">
        <f t="shared" si="49"/>
        <v>Adán  684</v>
      </c>
      <c r="H693" s="36" t="str">
        <f t="shared" ref="H693:H756" si="54">CONCATENATE(LEFT(H692, SEARCH(" ", H692, 1)), " ",RIGHT(H692,LEN(H692)-FIND(" ",H692))+1)</f>
        <v>Enós  449</v>
      </c>
      <c r="I693" s="35" t="str">
        <f t="shared" si="51"/>
        <v>Cainán  359</v>
      </c>
      <c r="J693" s="36" t="str">
        <f t="shared" si="52"/>
        <v>Mahalaleel  289</v>
      </c>
      <c r="K693" s="35" t="str">
        <f t="shared" si="53"/>
        <v>Jared  224</v>
      </c>
      <c r="L693" s="36" t="str">
        <f t="shared" si="47"/>
        <v>Enoc  62</v>
      </c>
      <c r="N693" s="50"/>
      <c r="O693" s="50"/>
    </row>
    <row r="694" spans="1:15" s="4" customFormat="1">
      <c r="A694" s="14" t="str">
        <f t="shared" si="48"/>
        <v>686 YB</v>
      </c>
      <c r="B694" s="15" t="str">
        <f>IF((LEFT(A694, SEARCH(" ", A694, 1))-3973)&lt;=0, CONCATENATE(3973-LEFT(A694, SEARCH(" ", A694, 1))+1, " AC"), CONCATENATE(LEFT(A694, SEARCH(" ", A694, 1))-3973, " DC"))</f>
        <v>3288 AC</v>
      </c>
      <c r="C694" s="24"/>
      <c r="D694" s="5"/>
      <c r="E694" s="5"/>
      <c r="F694" s="36" t="str">
        <f t="shared" si="50"/>
        <v>Set  555</v>
      </c>
      <c r="G694" s="35" t="str">
        <f t="shared" si="49"/>
        <v>Adán  685</v>
      </c>
      <c r="H694" s="36" t="str">
        <f t="shared" si="54"/>
        <v>Enós  450</v>
      </c>
      <c r="I694" s="35" t="str">
        <f t="shared" si="51"/>
        <v>Cainán  360</v>
      </c>
      <c r="J694" s="36" t="str">
        <f t="shared" si="52"/>
        <v>Mahalaleel  290</v>
      </c>
      <c r="K694" s="35" t="str">
        <f t="shared" si="53"/>
        <v>Jared  225</v>
      </c>
      <c r="L694" s="36" t="str">
        <f t="shared" si="47"/>
        <v>Enoc  63</v>
      </c>
      <c r="N694" s="50"/>
      <c r="O694" s="50"/>
    </row>
    <row r="695" spans="1:15" s="4" customFormat="1">
      <c r="A695" s="14" t="str">
        <f t="shared" si="48"/>
        <v>687 YB</v>
      </c>
      <c r="B695" s="15" t="str">
        <f>IF((LEFT(A695, SEARCH(" ", A695, 1))-3973)&lt;=0, CONCATENATE(3973-LEFT(A695, SEARCH(" ", A695, 1))+1, " AC"), CONCATENATE(LEFT(A695, SEARCH(" ", A695, 1))-3973, " DC"))</f>
        <v>3287 AC</v>
      </c>
      <c r="C695" s="24"/>
      <c r="D695" s="5"/>
      <c r="E695" s="5"/>
      <c r="F695" s="36" t="str">
        <f t="shared" si="50"/>
        <v>Set  556</v>
      </c>
      <c r="G695" s="35" t="str">
        <f t="shared" si="49"/>
        <v>Adán  686</v>
      </c>
      <c r="H695" s="36" t="str">
        <f t="shared" si="54"/>
        <v>Enós  451</v>
      </c>
      <c r="I695" s="35" t="str">
        <f t="shared" si="51"/>
        <v>Cainán  361</v>
      </c>
      <c r="J695" s="36" t="str">
        <f t="shared" si="52"/>
        <v>Mahalaleel  291</v>
      </c>
      <c r="K695" s="35" t="str">
        <f t="shared" si="53"/>
        <v>Jared  226</v>
      </c>
      <c r="L695" s="36" t="str">
        <f t="shared" si="47"/>
        <v>Enoc  64</v>
      </c>
      <c r="M695" s="3" t="s">
        <v>62</v>
      </c>
    </row>
    <row r="696" spans="1:15" s="4" customFormat="1">
      <c r="A696" s="14" t="str">
        <f t="shared" si="48"/>
        <v>688 YB</v>
      </c>
      <c r="B696" s="15" t="str">
        <f>IF((LEFT(A696, SEARCH(" ", A696, 1))-3973)&lt;=0, CONCATENATE(3973-LEFT(A696, SEARCH(" ", A696, 1))+1, " AC"), CONCATENATE(LEFT(A696, SEARCH(" ", A696, 1))-3973, " DC"))</f>
        <v>3286 AC</v>
      </c>
      <c r="C696" s="24"/>
      <c r="D696" s="5"/>
      <c r="E696" s="5"/>
      <c r="F696" s="36" t="str">
        <f t="shared" si="50"/>
        <v>Set  557</v>
      </c>
      <c r="G696" s="35" t="str">
        <f t="shared" si="49"/>
        <v>Adán  687</v>
      </c>
      <c r="H696" s="36" t="str">
        <f t="shared" si="54"/>
        <v>Enós  452</v>
      </c>
      <c r="I696" s="35" t="str">
        <f t="shared" si="51"/>
        <v>Cainán  362</v>
      </c>
      <c r="J696" s="36" t="str">
        <f t="shared" si="52"/>
        <v>Mahalaleel  292</v>
      </c>
      <c r="K696" s="35" t="str">
        <f t="shared" si="53"/>
        <v>Jared  227</v>
      </c>
      <c r="L696" s="36" t="str">
        <f t="shared" ref="L696:L759" si="55">CONCATENATE(LEFT(L695, SEARCH(" ", L695, 1)), " ",RIGHT(L695,LEN(L695)-FIND(" ",L695))+1)</f>
        <v>Enoc  65</v>
      </c>
      <c r="M696" s="35" t="s">
        <v>63</v>
      </c>
    </row>
    <row r="697" spans="1:15" s="4" customFormat="1">
      <c r="A697" s="14" t="str">
        <f t="shared" si="48"/>
        <v>689 YB</v>
      </c>
      <c r="B697" s="15" t="str">
        <f>IF((LEFT(A697, SEARCH(" ", A697, 1))-3973)&lt;=0, CONCATENATE(3973-LEFT(A697, SEARCH(" ", A697, 1))+1, " AC"), CONCATENATE(LEFT(A697, SEARCH(" ", A697, 1))-3973, " DC"))</f>
        <v>3285 AC</v>
      </c>
      <c r="C697" s="24"/>
      <c r="D697" s="5"/>
      <c r="E697" s="5"/>
      <c r="F697" s="36" t="str">
        <f t="shared" si="50"/>
        <v>Set  558</v>
      </c>
      <c r="G697" s="35" t="str">
        <f t="shared" si="49"/>
        <v>Adán  688</v>
      </c>
      <c r="H697" s="36" t="str">
        <f t="shared" si="54"/>
        <v>Enós  453</v>
      </c>
      <c r="I697" s="35" t="str">
        <f t="shared" si="51"/>
        <v>Cainán  363</v>
      </c>
      <c r="J697" s="36" t="str">
        <f t="shared" si="52"/>
        <v>Mahalaleel  293</v>
      </c>
      <c r="K697" s="35" t="str">
        <f t="shared" si="53"/>
        <v>Jared  228</v>
      </c>
      <c r="L697" s="36" t="str">
        <f t="shared" si="55"/>
        <v>Enoc  66</v>
      </c>
      <c r="M697" s="35" t="str">
        <f t="shared" ref="M697:M760" si="56">CONCATENATE(LEFT(M696, SEARCH(" ", M696, 1)), " ", RIGHT(M696,LEN(M696)-FIND(" ",M696))+1)</f>
        <v>Matusalén  1</v>
      </c>
    </row>
    <row r="698" spans="1:15" s="4" customFormat="1">
      <c r="A698" s="14" t="str">
        <f t="shared" si="48"/>
        <v>690 YB</v>
      </c>
      <c r="B698" s="15" t="str">
        <f>IF((LEFT(A698, SEARCH(" ", A698, 1))-3973)&lt;=0, CONCATENATE(3973-LEFT(A698, SEARCH(" ", A698, 1))+1, " AC"), CONCATENATE(LEFT(A698, SEARCH(" ", A698, 1))-3973, " DC"))</f>
        <v>3284 AC</v>
      </c>
      <c r="C698" s="24"/>
      <c r="D698" s="5"/>
      <c r="E698" s="5"/>
      <c r="F698" s="36" t="str">
        <f t="shared" si="50"/>
        <v>Set  559</v>
      </c>
      <c r="G698" s="35" t="str">
        <f t="shared" si="49"/>
        <v>Adán  689</v>
      </c>
      <c r="H698" s="36" t="str">
        <f t="shared" si="54"/>
        <v>Enós  454</v>
      </c>
      <c r="I698" s="35" t="str">
        <f t="shared" si="51"/>
        <v>Cainán  364</v>
      </c>
      <c r="J698" s="36" t="str">
        <f t="shared" si="52"/>
        <v>Mahalaleel  294</v>
      </c>
      <c r="K698" s="35" t="str">
        <f t="shared" si="53"/>
        <v>Jared  229</v>
      </c>
      <c r="L698" s="36" t="str">
        <f t="shared" si="55"/>
        <v>Enoc  67</v>
      </c>
      <c r="M698" s="35" t="str">
        <f t="shared" si="56"/>
        <v>Matusalén  2</v>
      </c>
    </row>
    <row r="699" spans="1:15" s="4" customFormat="1">
      <c r="A699" s="14" t="str">
        <f t="shared" si="48"/>
        <v>691 YB</v>
      </c>
      <c r="B699" s="15" t="str">
        <f>IF((LEFT(A699, SEARCH(" ", A699, 1))-3973)&lt;=0, CONCATENATE(3973-LEFT(A699, SEARCH(" ", A699, 1))+1, " AC"), CONCATENATE(LEFT(A699, SEARCH(" ", A699, 1))-3973, " DC"))</f>
        <v>3283 AC</v>
      </c>
      <c r="C699" s="24"/>
      <c r="D699" s="5"/>
      <c r="E699" s="5"/>
      <c r="F699" s="36" t="str">
        <f t="shared" si="50"/>
        <v>Set  560</v>
      </c>
      <c r="G699" s="35" t="str">
        <f t="shared" si="49"/>
        <v>Adán  690</v>
      </c>
      <c r="H699" s="36" t="str">
        <f t="shared" si="54"/>
        <v>Enós  455</v>
      </c>
      <c r="I699" s="35" t="str">
        <f t="shared" si="51"/>
        <v>Cainán  365</v>
      </c>
      <c r="J699" s="36" t="str">
        <f t="shared" si="52"/>
        <v>Mahalaleel  295</v>
      </c>
      <c r="K699" s="35" t="str">
        <f t="shared" si="53"/>
        <v>Jared  230</v>
      </c>
      <c r="L699" s="36" t="str">
        <f t="shared" si="55"/>
        <v>Enoc  68</v>
      </c>
      <c r="M699" s="35" t="str">
        <f t="shared" si="56"/>
        <v>Matusalén  3</v>
      </c>
    </row>
    <row r="700" spans="1:15" s="4" customFormat="1">
      <c r="A700" s="14" t="str">
        <f t="shared" si="48"/>
        <v>692 YB</v>
      </c>
      <c r="B700" s="15" t="str">
        <f>IF((LEFT(A700, SEARCH(" ", A700, 1))-3973)&lt;=0, CONCATENATE(3973-LEFT(A700, SEARCH(" ", A700, 1))+1, " AC"), CONCATENATE(LEFT(A700, SEARCH(" ", A700, 1))-3973, " DC"))</f>
        <v>3282 AC</v>
      </c>
      <c r="C700" s="25" t="s">
        <v>22</v>
      </c>
      <c r="D700" s="5"/>
      <c r="E700" s="5"/>
      <c r="F700" s="36" t="str">
        <f t="shared" si="50"/>
        <v>Set  561</v>
      </c>
      <c r="G700" s="35" t="str">
        <f t="shared" si="49"/>
        <v>Adán  691</v>
      </c>
      <c r="H700" s="36" t="str">
        <f t="shared" si="54"/>
        <v>Enós  456</v>
      </c>
      <c r="I700" s="35" t="str">
        <f t="shared" si="51"/>
        <v>Cainán  366</v>
      </c>
      <c r="J700" s="36" t="str">
        <f t="shared" si="52"/>
        <v>Mahalaleel  296</v>
      </c>
      <c r="K700" s="35" t="str">
        <f t="shared" si="53"/>
        <v>Jared  231</v>
      </c>
      <c r="L700" s="36" t="str">
        <f t="shared" si="55"/>
        <v>Enoc  69</v>
      </c>
      <c r="M700" s="35" t="str">
        <f t="shared" si="56"/>
        <v>Matusalén  4</v>
      </c>
    </row>
    <row r="701" spans="1:15" s="4" customFormat="1">
      <c r="A701" s="14" t="str">
        <f t="shared" si="48"/>
        <v>693 YB</v>
      </c>
      <c r="B701" s="15" t="str">
        <f>IF((LEFT(A701, SEARCH(" ", A701, 1))-3973)&lt;=0, CONCATENATE(3973-LEFT(A701, SEARCH(" ", A701, 1))+1, " AC"), CONCATENATE(LEFT(A701, SEARCH(" ", A701, 1))-3973, " DC"))</f>
        <v>3281 AC</v>
      </c>
      <c r="C701" s="24"/>
      <c r="D701" s="5"/>
      <c r="E701" s="5"/>
      <c r="F701" s="36" t="str">
        <f t="shared" si="50"/>
        <v>Set  562</v>
      </c>
      <c r="G701" s="35" t="str">
        <f t="shared" si="49"/>
        <v>Adán  692</v>
      </c>
      <c r="H701" s="36" t="str">
        <f t="shared" si="54"/>
        <v>Enós  457</v>
      </c>
      <c r="I701" s="35" t="str">
        <f t="shared" si="51"/>
        <v>Cainán  367</v>
      </c>
      <c r="J701" s="36" t="str">
        <f t="shared" si="52"/>
        <v>Mahalaleel  297</v>
      </c>
      <c r="K701" s="35" t="str">
        <f t="shared" si="53"/>
        <v>Jared  232</v>
      </c>
      <c r="L701" s="36" t="str">
        <f t="shared" si="55"/>
        <v>Enoc  70</v>
      </c>
      <c r="M701" s="35" t="str">
        <f t="shared" si="56"/>
        <v>Matusalén  5</v>
      </c>
    </row>
    <row r="702" spans="1:15" s="4" customFormat="1">
      <c r="A702" s="14" t="str">
        <f t="shared" si="48"/>
        <v>694 YB</v>
      </c>
      <c r="B702" s="15" t="str">
        <f>IF((LEFT(A702, SEARCH(" ", A702, 1))-3973)&lt;=0, CONCATENATE(3973-LEFT(A702, SEARCH(" ", A702, 1))+1, " AC"), CONCATENATE(LEFT(A702, SEARCH(" ", A702, 1))-3973, " DC"))</f>
        <v>3280 AC</v>
      </c>
      <c r="C702" s="24"/>
      <c r="D702" s="5"/>
      <c r="E702" s="5"/>
      <c r="F702" s="36" t="str">
        <f t="shared" si="50"/>
        <v>Set  563</v>
      </c>
      <c r="G702" s="35" t="str">
        <f t="shared" si="49"/>
        <v>Adán  693</v>
      </c>
      <c r="H702" s="36" t="str">
        <f t="shared" si="54"/>
        <v>Enós  458</v>
      </c>
      <c r="I702" s="35" t="str">
        <f t="shared" si="51"/>
        <v>Cainán  368</v>
      </c>
      <c r="J702" s="36" t="str">
        <f t="shared" si="52"/>
        <v>Mahalaleel  298</v>
      </c>
      <c r="K702" s="35" t="str">
        <f t="shared" si="53"/>
        <v>Jared  233</v>
      </c>
      <c r="L702" s="36" t="str">
        <f t="shared" si="55"/>
        <v>Enoc  71</v>
      </c>
      <c r="M702" s="35" t="str">
        <f t="shared" si="56"/>
        <v>Matusalén  6</v>
      </c>
    </row>
    <row r="703" spans="1:15" s="4" customFormat="1">
      <c r="A703" s="14" t="str">
        <f t="shared" si="48"/>
        <v>695 YB</v>
      </c>
      <c r="B703" s="15" t="str">
        <f>IF((LEFT(A703, SEARCH(" ", A703, 1))-3973)&lt;=0, CONCATENATE(3973-LEFT(A703, SEARCH(" ", A703, 1))+1, " AC"), CONCATENATE(LEFT(A703, SEARCH(" ", A703, 1))-3973, " DC"))</f>
        <v>3279 AC</v>
      </c>
      <c r="C703" s="24"/>
      <c r="D703" s="5"/>
      <c r="E703" s="5"/>
      <c r="F703" s="36" t="str">
        <f t="shared" si="50"/>
        <v>Set  564</v>
      </c>
      <c r="G703" s="35" t="str">
        <f t="shared" si="49"/>
        <v>Adán  694</v>
      </c>
      <c r="H703" s="36" t="str">
        <f t="shared" si="54"/>
        <v>Enós  459</v>
      </c>
      <c r="I703" s="35" t="str">
        <f t="shared" si="51"/>
        <v>Cainán  369</v>
      </c>
      <c r="J703" s="36" t="str">
        <f t="shared" si="52"/>
        <v>Mahalaleel  299</v>
      </c>
      <c r="K703" s="35" t="str">
        <f t="shared" si="53"/>
        <v>Jared  234</v>
      </c>
      <c r="L703" s="36" t="str">
        <f t="shared" si="55"/>
        <v>Enoc  72</v>
      </c>
      <c r="M703" s="35" t="str">
        <f t="shared" si="56"/>
        <v>Matusalén  7</v>
      </c>
    </row>
    <row r="704" spans="1:15" s="4" customFormat="1">
      <c r="A704" s="14" t="str">
        <f t="shared" si="48"/>
        <v>696 YB</v>
      </c>
      <c r="B704" s="15" t="str">
        <f>IF((LEFT(A704, SEARCH(" ", A704, 1))-3973)&lt;=0, CONCATENATE(3973-LEFT(A704, SEARCH(" ", A704, 1))+1, " AC"), CONCATENATE(LEFT(A704, SEARCH(" ", A704, 1))-3973, " DC"))</f>
        <v>3278 AC</v>
      </c>
      <c r="C704" s="24"/>
      <c r="D704" s="5"/>
      <c r="E704" s="5"/>
      <c r="F704" s="36" t="str">
        <f t="shared" si="50"/>
        <v>Set  565</v>
      </c>
      <c r="G704" s="35" t="str">
        <f t="shared" si="49"/>
        <v>Adán  695</v>
      </c>
      <c r="H704" s="36" t="str">
        <f t="shared" si="54"/>
        <v>Enós  460</v>
      </c>
      <c r="I704" s="35" t="str">
        <f t="shared" si="51"/>
        <v>Cainán  370</v>
      </c>
      <c r="J704" s="36" t="str">
        <f t="shared" si="52"/>
        <v>Mahalaleel  300</v>
      </c>
      <c r="K704" s="35" t="str">
        <f t="shared" si="53"/>
        <v>Jared  235</v>
      </c>
      <c r="L704" s="36" t="str">
        <f t="shared" si="55"/>
        <v>Enoc  73</v>
      </c>
      <c r="M704" s="35" t="str">
        <f t="shared" si="56"/>
        <v>Matusalén  8</v>
      </c>
    </row>
    <row r="705" spans="1:13" s="4" customFormat="1">
      <c r="A705" s="14" t="str">
        <f t="shared" si="48"/>
        <v>697 YB</v>
      </c>
      <c r="B705" s="15" t="str">
        <f>IF((LEFT(A705, SEARCH(" ", A705, 1))-3973)&lt;=0, CONCATENATE(3973-LEFT(A705, SEARCH(" ", A705, 1))+1, " AC"), CONCATENATE(LEFT(A705, SEARCH(" ", A705, 1))-3973, " DC"))</f>
        <v>3277 AC</v>
      </c>
      <c r="C705" s="24"/>
      <c r="D705" s="5"/>
      <c r="E705" s="5"/>
      <c r="F705" s="36" t="str">
        <f t="shared" si="50"/>
        <v>Set  566</v>
      </c>
      <c r="G705" s="35" t="str">
        <f t="shared" si="49"/>
        <v>Adán  696</v>
      </c>
      <c r="H705" s="36" t="str">
        <f t="shared" si="54"/>
        <v>Enós  461</v>
      </c>
      <c r="I705" s="35" t="str">
        <f t="shared" si="51"/>
        <v>Cainán  371</v>
      </c>
      <c r="J705" s="36" t="str">
        <f t="shared" si="52"/>
        <v>Mahalaleel  301</v>
      </c>
      <c r="K705" s="35" t="str">
        <f t="shared" si="53"/>
        <v>Jared  236</v>
      </c>
      <c r="L705" s="36" t="str">
        <f t="shared" si="55"/>
        <v>Enoc  74</v>
      </c>
      <c r="M705" s="35" t="str">
        <f t="shared" si="56"/>
        <v>Matusalén  9</v>
      </c>
    </row>
    <row r="706" spans="1:13" s="4" customFormat="1">
      <c r="A706" s="14" t="str">
        <f t="shared" si="48"/>
        <v>698 YB</v>
      </c>
      <c r="B706" s="15" t="str">
        <f>IF((LEFT(A706, SEARCH(" ", A706, 1))-3973)&lt;=0, CONCATENATE(3973-LEFT(A706, SEARCH(" ", A706, 1))+1, " AC"), CONCATENATE(LEFT(A706, SEARCH(" ", A706, 1))-3973, " DC"))</f>
        <v>3276 AC</v>
      </c>
      <c r="C706" s="24"/>
      <c r="D706" s="5"/>
      <c r="E706" s="5"/>
      <c r="F706" s="36" t="str">
        <f t="shared" si="50"/>
        <v>Set  567</v>
      </c>
      <c r="G706" s="35" t="str">
        <f t="shared" si="49"/>
        <v>Adán  697</v>
      </c>
      <c r="H706" s="36" t="str">
        <f t="shared" si="54"/>
        <v>Enós  462</v>
      </c>
      <c r="I706" s="35" t="str">
        <f t="shared" si="51"/>
        <v>Cainán  372</v>
      </c>
      <c r="J706" s="36" t="str">
        <f t="shared" si="52"/>
        <v>Mahalaleel  302</v>
      </c>
      <c r="K706" s="35" t="str">
        <f t="shared" si="53"/>
        <v>Jared  237</v>
      </c>
      <c r="L706" s="36" t="str">
        <f t="shared" si="55"/>
        <v>Enoc  75</v>
      </c>
      <c r="M706" s="35" t="str">
        <f t="shared" si="56"/>
        <v>Matusalén  10</v>
      </c>
    </row>
    <row r="707" spans="1:13" s="4" customFormat="1">
      <c r="A707" s="14" t="str">
        <f t="shared" si="48"/>
        <v>699 YB</v>
      </c>
      <c r="B707" s="15" t="str">
        <f>IF((LEFT(A707, SEARCH(" ", A707, 1))-3973)&lt;=0, CONCATENATE(3973-LEFT(A707, SEARCH(" ", A707, 1))+1, " AC"), CONCATENATE(LEFT(A707, SEARCH(" ", A707, 1))-3973, " DC"))</f>
        <v>3275 AC</v>
      </c>
      <c r="C707" s="25" t="s">
        <v>23</v>
      </c>
      <c r="D707" s="5"/>
      <c r="E707" s="5"/>
      <c r="F707" s="36" t="str">
        <f t="shared" si="50"/>
        <v>Set  568</v>
      </c>
      <c r="G707" s="35" t="str">
        <f t="shared" si="49"/>
        <v>Adán  698</v>
      </c>
      <c r="H707" s="36" t="str">
        <f t="shared" si="54"/>
        <v>Enós  463</v>
      </c>
      <c r="I707" s="35" t="str">
        <f t="shared" si="51"/>
        <v>Cainán  373</v>
      </c>
      <c r="J707" s="36" t="str">
        <f t="shared" si="52"/>
        <v>Mahalaleel  303</v>
      </c>
      <c r="K707" s="35" t="str">
        <f t="shared" si="53"/>
        <v>Jared  238</v>
      </c>
      <c r="L707" s="36" t="str">
        <f t="shared" si="55"/>
        <v>Enoc  76</v>
      </c>
      <c r="M707" s="35" t="str">
        <f t="shared" si="56"/>
        <v>Matusalén  11</v>
      </c>
    </row>
    <row r="708" spans="1:13" s="4" customFormat="1">
      <c r="A708" s="14" t="str">
        <f t="shared" si="48"/>
        <v>700 YB</v>
      </c>
      <c r="B708" s="15" t="str">
        <f>IF((LEFT(A708, SEARCH(" ", A708, 1))-3973)&lt;=0, CONCATENATE(3973-LEFT(A708, SEARCH(" ", A708, 1))+1, " AC"), CONCATENATE(LEFT(A708, SEARCH(" ", A708, 1))-3973, " DC"))</f>
        <v>3274 AC</v>
      </c>
      <c r="C708" s="26" t="str">
        <f>CONCATENATE("Yovel ", RIGHT(C658,LEN(C658)-FIND(" ",C658))+1)</f>
        <v>Yovel 14</v>
      </c>
      <c r="D708" s="5"/>
      <c r="E708" s="5"/>
      <c r="F708" s="36" t="str">
        <f t="shared" si="50"/>
        <v>Set  569</v>
      </c>
      <c r="G708" s="35" t="str">
        <f t="shared" si="49"/>
        <v>Adán  699</v>
      </c>
      <c r="H708" s="36" t="str">
        <f t="shared" si="54"/>
        <v>Enós  464</v>
      </c>
      <c r="I708" s="35" t="str">
        <f t="shared" si="51"/>
        <v>Cainán  374</v>
      </c>
      <c r="J708" s="36" t="str">
        <f t="shared" si="52"/>
        <v>Mahalaleel  304</v>
      </c>
      <c r="K708" s="35" t="str">
        <f t="shared" si="53"/>
        <v>Jared  239</v>
      </c>
      <c r="L708" s="36" t="str">
        <f t="shared" si="55"/>
        <v>Enoc  77</v>
      </c>
      <c r="M708" s="35" t="str">
        <f t="shared" si="56"/>
        <v>Matusalén  12</v>
      </c>
    </row>
    <row r="709" spans="1:13" s="4" customFormat="1">
      <c r="A709" s="14" t="str">
        <f t="shared" si="48"/>
        <v>701 YB</v>
      </c>
      <c r="B709" s="15" t="str">
        <f>IF((LEFT(A709, SEARCH(" ", A709, 1))-3973)&lt;=0, CONCATENATE(3973-LEFT(A709, SEARCH(" ", A709, 1))+1, " AC"), CONCATENATE(LEFT(A709, SEARCH(" ", A709, 1))-3973, " DC"))</f>
        <v>3273 AC</v>
      </c>
      <c r="C709" s="3"/>
      <c r="D709" s="5"/>
      <c r="E709" s="5"/>
      <c r="F709" s="36" t="str">
        <f t="shared" si="50"/>
        <v>Set  570</v>
      </c>
      <c r="G709" s="35" t="str">
        <f t="shared" si="49"/>
        <v>Adán  700</v>
      </c>
      <c r="H709" s="36" t="str">
        <f t="shared" si="54"/>
        <v>Enós  465</v>
      </c>
      <c r="I709" s="35" t="str">
        <f t="shared" si="51"/>
        <v>Cainán  375</v>
      </c>
      <c r="J709" s="36" t="str">
        <f t="shared" si="52"/>
        <v>Mahalaleel  305</v>
      </c>
      <c r="K709" s="35" t="str">
        <f t="shared" si="53"/>
        <v>Jared  240</v>
      </c>
      <c r="L709" s="36" t="str">
        <f t="shared" si="55"/>
        <v>Enoc  78</v>
      </c>
      <c r="M709" s="35" t="str">
        <f t="shared" si="56"/>
        <v>Matusalén  13</v>
      </c>
    </row>
    <row r="710" spans="1:13" s="4" customFormat="1">
      <c r="A710" s="14" t="str">
        <f t="shared" si="48"/>
        <v>702 YB</v>
      </c>
      <c r="B710" s="15" t="str">
        <f>IF((LEFT(A710, SEARCH(" ", A710, 1))-3973)&lt;=0, CONCATENATE(3973-LEFT(A710, SEARCH(" ", A710, 1))+1, " AC"), CONCATENATE(LEFT(A710, SEARCH(" ", A710, 1))-3973, " DC"))</f>
        <v>3272 AC</v>
      </c>
      <c r="C710" s="24"/>
      <c r="D710" s="5"/>
      <c r="E710" s="5"/>
      <c r="F710" s="36" t="str">
        <f t="shared" si="50"/>
        <v>Set  571</v>
      </c>
      <c r="G710" s="35" t="str">
        <f t="shared" si="49"/>
        <v>Adán  701</v>
      </c>
      <c r="H710" s="36" t="str">
        <f t="shared" si="54"/>
        <v>Enós  466</v>
      </c>
      <c r="I710" s="35" t="str">
        <f t="shared" si="51"/>
        <v>Cainán  376</v>
      </c>
      <c r="J710" s="36" t="str">
        <f t="shared" si="52"/>
        <v>Mahalaleel  306</v>
      </c>
      <c r="K710" s="35" t="str">
        <f t="shared" si="53"/>
        <v>Jared  241</v>
      </c>
      <c r="L710" s="36" t="str">
        <f t="shared" si="55"/>
        <v>Enoc  79</v>
      </c>
      <c r="M710" s="35" t="str">
        <f t="shared" si="56"/>
        <v>Matusalén  14</v>
      </c>
    </row>
    <row r="711" spans="1:13" s="4" customFormat="1">
      <c r="A711" s="14" t="str">
        <f t="shared" si="48"/>
        <v>703 YB</v>
      </c>
      <c r="B711" s="15" t="str">
        <f>IF((LEFT(A711, SEARCH(" ", A711, 1))-3973)&lt;=0, CONCATENATE(3973-LEFT(A711, SEARCH(" ", A711, 1))+1, " AC"), CONCATENATE(LEFT(A711, SEARCH(" ", A711, 1))-3973, " DC"))</f>
        <v>3271 AC</v>
      </c>
      <c r="C711" s="24"/>
      <c r="D711" s="5"/>
      <c r="E711" s="5"/>
      <c r="F711" s="36" t="str">
        <f t="shared" si="50"/>
        <v>Set  572</v>
      </c>
      <c r="G711" s="35" t="str">
        <f t="shared" si="49"/>
        <v>Adán  702</v>
      </c>
      <c r="H711" s="36" t="str">
        <f t="shared" si="54"/>
        <v>Enós  467</v>
      </c>
      <c r="I711" s="35" t="str">
        <f t="shared" si="51"/>
        <v>Cainán  377</v>
      </c>
      <c r="J711" s="36" t="str">
        <f t="shared" si="52"/>
        <v>Mahalaleel  307</v>
      </c>
      <c r="K711" s="35" t="str">
        <f t="shared" si="53"/>
        <v>Jared  242</v>
      </c>
      <c r="L711" s="36" t="str">
        <f t="shared" si="55"/>
        <v>Enoc  80</v>
      </c>
      <c r="M711" s="35" t="str">
        <f t="shared" si="56"/>
        <v>Matusalén  15</v>
      </c>
    </row>
    <row r="712" spans="1:13" s="4" customFormat="1">
      <c r="A712" s="14" t="str">
        <f t="shared" si="48"/>
        <v>704 YB</v>
      </c>
      <c r="B712" s="15" t="str">
        <f>IF((LEFT(A712, SEARCH(" ", A712, 1))-3973)&lt;=0, CONCATENATE(3973-LEFT(A712, SEARCH(" ", A712, 1))+1, " AC"), CONCATENATE(LEFT(A712, SEARCH(" ", A712, 1))-3973, " DC"))</f>
        <v>3270 AC</v>
      </c>
      <c r="C712" s="24"/>
      <c r="D712" s="5"/>
      <c r="E712" s="5"/>
      <c r="F712" s="36" t="str">
        <f t="shared" si="50"/>
        <v>Set  573</v>
      </c>
      <c r="G712" s="35" t="str">
        <f t="shared" si="49"/>
        <v>Adán  703</v>
      </c>
      <c r="H712" s="36" t="str">
        <f t="shared" si="54"/>
        <v>Enós  468</v>
      </c>
      <c r="I712" s="35" t="str">
        <f t="shared" si="51"/>
        <v>Cainán  378</v>
      </c>
      <c r="J712" s="36" t="str">
        <f t="shared" si="52"/>
        <v>Mahalaleel  308</v>
      </c>
      <c r="K712" s="35" t="str">
        <f t="shared" si="53"/>
        <v>Jared  243</v>
      </c>
      <c r="L712" s="36" t="str">
        <f t="shared" si="55"/>
        <v>Enoc  81</v>
      </c>
      <c r="M712" s="35" t="str">
        <f t="shared" si="56"/>
        <v>Matusalén  16</v>
      </c>
    </row>
    <row r="713" spans="1:13" s="4" customFormat="1">
      <c r="A713" s="14" t="str">
        <f t="shared" si="48"/>
        <v>705 YB</v>
      </c>
      <c r="B713" s="15" t="str">
        <f>IF((LEFT(A713, SEARCH(" ", A713, 1))-3973)&lt;=0, CONCATENATE(3973-LEFT(A713, SEARCH(" ", A713, 1))+1, " AC"), CONCATENATE(LEFT(A713, SEARCH(" ", A713, 1))-3973, " DC"))</f>
        <v>3269 AC</v>
      </c>
      <c r="C713" s="24"/>
      <c r="D713" s="5"/>
      <c r="E713" s="5"/>
      <c r="F713" s="36" t="str">
        <f t="shared" si="50"/>
        <v>Set  574</v>
      </c>
      <c r="G713" s="35" t="str">
        <f t="shared" si="49"/>
        <v>Adán  704</v>
      </c>
      <c r="H713" s="36" t="str">
        <f t="shared" si="54"/>
        <v>Enós  469</v>
      </c>
      <c r="I713" s="35" t="str">
        <f t="shared" si="51"/>
        <v>Cainán  379</v>
      </c>
      <c r="J713" s="36" t="str">
        <f t="shared" si="52"/>
        <v>Mahalaleel  309</v>
      </c>
      <c r="K713" s="35" t="str">
        <f t="shared" si="53"/>
        <v>Jared  244</v>
      </c>
      <c r="L713" s="36" t="str">
        <f t="shared" si="55"/>
        <v>Enoc  82</v>
      </c>
      <c r="M713" s="35" t="str">
        <f t="shared" si="56"/>
        <v>Matusalén  17</v>
      </c>
    </row>
    <row r="714" spans="1:13" s="4" customFormat="1">
      <c r="A714" s="14" t="str">
        <f t="shared" ref="A714:A777" si="57">CONCATENATE(LEFT(A713, SEARCH(" ",A713, 1))+1, " YB")</f>
        <v>706 YB</v>
      </c>
      <c r="B714" s="15" t="str">
        <f>IF((LEFT(A714, SEARCH(" ", A714, 1))-3973)&lt;=0, CONCATENATE(3973-LEFT(A714, SEARCH(" ", A714, 1))+1, " AC"), CONCATENATE(LEFT(A714, SEARCH(" ", A714, 1))-3973, " DC"))</f>
        <v>3268 AC</v>
      </c>
      <c r="C714" s="24"/>
      <c r="D714" s="5"/>
      <c r="E714" s="5"/>
      <c r="F714" s="36" t="str">
        <f t="shared" si="50"/>
        <v>Set  575</v>
      </c>
      <c r="G714" s="35" t="str">
        <f t="shared" ref="G714:G777" si="58">CONCATENATE(LEFT(G713, SEARCH(" ", G713, 1)), " ", RIGHT(G713,LEN(G713)-FIND(" ",G713))+1)</f>
        <v>Adán  705</v>
      </c>
      <c r="H714" s="36" t="str">
        <f t="shared" si="54"/>
        <v>Enós  470</v>
      </c>
      <c r="I714" s="35" t="str">
        <f t="shared" si="51"/>
        <v>Cainán  380</v>
      </c>
      <c r="J714" s="36" t="str">
        <f t="shared" si="52"/>
        <v>Mahalaleel  310</v>
      </c>
      <c r="K714" s="35" t="str">
        <f t="shared" si="53"/>
        <v>Jared  245</v>
      </c>
      <c r="L714" s="36" t="str">
        <f t="shared" si="55"/>
        <v>Enoc  83</v>
      </c>
      <c r="M714" s="35" t="str">
        <f t="shared" si="56"/>
        <v>Matusalén  18</v>
      </c>
    </row>
    <row r="715" spans="1:13" s="4" customFormat="1">
      <c r="A715" s="14" t="str">
        <f t="shared" si="57"/>
        <v>707 YB</v>
      </c>
      <c r="B715" s="15" t="str">
        <f>IF((LEFT(A715, SEARCH(" ", A715, 1))-3973)&lt;=0, CONCATENATE(3973-LEFT(A715, SEARCH(" ", A715, 1))+1, " AC"), CONCATENATE(LEFT(A715, SEARCH(" ", A715, 1))-3973, " DC"))</f>
        <v>3267 AC</v>
      </c>
      <c r="C715" s="25" t="s">
        <v>17</v>
      </c>
      <c r="D715" s="5"/>
      <c r="E715" s="5"/>
      <c r="F715" s="36" t="str">
        <f t="shared" si="50"/>
        <v>Set  576</v>
      </c>
      <c r="G715" s="35" t="str">
        <f t="shared" si="58"/>
        <v>Adán  706</v>
      </c>
      <c r="H715" s="36" t="str">
        <f t="shared" si="54"/>
        <v>Enós  471</v>
      </c>
      <c r="I715" s="35" t="str">
        <f t="shared" si="51"/>
        <v>Cainán  381</v>
      </c>
      <c r="J715" s="36" t="str">
        <f t="shared" si="52"/>
        <v>Mahalaleel  311</v>
      </c>
      <c r="K715" s="35" t="str">
        <f t="shared" si="53"/>
        <v>Jared  246</v>
      </c>
      <c r="L715" s="36" t="str">
        <f t="shared" si="55"/>
        <v>Enoc  84</v>
      </c>
      <c r="M715" s="35" t="str">
        <f t="shared" si="56"/>
        <v>Matusalén  19</v>
      </c>
    </row>
    <row r="716" spans="1:13" s="4" customFormat="1">
      <c r="A716" s="14" t="str">
        <f t="shared" si="57"/>
        <v>708 YB</v>
      </c>
      <c r="B716" s="15" t="str">
        <f>IF((LEFT(A716, SEARCH(" ", A716, 1))-3973)&lt;=0, CONCATENATE(3973-LEFT(A716, SEARCH(" ", A716, 1))+1, " AC"), CONCATENATE(LEFT(A716, SEARCH(" ", A716, 1))-3973, " DC"))</f>
        <v>3266 AC</v>
      </c>
      <c r="C716" s="24"/>
      <c r="D716" s="5"/>
      <c r="E716" s="5"/>
      <c r="F716" s="36" t="str">
        <f t="shared" ref="F716:F779" si="59">CONCATENATE(LEFT(F715, SEARCH(" ", F715, 1)), " ",RIGHT(F715,LEN(F715)-FIND(" ",F715))+1)</f>
        <v>Set  577</v>
      </c>
      <c r="G716" s="35" t="str">
        <f t="shared" si="58"/>
        <v>Adán  707</v>
      </c>
      <c r="H716" s="36" t="str">
        <f t="shared" si="54"/>
        <v>Enós  472</v>
      </c>
      <c r="I716" s="35" t="str">
        <f t="shared" si="51"/>
        <v>Cainán  382</v>
      </c>
      <c r="J716" s="36" t="str">
        <f t="shared" si="52"/>
        <v>Mahalaleel  312</v>
      </c>
      <c r="K716" s="35" t="str">
        <f t="shared" si="53"/>
        <v>Jared  247</v>
      </c>
      <c r="L716" s="36" t="str">
        <f t="shared" si="55"/>
        <v>Enoc  85</v>
      </c>
      <c r="M716" s="35" t="str">
        <f t="shared" si="56"/>
        <v>Matusalén  20</v>
      </c>
    </row>
    <row r="717" spans="1:13" s="4" customFormat="1">
      <c r="A717" s="14" t="str">
        <f t="shared" si="57"/>
        <v>709 YB</v>
      </c>
      <c r="B717" s="15" t="str">
        <f>IF((LEFT(A717, SEARCH(" ", A717, 1))-3973)&lt;=0, CONCATENATE(3973-LEFT(A717, SEARCH(" ", A717, 1))+1, " AC"), CONCATENATE(LEFT(A717, SEARCH(" ", A717, 1))-3973, " DC"))</f>
        <v>3265 AC</v>
      </c>
      <c r="C717" s="24"/>
      <c r="D717" s="5"/>
      <c r="E717" s="5"/>
      <c r="F717" s="36" t="str">
        <f t="shared" si="59"/>
        <v>Set  578</v>
      </c>
      <c r="G717" s="35" t="str">
        <f t="shared" si="58"/>
        <v>Adán  708</v>
      </c>
      <c r="H717" s="36" t="str">
        <f t="shared" si="54"/>
        <v>Enós  473</v>
      </c>
      <c r="I717" s="35" t="str">
        <f t="shared" si="51"/>
        <v>Cainán  383</v>
      </c>
      <c r="J717" s="36" t="str">
        <f t="shared" si="52"/>
        <v>Mahalaleel  313</v>
      </c>
      <c r="K717" s="35" t="str">
        <f t="shared" si="53"/>
        <v>Jared  248</v>
      </c>
      <c r="L717" s="36" t="str">
        <f t="shared" si="55"/>
        <v>Enoc  86</v>
      </c>
      <c r="M717" s="35" t="str">
        <f t="shared" si="56"/>
        <v>Matusalén  21</v>
      </c>
    </row>
    <row r="718" spans="1:13" s="4" customFormat="1">
      <c r="A718" s="14" t="str">
        <f t="shared" si="57"/>
        <v>710 YB</v>
      </c>
      <c r="B718" s="15" t="str">
        <f>IF((LEFT(A718, SEARCH(" ", A718, 1))-3973)&lt;=0, CONCATENATE(3973-LEFT(A718, SEARCH(" ", A718, 1))+1, " AC"), CONCATENATE(LEFT(A718, SEARCH(" ", A718, 1))-3973, " DC"))</f>
        <v>3264 AC</v>
      </c>
      <c r="C718" s="24"/>
      <c r="D718" s="5"/>
      <c r="E718" s="5"/>
      <c r="F718" s="36" t="str">
        <f t="shared" si="59"/>
        <v>Set  579</v>
      </c>
      <c r="G718" s="35" t="str">
        <f t="shared" si="58"/>
        <v>Adán  709</v>
      </c>
      <c r="H718" s="36" t="str">
        <f t="shared" si="54"/>
        <v>Enós  474</v>
      </c>
      <c r="I718" s="35" t="str">
        <f t="shared" si="51"/>
        <v>Cainán  384</v>
      </c>
      <c r="J718" s="36" t="str">
        <f t="shared" si="52"/>
        <v>Mahalaleel  314</v>
      </c>
      <c r="K718" s="35" t="str">
        <f t="shared" si="53"/>
        <v>Jared  249</v>
      </c>
      <c r="L718" s="36" t="str">
        <f t="shared" si="55"/>
        <v>Enoc  87</v>
      </c>
      <c r="M718" s="35" t="str">
        <f t="shared" si="56"/>
        <v>Matusalén  22</v>
      </c>
    </row>
    <row r="719" spans="1:13" s="4" customFormat="1">
      <c r="A719" s="14" t="str">
        <f t="shared" si="57"/>
        <v>711 YB</v>
      </c>
      <c r="B719" s="15" t="str">
        <f>IF((LEFT(A719, SEARCH(" ", A719, 1))-3973)&lt;=0, CONCATENATE(3973-LEFT(A719, SEARCH(" ", A719, 1))+1, " AC"), CONCATENATE(LEFT(A719, SEARCH(" ", A719, 1))-3973, " DC"))</f>
        <v>3263 AC</v>
      </c>
      <c r="C719" s="24"/>
      <c r="D719" s="5"/>
      <c r="E719" s="5"/>
      <c r="F719" s="36" t="str">
        <f t="shared" si="59"/>
        <v>Set  580</v>
      </c>
      <c r="G719" s="35" t="str">
        <f t="shared" si="58"/>
        <v>Adán  710</v>
      </c>
      <c r="H719" s="36" t="str">
        <f t="shared" si="54"/>
        <v>Enós  475</v>
      </c>
      <c r="I719" s="35" t="str">
        <f t="shared" ref="I719:I782" si="60">CONCATENATE(LEFT(I718, SEARCH(" ", I718, 1)), " ", RIGHT(I718,LEN(I718)-FIND(" ",I718))+1)</f>
        <v>Cainán  385</v>
      </c>
      <c r="J719" s="36" t="str">
        <f t="shared" si="52"/>
        <v>Mahalaleel  315</v>
      </c>
      <c r="K719" s="35" t="str">
        <f t="shared" si="53"/>
        <v>Jared  250</v>
      </c>
      <c r="L719" s="36" t="str">
        <f t="shared" si="55"/>
        <v>Enoc  88</v>
      </c>
      <c r="M719" s="35" t="str">
        <f t="shared" si="56"/>
        <v>Matusalén  23</v>
      </c>
    </row>
    <row r="720" spans="1:13" s="4" customFormat="1">
      <c r="A720" s="14" t="str">
        <f t="shared" si="57"/>
        <v>712 YB</v>
      </c>
      <c r="B720" s="15" t="str">
        <f>IF((LEFT(A720, SEARCH(" ", A720, 1))-3973)&lt;=0, CONCATENATE(3973-LEFT(A720, SEARCH(" ", A720, 1))+1, " AC"), CONCATENATE(LEFT(A720, SEARCH(" ", A720, 1))-3973, " DC"))</f>
        <v>3262 AC</v>
      </c>
      <c r="C720" s="24"/>
      <c r="D720" s="5"/>
      <c r="E720" s="5"/>
      <c r="F720" s="36" t="str">
        <f t="shared" si="59"/>
        <v>Set  581</v>
      </c>
      <c r="G720" s="35" t="str">
        <f t="shared" si="58"/>
        <v>Adán  711</v>
      </c>
      <c r="H720" s="36" t="str">
        <f t="shared" si="54"/>
        <v>Enós  476</v>
      </c>
      <c r="I720" s="35" t="str">
        <f t="shared" si="60"/>
        <v>Cainán  386</v>
      </c>
      <c r="J720" s="36" t="str">
        <f t="shared" si="52"/>
        <v>Mahalaleel  316</v>
      </c>
      <c r="K720" s="35" t="str">
        <f t="shared" si="53"/>
        <v>Jared  251</v>
      </c>
      <c r="L720" s="36" t="str">
        <f t="shared" si="55"/>
        <v>Enoc  89</v>
      </c>
      <c r="M720" s="35" t="str">
        <f t="shared" si="56"/>
        <v>Matusalén  24</v>
      </c>
    </row>
    <row r="721" spans="1:13" s="4" customFormat="1">
      <c r="A721" s="14" t="str">
        <f t="shared" si="57"/>
        <v>713 YB</v>
      </c>
      <c r="B721" s="15" t="str">
        <f>IF((LEFT(A721, SEARCH(" ", A721, 1))-3973)&lt;=0, CONCATENATE(3973-LEFT(A721, SEARCH(" ", A721, 1))+1, " AC"), CONCATENATE(LEFT(A721, SEARCH(" ", A721, 1))-3973, " DC"))</f>
        <v>3261 AC</v>
      </c>
      <c r="C721" s="24"/>
      <c r="D721" s="5"/>
      <c r="E721" s="5"/>
      <c r="F721" s="36" t="str">
        <f t="shared" si="59"/>
        <v>Set  582</v>
      </c>
      <c r="G721" s="35" t="str">
        <f t="shared" si="58"/>
        <v>Adán  712</v>
      </c>
      <c r="H721" s="36" t="str">
        <f t="shared" si="54"/>
        <v>Enós  477</v>
      </c>
      <c r="I721" s="35" t="str">
        <f t="shared" si="60"/>
        <v>Cainán  387</v>
      </c>
      <c r="J721" s="36" t="str">
        <f t="shared" si="52"/>
        <v>Mahalaleel  317</v>
      </c>
      <c r="K721" s="35" t="str">
        <f t="shared" si="53"/>
        <v>Jared  252</v>
      </c>
      <c r="L721" s="36" t="str">
        <f t="shared" si="55"/>
        <v>Enoc  90</v>
      </c>
      <c r="M721" s="35" t="str">
        <f t="shared" si="56"/>
        <v>Matusalén  25</v>
      </c>
    </row>
    <row r="722" spans="1:13" s="4" customFormat="1">
      <c r="A722" s="14" t="str">
        <f t="shared" si="57"/>
        <v>714 YB</v>
      </c>
      <c r="B722" s="15" t="str">
        <f>IF((LEFT(A722, SEARCH(" ", A722, 1))-3973)&lt;=0, CONCATENATE(3973-LEFT(A722, SEARCH(" ", A722, 1))+1, " AC"), CONCATENATE(LEFT(A722, SEARCH(" ", A722, 1))-3973, " DC"))</f>
        <v>3260 AC</v>
      </c>
      <c r="C722" s="25" t="s">
        <v>18</v>
      </c>
      <c r="D722" s="5"/>
      <c r="E722" s="5"/>
      <c r="F722" s="36" t="str">
        <f t="shared" si="59"/>
        <v>Set  583</v>
      </c>
      <c r="G722" s="35" t="str">
        <f t="shared" si="58"/>
        <v>Adán  713</v>
      </c>
      <c r="H722" s="36" t="str">
        <f t="shared" si="54"/>
        <v>Enós  478</v>
      </c>
      <c r="I722" s="35" t="str">
        <f t="shared" si="60"/>
        <v>Cainán  388</v>
      </c>
      <c r="J722" s="36" t="str">
        <f t="shared" si="52"/>
        <v>Mahalaleel  318</v>
      </c>
      <c r="K722" s="35" t="str">
        <f t="shared" si="53"/>
        <v>Jared  253</v>
      </c>
      <c r="L722" s="36" t="str">
        <f t="shared" si="55"/>
        <v>Enoc  91</v>
      </c>
      <c r="M722" s="35" t="str">
        <f t="shared" si="56"/>
        <v>Matusalén  26</v>
      </c>
    </row>
    <row r="723" spans="1:13" s="4" customFormat="1">
      <c r="A723" s="14" t="str">
        <f t="shared" si="57"/>
        <v>715 YB</v>
      </c>
      <c r="B723" s="15" t="str">
        <f>IF((LEFT(A723, SEARCH(" ", A723, 1))-3973)&lt;=0, CONCATENATE(3973-LEFT(A723, SEARCH(" ", A723, 1))+1, " AC"), CONCATENATE(LEFT(A723, SEARCH(" ", A723, 1))-3973, " DC"))</f>
        <v>3259 AC</v>
      </c>
      <c r="C723" s="24"/>
      <c r="D723" s="5"/>
      <c r="E723" s="5"/>
      <c r="F723" s="36" t="str">
        <f t="shared" si="59"/>
        <v>Set  584</v>
      </c>
      <c r="G723" s="35" t="str">
        <f t="shared" si="58"/>
        <v>Adán  714</v>
      </c>
      <c r="H723" s="36" t="str">
        <f t="shared" si="54"/>
        <v>Enós  479</v>
      </c>
      <c r="I723" s="35" t="str">
        <f t="shared" si="60"/>
        <v>Cainán  389</v>
      </c>
      <c r="J723" s="36" t="str">
        <f t="shared" si="52"/>
        <v>Mahalaleel  319</v>
      </c>
      <c r="K723" s="35" t="str">
        <f t="shared" si="53"/>
        <v>Jared  254</v>
      </c>
      <c r="L723" s="36" t="str">
        <f t="shared" si="55"/>
        <v>Enoc  92</v>
      </c>
      <c r="M723" s="35" t="str">
        <f t="shared" si="56"/>
        <v>Matusalén  27</v>
      </c>
    </row>
    <row r="724" spans="1:13" s="4" customFormat="1">
      <c r="A724" s="14" t="str">
        <f t="shared" si="57"/>
        <v>716 YB</v>
      </c>
      <c r="B724" s="15" t="str">
        <f>IF((LEFT(A724, SEARCH(" ", A724, 1))-3973)&lt;=0, CONCATENATE(3973-LEFT(A724, SEARCH(" ", A724, 1))+1, " AC"), CONCATENATE(LEFT(A724, SEARCH(" ", A724, 1))-3973, " DC"))</f>
        <v>3258 AC</v>
      </c>
      <c r="C724" s="24"/>
      <c r="D724" s="5"/>
      <c r="E724" s="5"/>
      <c r="F724" s="36" t="str">
        <f t="shared" si="59"/>
        <v>Set  585</v>
      </c>
      <c r="G724" s="35" t="str">
        <f t="shared" si="58"/>
        <v>Adán  715</v>
      </c>
      <c r="H724" s="36" t="str">
        <f t="shared" si="54"/>
        <v>Enós  480</v>
      </c>
      <c r="I724" s="35" t="str">
        <f t="shared" si="60"/>
        <v>Cainán  390</v>
      </c>
      <c r="J724" s="36" t="str">
        <f t="shared" si="52"/>
        <v>Mahalaleel  320</v>
      </c>
      <c r="K724" s="35" t="str">
        <f t="shared" si="53"/>
        <v>Jared  255</v>
      </c>
      <c r="L724" s="36" t="str">
        <f t="shared" si="55"/>
        <v>Enoc  93</v>
      </c>
      <c r="M724" s="35" t="str">
        <f t="shared" si="56"/>
        <v>Matusalén  28</v>
      </c>
    </row>
    <row r="725" spans="1:13" s="4" customFormat="1">
      <c r="A725" s="14" t="str">
        <f t="shared" si="57"/>
        <v>717 YB</v>
      </c>
      <c r="B725" s="15" t="str">
        <f>IF((LEFT(A725, SEARCH(" ", A725, 1))-3973)&lt;=0, CONCATENATE(3973-LEFT(A725, SEARCH(" ", A725, 1))+1, " AC"), CONCATENATE(LEFT(A725, SEARCH(" ", A725, 1))-3973, " DC"))</f>
        <v>3257 AC</v>
      </c>
      <c r="C725" s="24"/>
      <c r="D725" s="5"/>
      <c r="E725" s="5"/>
      <c r="F725" s="36" t="str">
        <f t="shared" si="59"/>
        <v>Set  586</v>
      </c>
      <c r="G725" s="35" t="str">
        <f t="shared" si="58"/>
        <v>Adán  716</v>
      </c>
      <c r="H725" s="36" t="str">
        <f t="shared" si="54"/>
        <v>Enós  481</v>
      </c>
      <c r="I725" s="35" t="str">
        <f t="shared" si="60"/>
        <v>Cainán  391</v>
      </c>
      <c r="J725" s="36" t="str">
        <f t="shared" ref="J725:J788" si="61">CONCATENATE(LEFT(J724, SEARCH(" ", J724, 1)), " ",RIGHT(J724,LEN(J724)-FIND(" ",J724))+1)</f>
        <v>Mahalaleel  321</v>
      </c>
      <c r="K725" s="35" t="str">
        <f t="shared" si="53"/>
        <v>Jared  256</v>
      </c>
      <c r="L725" s="36" t="str">
        <f t="shared" si="55"/>
        <v>Enoc  94</v>
      </c>
      <c r="M725" s="35" t="str">
        <f t="shared" si="56"/>
        <v>Matusalén  29</v>
      </c>
    </row>
    <row r="726" spans="1:13" s="4" customFormat="1">
      <c r="A726" s="14" t="str">
        <f t="shared" si="57"/>
        <v>718 YB</v>
      </c>
      <c r="B726" s="15" t="str">
        <f>IF((LEFT(A726, SEARCH(" ", A726, 1))-3973)&lt;=0, CONCATENATE(3973-LEFT(A726, SEARCH(" ", A726, 1))+1, " AC"), CONCATENATE(LEFT(A726, SEARCH(" ", A726, 1))-3973, " DC"))</f>
        <v>3256 AC</v>
      </c>
      <c r="C726" s="24"/>
      <c r="D726" s="5"/>
      <c r="E726" s="5"/>
      <c r="F726" s="36" t="str">
        <f t="shared" si="59"/>
        <v>Set  587</v>
      </c>
      <c r="G726" s="35" t="str">
        <f t="shared" si="58"/>
        <v>Adán  717</v>
      </c>
      <c r="H726" s="36" t="str">
        <f t="shared" si="54"/>
        <v>Enós  482</v>
      </c>
      <c r="I726" s="35" t="str">
        <f t="shared" si="60"/>
        <v>Cainán  392</v>
      </c>
      <c r="J726" s="36" t="str">
        <f t="shared" si="61"/>
        <v>Mahalaleel  322</v>
      </c>
      <c r="K726" s="35" t="str">
        <f t="shared" ref="K726:K789" si="62">CONCATENATE(LEFT(K725, SEARCH(" ", K725, 1)), " ", RIGHT(K725,LEN(K725)-FIND(" ",K725))+1)</f>
        <v>Jared  257</v>
      </c>
      <c r="L726" s="36" t="str">
        <f t="shared" si="55"/>
        <v>Enoc  95</v>
      </c>
      <c r="M726" s="35" t="str">
        <f t="shared" si="56"/>
        <v>Matusalén  30</v>
      </c>
    </row>
    <row r="727" spans="1:13" s="4" customFormat="1">
      <c r="A727" s="14" t="str">
        <f t="shared" si="57"/>
        <v>719 YB</v>
      </c>
      <c r="B727" s="15" t="str">
        <f>IF((LEFT(A727, SEARCH(" ", A727, 1))-3973)&lt;=0, CONCATENATE(3973-LEFT(A727, SEARCH(" ", A727, 1))+1, " AC"), CONCATENATE(LEFT(A727, SEARCH(" ", A727, 1))-3973, " DC"))</f>
        <v>3255 AC</v>
      </c>
      <c r="C727" s="24"/>
      <c r="D727" s="5"/>
      <c r="E727" s="5"/>
      <c r="F727" s="36" t="str">
        <f t="shared" si="59"/>
        <v>Set  588</v>
      </c>
      <c r="G727" s="35" t="str">
        <f t="shared" si="58"/>
        <v>Adán  718</v>
      </c>
      <c r="H727" s="36" t="str">
        <f t="shared" si="54"/>
        <v>Enós  483</v>
      </c>
      <c r="I727" s="35" t="str">
        <f t="shared" si="60"/>
        <v>Cainán  393</v>
      </c>
      <c r="J727" s="36" t="str">
        <f t="shared" si="61"/>
        <v>Mahalaleel  323</v>
      </c>
      <c r="K727" s="35" t="str">
        <f t="shared" si="62"/>
        <v>Jared  258</v>
      </c>
      <c r="L727" s="36" t="str">
        <f t="shared" si="55"/>
        <v>Enoc  96</v>
      </c>
      <c r="M727" s="35" t="str">
        <f t="shared" si="56"/>
        <v>Matusalén  31</v>
      </c>
    </row>
    <row r="728" spans="1:13" s="4" customFormat="1">
      <c r="A728" s="14" t="str">
        <f t="shared" si="57"/>
        <v>720 YB</v>
      </c>
      <c r="B728" s="15" t="str">
        <f>IF((LEFT(A728, SEARCH(" ", A728, 1))-3973)&lt;=0, CONCATENATE(3973-LEFT(A728, SEARCH(" ", A728, 1))+1, " AC"), CONCATENATE(LEFT(A728, SEARCH(" ", A728, 1))-3973, " DC"))</f>
        <v>3254 AC</v>
      </c>
      <c r="C728" s="24"/>
      <c r="D728" s="5"/>
      <c r="E728" s="5"/>
      <c r="F728" s="36" t="str">
        <f t="shared" si="59"/>
        <v>Set  589</v>
      </c>
      <c r="G728" s="35" t="str">
        <f t="shared" si="58"/>
        <v>Adán  719</v>
      </c>
      <c r="H728" s="36" t="str">
        <f t="shared" si="54"/>
        <v>Enós  484</v>
      </c>
      <c r="I728" s="35" t="str">
        <f t="shared" si="60"/>
        <v>Cainán  394</v>
      </c>
      <c r="J728" s="36" t="str">
        <f t="shared" si="61"/>
        <v>Mahalaleel  324</v>
      </c>
      <c r="K728" s="35" t="str">
        <f t="shared" si="62"/>
        <v>Jared  259</v>
      </c>
      <c r="L728" s="36" t="str">
        <f t="shared" si="55"/>
        <v>Enoc  97</v>
      </c>
      <c r="M728" s="35" t="str">
        <f t="shared" si="56"/>
        <v>Matusalén  32</v>
      </c>
    </row>
    <row r="729" spans="1:13" s="4" customFormat="1">
      <c r="A729" s="14" t="str">
        <f t="shared" si="57"/>
        <v>721 YB</v>
      </c>
      <c r="B729" s="15" t="str">
        <f>IF((LEFT(A729, SEARCH(" ", A729, 1))-3973)&lt;=0, CONCATENATE(3973-LEFT(A729, SEARCH(" ", A729, 1))+1, " AC"), CONCATENATE(LEFT(A729, SEARCH(" ", A729, 1))-3973, " DC"))</f>
        <v>3253 AC</v>
      </c>
      <c r="C729" s="25" t="s">
        <v>19</v>
      </c>
      <c r="D729" s="5"/>
      <c r="E729" s="5"/>
      <c r="F729" s="36" t="str">
        <f t="shared" si="59"/>
        <v>Set  590</v>
      </c>
      <c r="G729" s="35" t="str">
        <f t="shared" si="58"/>
        <v>Adán  720</v>
      </c>
      <c r="H729" s="36" t="str">
        <f t="shared" si="54"/>
        <v>Enós  485</v>
      </c>
      <c r="I729" s="35" t="str">
        <f t="shared" si="60"/>
        <v>Cainán  395</v>
      </c>
      <c r="J729" s="36" t="str">
        <f t="shared" si="61"/>
        <v>Mahalaleel  325</v>
      </c>
      <c r="K729" s="35" t="str">
        <f t="shared" si="62"/>
        <v>Jared  260</v>
      </c>
      <c r="L729" s="36" t="str">
        <f t="shared" si="55"/>
        <v>Enoc  98</v>
      </c>
      <c r="M729" s="35" t="str">
        <f t="shared" si="56"/>
        <v>Matusalén  33</v>
      </c>
    </row>
    <row r="730" spans="1:13" s="4" customFormat="1">
      <c r="A730" s="14" t="str">
        <f t="shared" si="57"/>
        <v>722 YB</v>
      </c>
      <c r="B730" s="15" t="str">
        <f>IF((LEFT(A730, SEARCH(" ", A730, 1))-3973)&lt;=0, CONCATENATE(3973-LEFT(A730, SEARCH(" ", A730, 1))+1, " AC"), CONCATENATE(LEFT(A730, SEARCH(" ", A730, 1))-3973, " DC"))</f>
        <v>3252 AC</v>
      </c>
      <c r="C730" s="24"/>
      <c r="D730" s="5"/>
      <c r="E730" s="5"/>
      <c r="F730" s="36" t="str">
        <f t="shared" si="59"/>
        <v>Set  591</v>
      </c>
      <c r="G730" s="35" t="str">
        <f t="shared" si="58"/>
        <v>Adán  721</v>
      </c>
      <c r="H730" s="36" t="str">
        <f t="shared" si="54"/>
        <v>Enós  486</v>
      </c>
      <c r="I730" s="35" t="str">
        <f t="shared" si="60"/>
        <v>Cainán  396</v>
      </c>
      <c r="J730" s="36" t="str">
        <f t="shared" si="61"/>
        <v>Mahalaleel  326</v>
      </c>
      <c r="K730" s="35" t="str">
        <f t="shared" si="62"/>
        <v>Jared  261</v>
      </c>
      <c r="L730" s="36" t="str">
        <f t="shared" si="55"/>
        <v>Enoc  99</v>
      </c>
      <c r="M730" s="35" t="str">
        <f t="shared" si="56"/>
        <v>Matusalén  34</v>
      </c>
    </row>
    <row r="731" spans="1:13" s="4" customFormat="1">
      <c r="A731" s="14" t="str">
        <f t="shared" si="57"/>
        <v>723 YB</v>
      </c>
      <c r="B731" s="15" t="str">
        <f>IF((LEFT(A731, SEARCH(" ", A731, 1))-3973)&lt;=0, CONCATENATE(3973-LEFT(A731, SEARCH(" ", A731, 1))+1, " AC"), CONCATENATE(LEFT(A731, SEARCH(" ", A731, 1))-3973, " DC"))</f>
        <v>3251 AC</v>
      </c>
      <c r="C731" s="24"/>
      <c r="D731" s="5"/>
      <c r="E731" s="5"/>
      <c r="F731" s="36" t="str">
        <f t="shared" si="59"/>
        <v>Set  592</v>
      </c>
      <c r="G731" s="35" t="str">
        <f t="shared" si="58"/>
        <v>Adán  722</v>
      </c>
      <c r="H731" s="36" t="str">
        <f t="shared" si="54"/>
        <v>Enós  487</v>
      </c>
      <c r="I731" s="35" t="str">
        <f t="shared" si="60"/>
        <v>Cainán  397</v>
      </c>
      <c r="J731" s="36" t="str">
        <f t="shared" si="61"/>
        <v>Mahalaleel  327</v>
      </c>
      <c r="K731" s="35" t="str">
        <f t="shared" si="62"/>
        <v>Jared  262</v>
      </c>
      <c r="L731" s="36" t="str">
        <f t="shared" si="55"/>
        <v>Enoc  100</v>
      </c>
      <c r="M731" s="35" t="str">
        <f t="shared" si="56"/>
        <v>Matusalén  35</v>
      </c>
    </row>
    <row r="732" spans="1:13" s="4" customFormat="1">
      <c r="A732" s="14" t="str">
        <f t="shared" si="57"/>
        <v>724 YB</v>
      </c>
      <c r="B732" s="15" t="str">
        <f>IF((LEFT(A732, SEARCH(" ", A732, 1))-3973)&lt;=0, CONCATENATE(3973-LEFT(A732, SEARCH(" ", A732, 1))+1, " AC"), CONCATENATE(LEFT(A732, SEARCH(" ", A732, 1))-3973, " DC"))</f>
        <v>3250 AC</v>
      </c>
      <c r="C732" s="24"/>
      <c r="D732" s="5"/>
      <c r="E732" s="5"/>
      <c r="F732" s="36" t="str">
        <f t="shared" si="59"/>
        <v>Set  593</v>
      </c>
      <c r="G732" s="35" t="str">
        <f t="shared" si="58"/>
        <v>Adán  723</v>
      </c>
      <c r="H732" s="36" t="str">
        <f t="shared" si="54"/>
        <v>Enós  488</v>
      </c>
      <c r="I732" s="35" t="str">
        <f t="shared" si="60"/>
        <v>Cainán  398</v>
      </c>
      <c r="J732" s="36" t="str">
        <f t="shared" si="61"/>
        <v>Mahalaleel  328</v>
      </c>
      <c r="K732" s="35" t="str">
        <f t="shared" si="62"/>
        <v>Jared  263</v>
      </c>
      <c r="L732" s="36" t="str">
        <f t="shared" si="55"/>
        <v>Enoc  101</v>
      </c>
      <c r="M732" s="35" t="str">
        <f t="shared" si="56"/>
        <v>Matusalén  36</v>
      </c>
    </row>
    <row r="733" spans="1:13" s="4" customFormat="1">
      <c r="A733" s="14" t="str">
        <f t="shared" si="57"/>
        <v>725 YB</v>
      </c>
      <c r="B733" s="15" t="str">
        <f>IF((LEFT(A733, SEARCH(" ", A733, 1))-3973)&lt;=0, CONCATENATE(3973-LEFT(A733, SEARCH(" ", A733, 1))+1, " AC"), CONCATENATE(LEFT(A733, SEARCH(" ", A733, 1))-3973, " DC"))</f>
        <v>3249 AC</v>
      </c>
      <c r="C733" s="24"/>
      <c r="D733" s="5"/>
      <c r="E733" s="5"/>
      <c r="F733" s="36" t="str">
        <f t="shared" si="59"/>
        <v>Set  594</v>
      </c>
      <c r="G733" s="35" t="str">
        <f t="shared" si="58"/>
        <v>Adán  724</v>
      </c>
      <c r="H733" s="36" t="str">
        <f t="shared" si="54"/>
        <v>Enós  489</v>
      </c>
      <c r="I733" s="35" t="str">
        <f t="shared" si="60"/>
        <v>Cainán  399</v>
      </c>
      <c r="J733" s="36" t="str">
        <f t="shared" si="61"/>
        <v>Mahalaleel  329</v>
      </c>
      <c r="K733" s="35" t="str">
        <f t="shared" si="62"/>
        <v>Jared  264</v>
      </c>
      <c r="L733" s="36" t="str">
        <f t="shared" si="55"/>
        <v>Enoc  102</v>
      </c>
      <c r="M733" s="35" t="str">
        <f t="shared" si="56"/>
        <v>Matusalén  37</v>
      </c>
    </row>
    <row r="734" spans="1:13" s="4" customFormat="1">
      <c r="A734" s="14" t="str">
        <f t="shared" si="57"/>
        <v>726 YB</v>
      </c>
      <c r="B734" s="15" t="str">
        <f>IF((LEFT(A734, SEARCH(" ", A734, 1))-3973)&lt;=0, CONCATENATE(3973-LEFT(A734, SEARCH(" ", A734, 1))+1, " AC"), CONCATENATE(LEFT(A734, SEARCH(" ", A734, 1))-3973, " DC"))</f>
        <v>3248 AC</v>
      </c>
      <c r="C734" s="24"/>
      <c r="D734" s="5"/>
      <c r="E734" s="5"/>
      <c r="F734" s="36" t="str">
        <f t="shared" si="59"/>
        <v>Set  595</v>
      </c>
      <c r="G734" s="35" t="str">
        <f t="shared" si="58"/>
        <v>Adán  725</v>
      </c>
      <c r="H734" s="36" t="str">
        <f t="shared" si="54"/>
        <v>Enós  490</v>
      </c>
      <c r="I734" s="35" t="str">
        <f t="shared" si="60"/>
        <v>Cainán  400</v>
      </c>
      <c r="J734" s="36" t="str">
        <f t="shared" si="61"/>
        <v>Mahalaleel  330</v>
      </c>
      <c r="K734" s="35" t="str">
        <f t="shared" si="62"/>
        <v>Jared  265</v>
      </c>
      <c r="L734" s="36" t="str">
        <f t="shared" si="55"/>
        <v>Enoc  103</v>
      </c>
      <c r="M734" s="35" t="str">
        <f t="shared" si="56"/>
        <v>Matusalén  38</v>
      </c>
    </row>
    <row r="735" spans="1:13" s="4" customFormat="1">
      <c r="A735" s="14" t="str">
        <f t="shared" si="57"/>
        <v>727 YB</v>
      </c>
      <c r="B735" s="15" t="str">
        <f>IF((LEFT(A735, SEARCH(" ", A735, 1))-3973)&lt;=0, CONCATENATE(3973-LEFT(A735, SEARCH(" ", A735, 1))+1, " AC"), CONCATENATE(LEFT(A735, SEARCH(" ", A735, 1))-3973, " DC"))</f>
        <v>3247 AC</v>
      </c>
      <c r="C735" s="24"/>
      <c r="D735" s="5"/>
      <c r="E735" s="5"/>
      <c r="F735" s="36" t="str">
        <f t="shared" si="59"/>
        <v>Set  596</v>
      </c>
      <c r="G735" s="35" t="str">
        <f t="shared" si="58"/>
        <v>Adán  726</v>
      </c>
      <c r="H735" s="36" t="str">
        <f t="shared" si="54"/>
        <v>Enós  491</v>
      </c>
      <c r="I735" s="35" t="str">
        <f t="shared" si="60"/>
        <v>Cainán  401</v>
      </c>
      <c r="J735" s="36" t="str">
        <f t="shared" si="61"/>
        <v>Mahalaleel  331</v>
      </c>
      <c r="K735" s="35" t="str">
        <f t="shared" si="62"/>
        <v>Jared  266</v>
      </c>
      <c r="L735" s="36" t="str">
        <f t="shared" si="55"/>
        <v>Enoc  104</v>
      </c>
      <c r="M735" s="35" t="str">
        <f t="shared" si="56"/>
        <v>Matusalén  39</v>
      </c>
    </row>
    <row r="736" spans="1:13" s="4" customFormat="1">
      <c r="A736" s="14" t="str">
        <f t="shared" si="57"/>
        <v>728 YB</v>
      </c>
      <c r="B736" s="15" t="str">
        <f>IF((LEFT(A736, SEARCH(" ", A736, 1))-3973)&lt;=0, CONCATENATE(3973-LEFT(A736, SEARCH(" ", A736, 1))+1, " AC"), CONCATENATE(LEFT(A736, SEARCH(" ", A736, 1))-3973, " DC"))</f>
        <v>3246 AC</v>
      </c>
      <c r="C736" s="25" t="s">
        <v>20</v>
      </c>
      <c r="D736" s="5"/>
      <c r="E736" s="5"/>
      <c r="F736" s="36" t="str">
        <f t="shared" si="59"/>
        <v>Set  597</v>
      </c>
      <c r="G736" s="35" t="str">
        <f t="shared" si="58"/>
        <v>Adán  727</v>
      </c>
      <c r="H736" s="36" t="str">
        <f t="shared" si="54"/>
        <v>Enós  492</v>
      </c>
      <c r="I736" s="35" t="str">
        <f t="shared" si="60"/>
        <v>Cainán  402</v>
      </c>
      <c r="J736" s="36" t="str">
        <f t="shared" si="61"/>
        <v>Mahalaleel  332</v>
      </c>
      <c r="K736" s="35" t="str">
        <f t="shared" si="62"/>
        <v>Jared  267</v>
      </c>
      <c r="L736" s="36" t="str">
        <f t="shared" si="55"/>
        <v>Enoc  105</v>
      </c>
      <c r="M736" s="35" t="str">
        <f t="shared" si="56"/>
        <v>Matusalén  40</v>
      </c>
    </row>
    <row r="737" spans="1:13" s="4" customFormat="1">
      <c r="A737" s="14" t="str">
        <f t="shared" si="57"/>
        <v>729 YB</v>
      </c>
      <c r="B737" s="15" t="str">
        <f>IF((LEFT(A737, SEARCH(" ", A737, 1))-3973)&lt;=0, CONCATENATE(3973-LEFT(A737, SEARCH(" ", A737, 1))+1, " AC"), CONCATENATE(LEFT(A737, SEARCH(" ", A737, 1))-3973, " DC"))</f>
        <v>3245 AC</v>
      </c>
      <c r="C737" s="24"/>
      <c r="D737" s="5"/>
      <c r="E737" s="5"/>
      <c r="F737" s="36" t="str">
        <f t="shared" si="59"/>
        <v>Set  598</v>
      </c>
      <c r="G737" s="35" t="str">
        <f t="shared" si="58"/>
        <v>Adán  728</v>
      </c>
      <c r="H737" s="36" t="str">
        <f t="shared" si="54"/>
        <v>Enós  493</v>
      </c>
      <c r="I737" s="35" t="str">
        <f t="shared" si="60"/>
        <v>Cainán  403</v>
      </c>
      <c r="J737" s="36" t="str">
        <f t="shared" si="61"/>
        <v>Mahalaleel  333</v>
      </c>
      <c r="K737" s="35" t="str">
        <f t="shared" si="62"/>
        <v>Jared  268</v>
      </c>
      <c r="L737" s="36" t="str">
        <f t="shared" si="55"/>
        <v>Enoc  106</v>
      </c>
      <c r="M737" s="35" t="str">
        <f t="shared" si="56"/>
        <v>Matusalén  41</v>
      </c>
    </row>
    <row r="738" spans="1:13" s="4" customFormat="1">
      <c r="A738" s="14" t="str">
        <f t="shared" si="57"/>
        <v>730 YB</v>
      </c>
      <c r="B738" s="15" t="str">
        <f>IF((LEFT(A738, SEARCH(" ", A738, 1))-3973)&lt;=0, CONCATENATE(3973-LEFT(A738, SEARCH(" ", A738, 1))+1, " AC"), CONCATENATE(LEFT(A738, SEARCH(" ", A738, 1))-3973, " DC"))</f>
        <v>3244 AC</v>
      </c>
      <c r="C738" s="24"/>
      <c r="D738" s="5"/>
      <c r="E738" s="5"/>
      <c r="F738" s="36" t="str">
        <f t="shared" si="59"/>
        <v>Set  599</v>
      </c>
      <c r="G738" s="35" t="str">
        <f t="shared" si="58"/>
        <v>Adán  729</v>
      </c>
      <c r="H738" s="36" t="str">
        <f t="shared" si="54"/>
        <v>Enós  494</v>
      </c>
      <c r="I738" s="35" t="str">
        <f t="shared" si="60"/>
        <v>Cainán  404</v>
      </c>
      <c r="J738" s="36" t="str">
        <f t="shared" si="61"/>
        <v>Mahalaleel  334</v>
      </c>
      <c r="K738" s="35" t="str">
        <f t="shared" si="62"/>
        <v>Jared  269</v>
      </c>
      <c r="L738" s="36" t="str">
        <f t="shared" si="55"/>
        <v>Enoc  107</v>
      </c>
      <c r="M738" s="35" t="str">
        <f t="shared" si="56"/>
        <v>Matusalén  42</v>
      </c>
    </row>
    <row r="739" spans="1:13" s="4" customFormat="1">
      <c r="A739" s="14" t="str">
        <f t="shared" si="57"/>
        <v>731 YB</v>
      </c>
      <c r="B739" s="15" t="str">
        <f>IF((LEFT(A739, SEARCH(" ", A739, 1))-3973)&lt;=0, CONCATENATE(3973-LEFT(A739, SEARCH(" ", A739, 1))+1, " AC"), CONCATENATE(LEFT(A739, SEARCH(" ", A739, 1))-3973, " DC"))</f>
        <v>3243 AC</v>
      </c>
      <c r="C739" s="24"/>
      <c r="D739" s="5"/>
      <c r="E739" s="5"/>
      <c r="F739" s="36" t="str">
        <f t="shared" si="59"/>
        <v>Set  600</v>
      </c>
      <c r="G739" s="35" t="str">
        <f t="shared" si="58"/>
        <v>Adán  730</v>
      </c>
      <c r="H739" s="36" t="str">
        <f t="shared" si="54"/>
        <v>Enós  495</v>
      </c>
      <c r="I739" s="35" t="str">
        <f t="shared" si="60"/>
        <v>Cainán  405</v>
      </c>
      <c r="J739" s="36" t="str">
        <f t="shared" si="61"/>
        <v>Mahalaleel  335</v>
      </c>
      <c r="K739" s="35" t="str">
        <f t="shared" si="62"/>
        <v>Jared  270</v>
      </c>
      <c r="L739" s="36" t="str">
        <f t="shared" si="55"/>
        <v>Enoc  108</v>
      </c>
      <c r="M739" s="35" t="str">
        <f t="shared" si="56"/>
        <v>Matusalén  43</v>
      </c>
    </row>
    <row r="740" spans="1:13" s="4" customFormat="1">
      <c r="A740" s="14" t="str">
        <f t="shared" si="57"/>
        <v>732 YB</v>
      </c>
      <c r="B740" s="15" t="str">
        <f>IF((LEFT(A740, SEARCH(" ", A740, 1))-3973)&lt;=0, CONCATENATE(3973-LEFT(A740, SEARCH(" ", A740, 1))+1, " AC"), CONCATENATE(LEFT(A740, SEARCH(" ", A740, 1))-3973, " DC"))</f>
        <v>3242 AC</v>
      </c>
      <c r="C740" s="24"/>
      <c r="D740" s="5"/>
      <c r="E740" s="5"/>
      <c r="F740" s="36" t="str">
        <f t="shared" si="59"/>
        <v>Set  601</v>
      </c>
      <c r="G740" s="35" t="str">
        <f t="shared" si="58"/>
        <v>Adán  731</v>
      </c>
      <c r="H740" s="36" t="str">
        <f t="shared" si="54"/>
        <v>Enós  496</v>
      </c>
      <c r="I740" s="35" t="str">
        <f t="shared" si="60"/>
        <v>Cainán  406</v>
      </c>
      <c r="J740" s="36" t="str">
        <f t="shared" si="61"/>
        <v>Mahalaleel  336</v>
      </c>
      <c r="K740" s="35" t="str">
        <f t="shared" si="62"/>
        <v>Jared  271</v>
      </c>
      <c r="L740" s="36" t="str">
        <f t="shared" si="55"/>
        <v>Enoc  109</v>
      </c>
      <c r="M740" s="35" t="str">
        <f t="shared" si="56"/>
        <v>Matusalén  44</v>
      </c>
    </row>
    <row r="741" spans="1:13" s="4" customFormat="1">
      <c r="A741" s="14" t="str">
        <f t="shared" si="57"/>
        <v>733 YB</v>
      </c>
      <c r="B741" s="15" t="str">
        <f>IF((LEFT(A741, SEARCH(" ", A741, 1))-3973)&lt;=0, CONCATENATE(3973-LEFT(A741, SEARCH(" ", A741, 1))+1, " AC"), CONCATENATE(LEFT(A741, SEARCH(" ", A741, 1))-3973, " DC"))</f>
        <v>3241 AC</v>
      </c>
      <c r="C741" s="24"/>
      <c r="D741" s="5"/>
      <c r="E741" s="5"/>
      <c r="F741" s="36" t="str">
        <f t="shared" si="59"/>
        <v>Set  602</v>
      </c>
      <c r="G741" s="35" t="str">
        <f t="shared" si="58"/>
        <v>Adán  732</v>
      </c>
      <c r="H741" s="36" t="str">
        <f t="shared" si="54"/>
        <v>Enós  497</v>
      </c>
      <c r="I741" s="35" t="str">
        <f t="shared" si="60"/>
        <v>Cainán  407</v>
      </c>
      <c r="J741" s="36" t="str">
        <f t="shared" si="61"/>
        <v>Mahalaleel  337</v>
      </c>
      <c r="K741" s="35" t="str">
        <f t="shared" si="62"/>
        <v>Jared  272</v>
      </c>
      <c r="L741" s="36" t="str">
        <f t="shared" si="55"/>
        <v>Enoc  110</v>
      </c>
      <c r="M741" s="35" t="str">
        <f t="shared" si="56"/>
        <v>Matusalén  45</v>
      </c>
    </row>
    <row r="742" spans="1:13" s="4" customFormat="1">
      <c r="A742" s="14" t="str">
        <f t="shared" si="57"/>
        <v>734 YB</v>
      </c>
      <c r="B742" s="15" t="str">
        <f>IF((LEFT(A742, SEARCH(" ", A742, 1))-3973)&lt;=0, CONCATENATE(3973-LEFT(A742, SEARCH(" ", A742, 1))+1, " AC"), CONCATENATE(LEFT(A742, SEARCH(" ", A742, 1))-3973, " DC"))</f>
        <v>3240 AC</v>
      </c>
      <c r="C742" s="24"/>
      <c r="D742" s="5"/>
      <c r="E742" s="5"/>
      <c r="F742" s="36" t="str">
        <f t="shared" si="59"/>
        <v>Set  603</v>
      </c>
      <c r="G742" s="35" t="str">
        <f t="shared" si="58"/>
        <v>Adán  733</v>
      </c>
      <c r="H742" s="36" t="str">
        <f t="shared" si="54"/>
        <v>Enós  498</v>
      </c>
      <c r="I742" s="35" t="str">
        <f t="shared" si="60"/>
        <v>Cainán  408</v>
      </c>
      <c r="J742" s="36" t="str">
        <f t="shared" si="61"/>
        <v>Mahalaleel  338</v>
      </c>
      <c r="K742" s="35" t="str">
        <f t="shared" si="62"/>
        <v>Jared  273</v>
      </c>
      <c r="L742" s="36" t="str">
        <f t="shared" si="55"/>
        <v>Enoc  111</v>
      </c>
      <c r="M742" s="35" t="str">
        <f t="shared" si="56"/>
        <v>Matusalén  46</v>
      </c>
    </row>
    <row r="743" spans="1:13" s="4" customFormat="1">
      <c r="A743" s="14" t="str">
        <f t="shared" si="57"/>
        <v>735 YB</v>
      </c>
      <c r="B743" s="15" t="str">
        <f>IF((LEFT(A743, SEARCH(" ", A743, 1))-3973)&lt;=0, CONCATENATE(3973-LEFT(A743, SEARCH(" ", A743, 1))+1, " AC"), CONCATENATE(LEFT(A743, SEARCH(" ", A743, 1))-3973, " DC"))</f>
        <v>3239 AC</v>
      </c>
      <c r="C743" s="25" t="s">
        <v>21</v>
      </c>
      <c r="D743" s="5"/>
      <c r="E743" s="5"/>
      <c r="F743" s="36" t="str">
        <f t="shared" si="59"/>
        <v>Set  604</v>
      </c>
      <c r="G743" s="35" t="str">
        <f t="shared" si="58"/>
        <v>Adán  734</v>
      </c>
      <c r="H743" s="36" t="str">
        <f t="shared" si="54"/>
        <v>Enós  499</v>
      </c>
      <c r="I743" s="35" t="str">
        <f t="shared" si="60"/>
        <v>Cainán  409</v>
      </c>
      <c r="J743" s="36" t="str">
        <f t="shared" si="61"/>
        <v>Mahalaleel  339</v>
      </c>
      <c r="K743" s="35" t="str">
        <f t="shared" si="62"/>
        <v>Jared  274</v>
      </c>
      <c r="L743" s="36" t="str">
        <f t="shared" si="55"/>
        <v>Enoc  112</v>
      </c>
      <c r="M743" s="35" t="str">
        <f t="shared" si="56"/>
        <v>Matusalén  47</v>
      </c>
    </row>
    <row r="744" spans="1:13" s="4" customFormat="1">
      <c r="A744" s="14" t="str">
        <f t="shared" si="57"/>
        <v>736 YB</v>
      </c>
      <c r="B744" s="15" t="str">
        <f>IF((LEFT(A744, SEARCH(" ", A744, 1))-3973)&lt;=0, CONCATENATE(3973-LEFT(A744, SEARCH(" ", A744, 1))+1, " AC"), CONCATENATE(LEFT(A744, SEARCH(" ", A744, 1))-3973, " DC"))</f>
        <v>3238 AC</v>
      </c>
      <c r="C744" s="24"/>
      <c r="D744" s="5"/>
      <c r="E744" s="5"/>
      <c r="F744" s="36" t="str">
        <f t="shared" si="59"/>
        <v>Set  605</v>
      </c>
      <c r="G744" s="35" t="str">
        <f t="shared" si="58"/>
        <v>Adán  735</v>
      </c>
      <c r="H744" s="36" t="str">
        <f t="shared" si="54"/>
        <v>Enós  500</v>
      </c>
      <c r="I744" s="35" t="str">
        <f t="shared" si="60"/>
        <v>Cainán  410</v>
      </c>
      <c r="J744" s="36" t="str">
        <f t="shared" si="61"/>
        <v>Mahalaleel  340</v>
      </c>
      <c r="K744" s="35" t="str">
        <f t="shared" si="62"/>
        <v>Jared  275</v>
      </c>
      <c r="L744" s="36" t="str">
        <f t="shared" si="55"/>
        <v>Enoc  113</v>
      </c>
      <c r="M744" s="35" t="str">
        <f t="shared" si="56"/>
        <v>Matusalén  48</v>
      </c>
    </row>
    <row r="745" spans="1:13" s="4" customFormat="1">
      <c r="A745" s="14" t="str">
        <f t="shared" si="57"/>
        <v>737 YB</v>
      </c>
      <c r="B745" s="15" t="str">
        <f>IF((LEFT(A745, SEARCH(" ", A745, 1))-3973)&lt;=0, CONCATENATE(3973-LEFT(A745, SEARCH(" ", A745, 1))+1, " AC"), CONCATENATE(LEFT(A745, SEARCH(" ", A745, 1))-3973, " DC"))</f>
        <v>3237 AC</v>
      </c>
      <c r="C745" s="24"/>
      <c r="D745" s="5"/>
      <c r="E745" s="5"/>
      <c r="F745" s="36" t="str">
        <f t="shared" si="59"/>
        <v>Set  606</v>
      </c>
      <c r="G745" s="35" t="str">
        <f t="shared" si="58"/>
        <v>Adán  736</v>
      </c>
      <c r="H745" s="36" t="str">
        <f t="shared" si="54"/>
        <v>Enós  501</v>
      </c>
      <c r="I745" s="35" t="str">
        <f t="shared" si="60"/>
        <v>Cainán  411</v>
      </c>
      <c r="J745" s="36" t="str">
        <f t="shared" si="61"/>
        <v>Mahalaleel  341</v>
      </c>
      <c r="K745" s="35" t="str">
        <f t="shared" si="62"/>
        <v>Jared  276</v>
      </c>
      <c r="L745" s="36" t="str">
        <f t="shared" si="55"/>
        <v>Enoc  114</v>
      </c>
      <c r="M745" s="35" t="str">
        <f t="shared" si="56"/>
        <v>Matusalén  49</v>
      </c>
    </row>
    <row r="746" spans="1:13" s="4" customFormat="1">
      <c r="A746" s="14" t="str">
        <f t="shared" si="57"/>
        <v>738 YB</v>
      </c>
      <c r="B746" s="15" t="str">
        <f>IF((LEFT(A746, SEARCH(" ", A746, 1))-3973)&lt;=0, CONCATENATE(3973-LEFT(A746, SEARCH(" ", A746, 1))+1, " AC"), CONCATENATE(LEFT(A746, SEARCH(" ", A746, 1))-3973, " DC"))</f>
        <v>3236 AC</v>
      </c>
      <c r="C746" s="24"/>
      <c r="D746" s="5"/>
      <c r="E746" s="5"/>
      <c r="F746" s="36" t="str">
        <f t="shared" si="59"/>
        <v>Set  607</v>
      </c>
      <c r="G746" s="35" t="str">
        <f t="shared" si="58"/>
        <v>Adán  737</v>
      </c>
      <c r="H746" s="36" t="str">
        <f t="shared" si="54"/>
        <v>Enós  502</v>
      </c>
      <c r="I746" s="35" t="str">
        <f t="shared" si="60"/>
        <v>Cainán  412</v>
      </c>
      <c r="J746" s="36" t="str">
        <f t="shared" si="61"/>
        <v>Mahalaleel  342</v>
      </c>
      <c r="K746" s="35" t="str">
        <f t="shared" si="62"/>
        <v>Jared  277</v>
      </c>
      <c r="L746" s="36" t="str">
        <f t="shared" si="55"/>
        <v>Enoc  115</v>
      </c>
      <c r="M746" s="35" t="str">
        <f t="shared" si="56"/>
        <v>Matusalén  50</v>
      </c>
    </row>
    <row r="747" spans="1:13" s="4" customFormat="1">
      <c r="A747" s="14" t="str">
        <f t="shared" si="57"/>
        <v>739 YB</v>
      </c>
      <c r="B747" s="15" t="str">
        <f>IF((LEFT(A747, SEARCH(" ", A747, 1))-3973)&lt;=0, CONCATENATE(3973-LEFT(A747, SEARCH(" ", A747, 1))+1, " AC"), CONCATENATE(LEFT(A747, SEARCH(" ", A747, 1))-3973, " DC"))</f>
        <v>3235 AC</v>
      </c>
      <c r="C747" s="24"/>
      <c r="D747" s="5"/>
      <c r="E747" s="5"/>
      <c r="F747" s="36" t="str">
        <f t="shared" si="59"/>
        <v>Set  608</v>
      </c>
      <c r="G747" s="35" t="str">
        <f t="shared" si="58"/>
        <v>Adán  738</v>
      </c>
      <c r="H747" s="36" t="str">
        <f t="shared" si="54"/>
        <v>Enós  503</v>
      </c>
      <c r="I747" s="35" t="str">
        <f t="shared" si="60"/>
        <v>Cainán  413</v>
      </c>
      <c r="J747" s="36" t="str">
        <f t="shared" si="61"/>
        <v>Mahalaleel  343</v>
      </c>
      <c r="K747" s="35" t="str">
        <f t="shared" si="62"/>
        <v>Jared  278</v>
      </c>
      <c r="L747" s="36" t="str">
        <f t="shared" si="55"/>
        <v>Enoc  116</v>
      </c>
      <c r="M747" s="35" t="str">
        <f t="shared" si="56"/>
        <v>Matusalén  51</v>
      </c>
    </row>
    <row r="748" spans="1:13" s="4" customFormat="1">
      <c r="A748" s="14" t="str">
        <f t="shared" si="57"/>
        <v>740 YB</v>
      </c>
      <c r="B748" s="15" t="str">
        <f>IF((LEFT(A748, SEARCH(" ", A748, 1))-3973)&lt;=0, CONCATENATE(3973-LEFT(A748, SEARCH(" ", A748, 1))+1, " AC"), CONCATENATE(LEFT(A748, SEARCH(" ", A748, 1))-3973, " DC"))</f>
        <v>3234 AC</v>
      </c>
      <c r="C748" s="24"/>
      <c r="D748" s="5"/>
      <c r="E748" s="5"/>
      <c r="F748" s="36" t="str">
        <f t="shared" si="59"/>
        <v>Set  609</v>
      </c>
      <c r="G748" s="35" t="str">
        <f t="shared" si="58"/>
        <v>Adán  739</v>
      </c>
      <c r="H748" s="36" t="str">
        <f t="shared" si="54"/>
        <v>Enós  504</v>
      </c>
      <c r="I748" s="35" t="str">
        <f t="shared" si="60"/>
        <v>Cainán  414</v>
      </c>
      <c r="J748" s="36" t="str">
        <f t="shared" si="61"/>
        <v>Mahalaleel  344</v>
      </c>
      <c r="K748" s="35" t="str">
        <f t="shared" si="62"/>
        <v>Jared  279</v>
      </c>
      <c r="L748" s="36" t="str">
        <f t="shared" si="55"/>
        <v>Enoc  117</v>
      </c>
      <c r="M748" s="35" t="str">
        <f t="shared" si="56"/>
        <v>Matusalén  52</v>
      </c>
    </row>
    <row r="749" spans="1:13" s="4" customFormat="1">
      <c r="A749" s="14" t="str">
        <f t="shared" si="57"/>
        <v>741 YB</v>
      </c>
      <c r="B749" s="15" t="str">
        <f>IF((LEFT(A749, SEARCH(" ", A749, 1))-3973)&lt;=0, CONCATENATE(3973-LEFT(A749, SEARCH(" ", A749, 1))+1, " AC"), CONCATENATE(LEFT(A749, SEARCH(" ", A749, 1))-3973, " DC"))</f>
        <v>3233 AC</v>
      </c>
      <c r="C749" s="24"/>
      <c r="D749" s="5"/>
      <c r="E749" s="5"/>
      <c r="F749" s="36" t="str">
        <f t="shared" si="59"/>
        <v>Set  610</v>
      </c>
      <c r="G749" s="35" t="str">
        <f t="shared" si="58"/>
        <v>Adán  740</v>
      </c>
      <c r="H749" s="36" t="str">
        <f t="shared" si="54"/>
        <v>Enós  505</v>
      </c>
      <c r="I749" s="35" t="str">
        <f t="shared" si="60"/>
        <v>Cainán  415</v>
      </c>
      <c r="J749" s="36" t="str">
        <f t="shared" si="61"/>
        <v>Mahalaleel  345</v>
      </c>
      <c r="K749" s="35" t="str">
        <f t="shared" si="62"/>
        <v>Jared  280</v>
      </c>
      <c r="L749" s="36" t="str">
        <f t="shared" si="55"/>
        <v>Enoc  118</v>
      </c>
      <c r="M749" s="35" t="str">
        <f t="shared" si="56"/>
        <v>Matusalén  53</v>
      </c>
    </row>
    <row r="750" spans="1:13" s="4" customFormat="1">
      <c r="A750" s="14" t="str">
        <f t="shared" si="57"/>
        <v>742 YB</v>
      </c>
      <c r="B750" s="15" t="str">
        <f>IF((LEFT(A750, SEARCH(" ", A750, 1))-3973)&lt;=0, CONCATENATE(3973-LEFT(A750, SEARCH(" ", A750, 1))+1, " AC"), CONCATENATE(LEFT(A750, SEARCH(" ", A750, 1))-3973, " DC"))</f>
        <v>3232 AC</v>
      </c>
      <c r="C750" s="25" t="s">
        <v>22</v>
      </c>
      <c r="D750" s="5"/>
      <c r="E750" s="5"/>
      <c r="F750" s="36" t="str">
        <f t="shared" si="59"/>
        <v>Set  611</v>
      </c>
      <c r="G750" s="35" t="str">
        <f t="shared" si="58"/>
        <v>Adán  741</v>
      </c>
      <c r="H750" s="36" t="str">
        <f t="shared" si="54"/>
        <v>Enós  506</v>
      </c>
      <c r="I750" s="35" t="str">
        <f t="shared" si="60"/>
        <v>Cainán  416</v>
      </c>
      <c r="J750" s="36" t="str">
        <f t="shared" si="61"/>
        <v>Mahalaleel  346</v>
      </c>
      <c r="K750" s="35" t="str">
        <f t="shared" si="62"/>
        <v>Jared  281</v>
      </c>
      <c r="L750" s="36" t="str">
        <f t="shared" si="55"/>
        <v>Enoc  119</v>
      </c>
      <c r="M750" s="35" t="str">
        <f t="shared" si="56"/>
        <v>Matusalén  54</v>
      </c>
    </row>
    <row r="751" spans="1:13" s="4" customFormat="1">
      <c r="A751" s="14" t="str">
        <f t="shared" si="57"/>
        <v>743 YB</v>
      </c>
      <c r="B751" s="15" t="str">
        <f>IF((LEFT(A751, SEARCH(" ", A751, 1))-3973)&lt;=0, CONCATENATE(3973-LEFT(A751, SEARCH(" ", A751, 1))+1, " AC"), CONCATENATE(LEFT(A751, SEARCH(" ", A751, 1))-3973, " DC"))</f>
        <v>3231 AC</v>
      </c>
      <c r="C751" s="24"/>
      <c r="D751" s="5"/>
      <c r="E751" s="5"/>
      <c r="F751" s="36" t="str">
        <f t="shared" si="59"/>
        <v>Set  612</v>
      </c>
      <c r="G751" s="35" t="str">
        <f t="shared" si="58"/>
        <v>Adán  742</v>
      </c>
      <c r="H751" s="36" t="str">
        <f t="shared" si="54"/>
        <v>Enós  507</v>
      </c>
      <c r="I751" s="35" t="str">
        <f t="shared" si="60"/>
        <v>Cainán  417</v>
      </c>
      <c r="J751" s="36" t="str">
        <f t="shared" si="61"/>
        <v>Mahalaleel  347</v>
      </c>
      <c r="K751" s="35" t="str">
        <f t="shared" si="62"/>
        <v>Jared  282</v>
      </c>
      <c r="L751" s="36" t="str">
        <f t="shared" si="55"/>
        <v>Enoc  120</v>
      </c>
      <c r="M751" s="35" t="str">
        <f t="shared" si="56"/>
        <v>Matusalén  55</v>
      </c>
    </row>
    <row r="752" spans="1:13" s="4" customFormat="1">
      <c r="A752" s="14" t="str">
        <f t="shared" si="57"/>
        <v>744 YB</v>
      </c>
      <c r="B752" s="15" t="str">
        <f>IF((LEFT(A752, SEARCH(" ", A752, 1))-3973)&lt;=0, CONCATENATE(3973-LEFT(A752, SEARCH(" ", A752, 1))+1, " AC"), CONCATENATE(LEFT(A752, SEARCH(" ", A752, 1))-3973, " DC"))</f>
        <v>3230 AC</v>
      </c>
      <c r="C752" s="24"/>
      <c r="D752" s="5"/>
      <c r="E752" s="5"/>
      <c r="F752" s="36" t="str">
        <f t="shared" si="59"/>
        <v>Set  613</v>
      </c>
      <c r="G752" s="35" t="str">
        <f t="shared" si="58"/>
        <v>Adán  743</v>
      </c>
      <c r="H752" s="36" t="str">
        <f t="shared" si="54"/>
        <v>Enós  508</v>
      </c>
      <c r="I752" s="35" t="str">
        <f t="shared" si="60"/>
        <v>Cainán  418</v>
      </c>
      <c r="J752" s="36" t="str">
        <f t="shared" si="61"/>
        <v>Mahalaleel  348</v>
      </c>
      <c r="K752" s="35" t="str">
        <f t="shared" si="62"/>
        <v>Jared  283</v>
      </c>
      <c r="L752" s="36" t="str">
        <f t="shared" si="55"/>
        <v>Enoc  121</v>
      </c>
      <c r="M752" s="35" t="str">
        <f t="shared" si="56"/>
        <v>Matusalén  56</v>
      </c>
    </row>
    <row r="753" spans="1:13" s="4" customFormat="1">
      <c r="A753" s="14" t="str">
        <f t="shared" si="57"/>
        <v>745 YB</v>
      </c>
      <c r="B753" s="15" t="str">
        <f>IF((LEFT(A753, SEARCH(" ", A753, 1))-3973)&lt;=0, CONCATENATE(3973-LEFT(A753, SEARCH(" ", A753, 1))+1, " AC"), CONCATENATE(LEFT(A753, SEARCH(" ", A753, 1))-3973, " DC"))</f>
        <v>3229 AC</v>
      </c>
      <c r="C753" s="24"/>
      <c r="D753" s="5"/>
      <c r="E753" s="5"/>
      <c r="F753" s="36" t="str">
        <f t="shared" si="59"/>
        <v>Set  614</v>
      </c>
      <c r="G753" s="35" t="str">
        <f t="shared" si="58"/>
        <v>Adán  744</v>
      </c>
      <c r="H753" s="36" t="str">
        <f t="shared" si="54"/>
        <v>Enós  509</v>
      </c>
      <c r="I753" s="35" t="str">
        <f t="shared" si="60"/>
        <v>Cainán  419</v>
      </c>
      <c r="J753" s="36" t="str">
        <f t="shared" si="61"/>
        <v>Mahalaleel  349</v>
      </c>
      <c r="K753" s="35" t="str">
        <f t="shared" si="62"/>
        <v>Jared  284</v>
      </c>
      <c r="L753" s="36" t="str">
        <f t="shared" si="55"/>
        <v>Enoc  122</v>
      </c>
      <c r="M753" s="35" t="str">
        <f t="shared" si="56"/>
        <v>Matusalén  57</v>
      </c>
    </row>
    <row r="754" spans="1:13" s="4" customFormat="1">
      <c r="A754" s="14" t="str">
        <f t="shared" si="57"/>
        <v>746 YB</v>
      </c>
      <c r="B754" s="15" t="str">
        <f>IF((LEFT(A754, SEARCH(" ", A754, 1))-3973)&lt;=0, CONCATENATE(3973-LEFT(A754, SEARCH(" ", A754, 1))+1, " AC"), CONCATENATE(LEFT(A754, SEARCH(" ", A754, 1))-3973, " DC"))</f>
        <v>3228 AC</v>
      </c>
      <c r="C754" s="24"/>
      <c r="D754" s="5"/>
      <c r="E754" s="5"/>
      <c r="F754" s="36" t="str">
        <f t="shared" si="59"/>
        <v>Set  615</v>
      </c>
      <c r="G754" s="35" t="str">
        <f t="shared" si="58"/>
        <v>Adán  745</v>
      </c>
      <c r="H754" s="36" t="str">
        <f t="shared" si="54"/>
        <v>Enós  510</v>
      </c>
      <c r="I754" s="35" t="str">
        <f t="shared" si="60"/>
        <v>Cainán  420</v>
      </c>
      <c r="J754" s="36" t="str">
        <f t="shared" si="61"/>
        <v>Mahalaleel  350</v>
      </c>
      <c r="K754" s="35" t="str">
        <f t="shared" si="62"/>
        <v>Jared  285</v>
      </c>
      <c r="L754" s="36" t="str">
        <f t="shared" si="55"/>
        <v>Enoc  123</v>
      </c>
      <c r="M754" s="35" t="str">
        <f t="shared" si="56"/>
        <v>Matusalén  58</v>
      </c>
    </row>
    <row r="755" spans="1:13" s="4" customFormat="1">
      <c r="A755" s="14" t="str">
        <f t="shared" si="57"/>
        <v>747 YB</v>
      </c>
      <c r="B755" s="15" t="str">
        <f>IF((LEFT(A755, SEARCH(" ", A755, 1))-3973)&lt;=0, CONCATENATE(3973-LEFT(A755, SEARCH(" ", A755, 1))+1, " AC"), CONCATENATE(LEFT(A755, SEARCH(" ", A755, 1))-3973, " DC"))</f>
        <v>3227 AC</v>
      </c>
      <c r="C755" s="24"/>
      <c r="D755" s="5"/>
      <c r="E755" s="5"/>
      <c r="F755" s="36" t="str">
        <f t="shared" si="59"/>
        <v>Set  616</v>
      </c>
      <c r="G755" s="35" t="str">
        <f t="shared" si="58"/>
        <v>Adán  746</v>
      </c>
      <c r="H755" s="36" t="str">
        <f t="shared" si="54"/>
        <v>Enós  511</v>
      </c>
      <c r="I755" s="35" t="str">
        <f t="shared" si="60"/>
        <v>Cainán  421</v>
      </c>
      <c r="J755" s="36" t="str">
        <f t="shared" si="61"/>
        <v>Mahalaleel  351</v>
      </c>
      <c r="K755" s="35" t="str">
        <f t="shared" si="62"/>
        <v>Jared  286</v>
      </c>
      <c r="L755" s="36" t="str">
        <f t="shared" si="55"/>
        <v>Enoc  124</v>
      </c>
      <c r="M755" s="35" t="str">
        <f t="shared" si="56"/>
        <v>Matusalén  59</v>
      </c>
    </row>
    <row r="756" spans="1:13" s="4" customFormat="1">
      <c r="A756" s="14" t="str">
        <f t="shared" si="57"/>
        <v>748 YB</v>
      </c>
      <c r="B756" s="15" t="str">
        <f>IF((LEFT(A756, SEARCH(" ", A756, 1))-3973)&lt;=0, CONCATENATE(3973-LEFT(A756, SEARCH(" ", A756, 1))+1, " AC"), CONCATENATE(LEFT(A756, SEARCH(" ", A756, 1))-3973, " DC"))</f>
        <v>3226 AC</v>
      </c>
      <c r="C756" s="24"/>
      <c r="D756" s="5"/>
      <c r="E756" s="5"/>
      <c r="F756" s="36" t="str">
        <f t="shared" si="59"/>
        <v>Set  617</v>
      </c>
      <c r="G756" s="35" t="str">
        <f t="shared" si="58"/>
        <v>Adán  747</v>
      </c>
      <c r="H756" s="36" t="str">
        <f t="shared" si="54"/>
        <v>Enós  512</v>
      </c>
      <c r="I756" s="35" t="str">
        <f t="shared" si="60"/>
        <v>Cainán  422</v>
      </c>
      <c r="J756" s="36" t="str">
        <f t="shared" si="61"/>
        <v>Mahalaleel  352</v>
      </c>
      <c r="K756" s="35" t="str">
        <f t="shared" si="62"/>
        <v>Jared  287</v>
      </c>
      <c r="L756" s="36" t="str">
        <f t="shared" si="55"/>
        <v>Enoc  125</v>
      </c>
      <c r="M756" s="35" t="str">
        <f t="shared" si="56"/>
        <v>Matusalén  60</v>
      </c>
    </row>
    <row r="757" spans="1:13" s="4" customFormat="1">
      <c r="A757" s="14" t="str">
        <f t="shared" si="57"/>
        <v>749 YB</v>
      </c>
      <c r="B757" s="15" t="str">
        <f>IF((LEFT(A757, SEARCH(" ", A757, 1))-3973)&lt;=0, CONCATENATE(3973-LEFT(A757, SEARCH(" ", A757, 1))+1, " AC"), CONCATENATE(LEFT(A757, SEARCH(" ", A757, 1))-3973, " DC"))</f>
        <v>3225 AC</v>
      </c>
      <c r="C757" s="25" t="s">
        <v>23</v>
      </c>
      <c r="D757" s="5"/>
      <c r="E757" s="5"/>
      <c r="F757" s="36" t="str">
        <f t="shared" si="59"/>
        <v>Set  618</v>
      </c>
      <c r="G757" s="35" t="str">
        <f t="shared" si="58"/>
        <v>Adán  748</v>
      </c>
      <c r="H757" s="36" t="str">
        <f t="shared" ref="H757:H820" si="63">CONCATENATE(LEFT(H756, SEARCH(" ", H756, 1)), " ",RIGHT(H756,LEN(H756)-FIND(" ",H756))+1)</f>
        <v>Enós  513</v>
      </c>
      <c r="I757" s="35" t="str">
        <f t="shared" si="60"/>
        <v>Cainán  423</v>
      </c>
      <c r="J757" s="36" t="str">
        <f t="shared" si="61"/>
        <v>Mahalaleel  353</v>
      </c>
      <c r="K757" s="35" t="str">
        <f t="shared" si="62"/>
        <v>Jared  288</v>
      </c>
      <c r="L757" s="36" t="str">
        <f t="shared" si="55"/>
        <v>Enoc  126</v>
      </c>
      <c r="M757" s="35" t="str">
        <f t="shared" si="56"/>
        <v>Matusalén  61</v>
      </c>
    </row>
    <row r="758" spans="1:13" s="4" customFormat="1">
      <c r="A758" s="14" t="str">
        <f t="shared" si="57"/>
        <v>750 YB</v>
      </c>
      <c r="B758" s="15" t="str">
        <f>IF((LEFT(A758, SEARCH(" ", A758, 1))-3973)&lt;=0, CONCATENATE(3973-LEFT(A758, SEARCH(" ", A758, 1))+1, " AC"), CONCATENATE(LEFT(A758, SEARCH(" ", A758, 1))-3973, " DC"))</f>
        <v>3224 AC</v>
      </c>
      <c r="C758" s="26" t="str">
        <f>CONCATENATE("Yovel ", RIGHT(C708,LEN(C708)-FIND(" ",C708))+1)</f>
        <v>Yovel 15</v>
      </c>
      <c r="D758" s="5"/>
      <c r="E758" s="5"/>
      <c r="F758" s="36" t="str">
        <f t="shared" si="59"/>
        <v>Set  619</v>
      </c>
      <c r="G758" s="35" t="str">
        <f t="shared" si="58"/>
        <v>Adán  749</v>
      </c>
      <c r="H758" s="36" t="str">
        <f t="shared" si="63"/>
        <v>Enós  514</v>
      </c>
      <c r="I758" s="35" t="str">
        <f t="shared" si="60"/>
        <v>Cainán  424</v>
      </c>
      <c r="J758" s="36" t="str">
        <f t="shared" si="61"/>
        <v>Mahalaleel  354</v>
      </c>
      <c r="K758" s="35" t="str">
        <f t="shared" si="62"/>
        <v>Jared  289</v>
      </c>
      <c r="L758" s="36" t="str">
        <f t="shared" si="55"/>
        <v>Enoc  127</v>
      </c>
      <c r="M758" s="35" t="str">
        <f t="shared" si="56"/>
        <v>Matusalén  62</v>
      </c>
    </row>
    <row r="759" spans="1:13" s="4" customFormat="1">
      <c r="A759" s="14" t="str">
        <f t="shared" si="57"/>
        <v>751 YB</v>
      </c>
      <c r="B759" s="15" t="str">
        <f>IF((LEFT(A759, SEARCH(" ", A759, 1))-3973)&lt;=0, CONCATENATE(3973-LEFT(A759, SEARCH(" ", A759, 1))+1, " AC"), CONCATENATE(LEFT(A759, SEARCH(" ", A759, 1))-3973, " DC"))</f>
        <v>3223 AC</v>
      </c>
      <c r="C759" s="3"/>
      <c r="D759" s="5"/>
      <c r="E759" s="5"/>
      <c r="F759" s="36" t="str">
        <f t="shared" si="59"/>
        <v>Set  620</v>
      </c>
      <c r="G759" s="35" t="str">
        <f t="shared" si="58"/>
        <v>Adán  750</v>
      </c>
      <c r="H759" s="36" t="str">
        <f t="shared" si="63"/>
        <v>Enós  515</v>
      </c>
      <c r="I759" s="35" t="str">
        <f t="shared" si="60"/>
        <v>Cainán  425</v>
      </c>
      <c r="J759" s="36" t="str">
        <f t="shared" si="61"/>
        <v>Mahalaleel  355</v>
      </c>
      <c r="K759" s="35" t="str">
        <f t="shared" si="62"/>
        <v>Jared  290</v>
      </c>
      <c r="L759" s="36" t="str">
        <f t="shared" si="55"/>
        <v>Enoc  128</v>
      </c>
      <c r="M759" s="35" t="str">
        <f t="shared" si="56"/>
        <v>Matusalén  63</v>
      </c>
    </row>
    <row r="760" spans="1:13" s="4" customFormat="1">
      <c r="A760" s="14" t="str">
        <f t="shared" si="57"/>
        <v>752 YB</v>
      </c>
      <c r="B760" s="15" t="str">
        <f>IF((LEFT(A760, SEARCH(" ", A760, 1))-3973)&lt;=0, CONCATENATE(3973-LEFT(A760, SEARCH(" ", A760, 1))+1, " AC"), CONCATENATE(LEFT(A760, SEARCH(" ", A760, 1))-3973, " DC"))</f>
        <v>3222 AC</v>
      </c>
      <c r="C760" s="24"/>
      <c r="D760" s="5"/>
      <c r="E760" s="5"/>
      <c r="F760" s="36" t="str">
        <f t="shared" si="59"/>
        <v>Set  621</v>
      </c>
      <c r="G760" s="35" t="str">
        <f t="shared" si="58"/>
        <v>Adán  751</v>
      </c>
      <c r="H760" s="36" t="str">
        <f t="shared" si="63"/>
        <v>Enós  516</v>
      </c>
      <c r="I760" s="35" t="str">
        <f t="shared" si="60"/>
        <v>Cainán  426</v>
      </c>
      <c r="J760" s="36" t="str">
        <f t="shared" si="61"/>
        <v>Mahalaleel  356</v>
      </c>
      <c r="K760" s="35" t="str">
        <f t="shared" si="62"/>
        <v>Jared  291</v>
      </c>
      <c r="L760" s="36" t="str">
        <f t="shared" ref="L760:L823" si="64">CONCATENATE(LEFT(L759, SEARCH(" ", L759, 1)), " ",RIGHT(L759,LEN(L759)-FIND(" ",L759))+1)</f>
        <v>Enoc  129</v>
      </c>
      <c r="M760" s="35" t="str">
        <f t="shared" si="56"/>
        <v>Matusalén  64</v>
      </c>
    </row>
    <row r="761" spans="1:13" s="4" customFormat="1">
      <c r="A761" s="14" t="str">
        <f t="shared" si="57"/>
        <v>753 YB</v>
      </c>
      <c r="B761" s="15" t="str">
        <f>IF((LEFT(A761, SEARCH(" ", A761, 1))-3973)&lt;=0, CONCATENATE(3973-LEFT(A761, SEARCH(" ", A761, 1))+1, " AC"), CONCATENATE(LEFT(A761, SEARCH(" ", A761, 1))-3973, " DC"))</f>
        <v>3221 AC</v>
      </c>
      <c r="C761" s="24"/>
      <c r="D761" s="5"/>
      <c r="E761" s="5"/>
      <c r="F761" s="36" t="str">
        <f t="shared" si="59"/>
        <v>Set  622</v>
      </c>
      <c r="G761" s="35" t="str">
        <f t="shared" si="58"/>
        <v>Adán  752</v>
      </c>
      <c r="H761" s="36" t="str">
        <f t="shared" si="63"/>
        <v>Enós  517</v>
      </c>
      <c r="I761" s="35" t="str">
        <f t="shared" si="60"/>
        <v>Cainán  427</v>
      </c>
      <c r="J761" s="36" t="str">
        <f t="shared" si="61"/>
        <v>Mahalaleel  357</v>
      </c>
      <c r="K761" s="35" t="str">
        <f t="shared" si="62"/>
        <v>Jared  292</v>
      </c>
      <c r="L761" s="36" t="str">
        <f t="shared" si="64"/>
        <v>Enoc  130</v>
      </c>
      <c r="M761" s="35" t="str">
        <f t="shared" ref="M761:M824" si="65">CONCATENATE(LEFT(M760, SEARCH(" ", M760, 1)), " ", RIGHT(M760,LEN(M760)-FIND(" ",M760))+1)</f>
        <v>Matusalén  65</v>
      </c>
    </row>
    <row r="762" spans="1:13" s="4" customFormat="1">
      <c r="A762" s="14" t="str">
        <f t="shared" si="57"/>
        <v>754 YB</v>
      </c>
      <c r="B762" s="15" t="str">
        <f>IF((LEFT(A762, SEARCH(" ", A762, 1))-3973)&lt;=0, CONCATENATE(3973-LEFT(A762, SEARCH(" ", A762, 1))+1, " AC"), CONCATENATE(LEFT(A762, SEARCH(" ", A762, 1))-3973, " DC"))</f>
        <v>3220 AC</v>
      </c>
      <c r="C762" s="24"/>
      <c r="D762" s="5"/>
      <c r="E762" s="5"/>
      <c r="F762" s="36" t="str">
        <f t="shared" si="59"/>
        <v>Set  623</v>
      </c>
      <c r="G762" s="35" t="str">
        <f t="shared" si="58"/>
        <v>Adán  753</v>
      </c>
      <c r="H762" s="36" t="str">
        <f t="shared" si="63"/>
        <v>Enós  518</v>
      </c>
      <c r="I762" s="35" t="str">
        <f t="shared" si="60"/>
        <v>Cainán  428</v>
      </c>
      <c r="J762" s="36" t="str">
        <f t="shared" si="61"/>
        <v>Mahalaleel  358</v>
      </c>
      <c r="K762" s="35" t="str">
        <f t="shared" si="62"/>
        <v>Jared  293</v>
      </c>
      <c r="L762" s="36" t="str">
        <f t="shared" si="64"/>
        <v>Enoc  131</v>
      </c>
      <c r="M762" s="35" t="str">
        <f t="shared" si="65"/>
        <v>Matusalén  66</v>
      </c>
    </row>
    <row r="763" spans="1:13" s="4" customFormat="1">
      <c r="A763" s="14" t="str">
        <f t="shared" si="57"/>
        <v>755 YB</v>
      </c>
      <c r="B763" s="15" t="str">
        <f>IF((LEFT(A763, SEARCH(" ", A763, 1))-3973)&lt;=0, CONCATENATE(3973-LEFT(A763, SEARCH(" ", A763, 1))+1, " AC"), CONCATENATE(LEFT(A763, SEARCH(" ", A763, 1))-3973, " DC"))</f>
        <v>3219 AC</v>
      </c>
      <c r="C763" s="24"/>
      <c r="D763" s="5"/>
      <c r="E763" s="5"/>
      <c r="F763" s="36" t="str">
        <f t="shared" si="59"/>
        <v>Set  624</v>
      </c>
      <c r="G763" s="35" t="str">
        <f t="shared" si="58"/>
        <v>Adán  754</v>
      </c>
      <c r="H763" s="36" t="str">
        <f t="shared" si="63"/>
        <v>Enós  519</v>
      </c>
      <c r="I763" s="35" t="str">
        <f t="shared" si="60"/>
        <v>Cainán  429</v>
      </c>
      <c r="J763" s="36" t="str">
        <f t="shared" si="61"/>
        <v>Mahalaleel  359</v>
      </c>
      <c r="K763" s="35" t="str">
        <f t="shared" si="62"/>
        <v>Jared  294</v>
      </c>
      <c r="L763" s="36" t="str">
        <f t="shared" si="64"/>
        <v>Enoc  132</v>
      </c>
      <c r="M763" s="35" t="str">
        <f t="shared" si="65"/>
        <v>Matusalén  67</v>
      </c>
    </row>
    <row r="764" spans="1:13" s="4" customFormat="1">
      <c r="A764" s="14" t="str">
        <f t="shared" si="57"/>
        <v>756 YB</v>
      </c>
      <c r="B764" s="15" t="str">
        <f>IF((LEFT(A764, SEARCH(" ", A764, 1))-3973)&lt;=0, CONCATENATE(3973-LEFT(A764, SEARCH(" ", A764, 1))+1, " AC"), CONCATENATE(LEFT(A764, SEARCH(" ", A764, 1))-3973, " DC"))</f>
        <v>3218 AC</v>
      </c>
      <c r="C764" s="24"/>
      <c r="D764" s="5"/>
      <c r="E764" s="5"/>
      <c r="F764" s="36" t="str">
        <f t="shared" si="59"/>
        <v>Set  625</v>
      </c>
      <c r="G764" s="35" t="str">
        <f t="shared" si="58"/>
        <v>Adán  755</v>
      </c>
      <c r="H764" s="36" t="str">
        <f t="shared" si="63"/>
        <v>Enós  520</v>
      </c>
      <c r="I764" s="35" t="str">
        <f t="shared" si="60"/>
        <v>Cainán  430</v>
      </c>
      <c r="J764" s="36" t="str">
        <f t="shared" si="61"/>
        <v>Mahalaleel  360</v>
      </c>
      <c r="K764" s="35" t="str">
        <f t="shared" si="62"/>
        <v>Jared  295</v>
      </c>
      <c r="L764" s="36" t="str">
        <f t="shared" si="64"/>
        <v>Enoc  133</v>
      </c>
      <c r="M764" s="35" t="str">
        <f t="shared" si="65"/>
        <v>Matusalén  68</v>
      </c>
    </row>
    <row r="765" spans="1:13" s="4" customFormat="1">
      <c r="A765" s="14" t="str">
        <f t="shared" si="57"/>
        <v>757 YB</v>
      </c>
      <c r="B765" s="15" t="str">
        <f>IF((LEFT(A765, SEARCH(" ", A765, 1))-3973)&lt;=0, CONCATENATE(3973-LEFT(A765, SEARCH(" ", A765, 1))+1, " AC"), CONCATENATE(LEFT(A765, SEARCH(" ", A765, 1))-3973, " DC"))</f>
        <v>3217 AC</v>
      </c>
      <c r="C765" s="25" t="s">
        <v>17</v>
      </c>
      <c r="D765" s="5"/>
      <c r="E765" s="5"/>
      <c r="F765" s="36" t="str">
        <f t="shared" si="59"/>
        <v>Set  626</v>
      </c>
      <c r="G765" s="35" t="str">
        <f t="shared" si="58"/>
        <v>Adán  756</v>
      </c>
      <c r="H765" s="36" t="str">
        <f t="shared" si="63"/>
        <v>Enós  521</v>
      </c>
      <c r="I765" s="35" t="str">
        <f t="shared" si="60"/>
        <v>Cainán  431</v>
      </c>
      <c r="J765" s="36" t="str">
        <f t="shared" si="61"/>
        <v>Mahalaleel  361</v>
      </c>
      <c r="K765" s="35" t="str">
        <f t="shared" si="62"/>
        <v>Jared  296</v>
      </c>
      <c r="L765" s="36" t="str">
        <f t="shared" si="64"/>
        <v>Enoc  134</v>
      </c>
      <c r="M765" s="35" t="str">
        <f t="shared" si="65"/>
        <v>Matusalén  69</v>
      </c>
    </row>
    <row r="766" spans="1:13" s="4" customFormat="1">
      <c r="A766" s="14" t="str">
        <f t="shared" si="57"/>
        <v>758 YB</v>
      </c>
      <c r="B766" s="15" t="str">
        <f>IF((LEFT(A766, SEARCH(" ", A766, 1))-3973)&lt;=0, CONCATENATE(3973-LEFT(A766, SEARCH(" ", A766, 1))+1, " AC"), CONCATENATE(LEFT(A766, SEARCH(" ", A766, 1))-3973, " DC"))</f>
        <v>3216 AC</v>
      </c>
      <c r="C766" s="24"/>
      <c r="D766" s="5"/>
      <c r="E766" s="5"/>
      <c r="F766" s="36" t="str">
        <f t="shared" si="59"/>
        <v>Set  627</v>
      </c>
      <c r="G766" s="35" t="str">
        <f t="shared" si="58"/>
        <v>Adán  757</v>
      </c>
      <c r="H766" s="36" t="str">
        <f t="shared" si="63"/>
        <v>Enós  522</v>
      </c>
      <c r="I766" s="35" t="str">
        <f t="shared" si="60"/>
        <v>Cainán  432</v>
      </c>
      <c r="J766" s="36" t="str">
        <f t="shared" si="61"/>
        <v>Mahalaleel  362</v>
      </c>
      <c r="K766" s="35" t="str">
        <f t="shared" si="62"/>
        <v>Jared  297</v>
      </c>
      <c r="L766" s="36" t="str">
        <f t="shared" si="64"/>
        <v>Enoc  135</v>
      </c>
      <c r="M766" s="35" t="str">
        <f t="shared" si="65"/>
        <v>Matusalén  70</v>
      </c>
    </row>
    <row r="767" spans="1:13" s="4" customFormat="1">
      <c r="A767" s="14" t="str">
        <f t="shared" si="57"/>
        <v>759 YB</v>
      </c>
      <c r="B767" s="15" t="str">
        <f>IF((LEFT(A767, SEARCH(" ", A767, 1))-3973)&lt;=0, CONCATENATE(3973-LEFT(A767, SEARCH(" ", A767, 1))+1, " AC"), CONCATENATE(LEFT(A767, SEARCH(" ", A767, 1))-3973, " DC"))</f>
        <v>3215 AC</v>
      </c>
      <c r="C767" s="24"/>
      <c r="D767" s="5"/>
      <c r="E767" s="5"/>
      <c r="F767" s="36" t="str">
        <f t="shared" si="59"/>
        <v>Set  628</v>
      </c>
      <c r="G767" s="35" t="str">
        <f t="shared" si="58"/>
        <v>Adán  758</v>
      </c>
      <c r="H767" s="36" t="str">
        <f t="shared" si="63"/>
        <v>Enós  523</v>
      </c>
      <c r="I767" s="35" t="str">
        <f t="shared" si="60"/>
        <v>Cainán  433</v>
      </c>
      <c r="J767" s="36" t="str">
        <f t="shared" si="61"/>
        <v>Mahalaleel  363</v>
      </c>
      <c r="K767" s="35" t="str">
        <f t="shared" si="62"/>
        <v>Jared  298</v>
      </c>
      <c r="L767" s="36" t="str">
        <f t="shared" si="64"/>
        <v>Enoc  136</v>
      </c>
      <c r="M767" s="35" t="str">
        <f t="shared" si="65"/>
        <v>Matusalén  71</v>
      </c>
    </row>
    <row r="768" spans="1:13" s="4" customFormat="1">
      <c r="A768" s="14" t="str">
        <f t="shared" si="57"/>
        <v>760 YB</v>
      </c>
      <c r="B768" s="15" t="str">
        <f>IF((LEFT(A768, SEARCH(" ", A768, 1))-3973)&lt;=0, CONCATENATE(3973-LEFT(A768, SEARCH(" ", A768, 1))+1, " AC"), CONCATENATE(LEFT(A768, SEARCH(" ", A768, 1))-3973, " DC"))</f>
        <v>3214 AC</v>
      </c>
      <c r="C768" s="24"/>
      <c r="D768" s="5"/>
      <c r="E768" s="5"/>
      <c r="F768" s="36" t="str">
        <f t="shared" si="59"/>
        <v>Set  629</v>
      </c>
      <c r="G768" s="35" t="str">
        <f t="shared" si="58"/>
        <v>Adán  759</v>
      </c>
      <c r="H768" s="36" t="str">
        <f t="shared" si="63"/>
        <v>Enós  524</v>
      </c>
      <c r="I768" s="35" t="str">
        <f t="shared" si="60"/>
        <v>Cainán  434</v>
      </c>
      <c r="J768" s="36" t="str">
        <f t="shared" si="61"/>
        <v>Mahalaleel  364</v>
      </c>
      <c r="K768" s="35" t="str">
        <f t="shared" si="62"/>
        <v>Jared  299</v>
      </c>
      <c r="L768" s="36" t="str">
        <f t="shared" si="64"/>
        <v>Enoc  137</v>
      </c>
      <c r="M768" s="35" t="str">
        <f t="shared" si="65"/>
        <v>Matusalén  72</v>
      </c>
    </row>
    <row r="769" spans="1:13" s="4" customFormat="1">
      <c r="A769" s="14" t="str">
        <f t="shared" si="57"/>
        <v>761 YB</v>
      </c>
      <c r="B769" s="15" t="str">
        <f>IF((LEFT(A769, SEARCH(" ", A769, 1))-3973)&lt;=0, CONCATENATE(3973-LEFT(A769, SEARCH(" ", A769, 1))+1, " AC"), CONCATENATE(LEFT(A769, SEARCH(" ", A769, 1))-3973, " DC"))</f>
        <v>3213 AC</v>
      </c>
      <c r="C769" s="24"/>
      <c r="D769" s="5"/>
      <c r="E769" s="5"/>
      <c r="F769" s="36" t="str">
        <f t="shared" si="59"/>
        <v>Set  630</v>
      </c>
      <c r="G769" s="35" t="str">
        <f t="shared" si="58"/>
        <v>Adán  760</v>
      </c>
      <c r="H769" s="36" t="str">
        <f t="shared" si="63"/>
        <v>Enós  525</v>
      </c>
      <c r="I769" s="35" t="str">
        <f t="shared" si="60"/>
        <v>Cainán  435</v>
      </c>
      <c r="J769" s="36" t="str">
        <f t="shared" si="61"/>
        <v>Mahalaleel  365</v>
      </c>
      <c r="K769" s="35" t="str">
        <f t="shared" si="62"/>
        <v>Jared  300</v>
      </c>
      <c r="L769" s="36" t="str">
        <f t="shared" si="64"/>
        <v>Enoc  138</v>
      </c>
      <c r="M769" s="35" t="str">
        <f t="shared" si="65"/>
        <v>Matusalén  73</v>
      </c>
    </row>
    <row r="770" spans="1:13" s="4" customFormat="1">
      <c r="A770" s="14" t="str">
        <f t="shared" si="57"/>
        <v>762 YB</v>
      </c>
      <c r="B770" s="15" t="str">
        <f>IF((LEFT(A770, SEARCH(" ", A770, 1))-3973)&lt;=0, CONCATENATE(3973-LEFT(A770, SEARCH(" ", A770, 1))+1, " AC"), CONCATENATE(LEFT(A770, SEARCH(" ", A770, 1))-3973, " DC"))</f>
        <v>3212 AC</v>
      </c>
      <c r="C770" s="24"/>
      <c r="D770" s="5"/>
      <c r="E770" s="5"/>
      <c r="F770" s="36" t="str">
        <f t="shared" si="59"/>
        <v>Set  631</v>
      </c>
      <c r="G770" s="35" t="str">
        <f t="shared" si="58"/>
        <v>Adán  761</v>
      </c>
      <c r="H770" s="36" t="str">
        <f t="shared" si="63"/>
        <v>Enós  526</v>
      </c>
      <c r="I770" s="35" t="str">
        <f t="shared" si="60"/>
        <v>Cainán  436</v>
      </c>
      <c r="J770" s="36" t="str">
        <f t="shared" si="61"/>
        <v>Mahalaleel  366</v>
      </c>
      <c r="K770" s="35" t="str">
        <f t="shared" si="62"/>
        <v>Jared  301</v>
      </c>
      <c r="L770" s="36" t="str">
        <f t="shared" si="64"/>
        <v>Enoc  139</v>
      </c>
      <c r="M770" s="35" t="str">
        <f t="shared" si="65"/>
        <v>Matusalén  74</v>
      </c>
    </row>
    <row r="771" spans="1:13" s="4" customFormat="1">
      <c r="A771" s="14" t="str">
        <f t="shared" si="57"/>
        <v>763 YB</v>
      </c>
      <c r="B771" s="15" t="str">
        <f>IF((LEFT(A771, SEARCH(" ", A771, 1))-3973)&lt;=0, CONCATENATE(3973-LEFT(A771, SEARCH(" ", A771, 1))+1, " AC"), CONCATENATE(LEFT(A771, SEARCH(" ", A771, 1))-3973, " DC"))</f>
        <v>3211 AC</v>
      </c>
      <c r="C771" s="24"/>
      <c r="D771" s="5"/>
      <c r="E771" s="5"/>
      <c r="F771" s="36" t="str">
        <f t="shared" si="59"/>
        <v>Set  632</v>
      </c>
      <c r="G771" s="35" t="str">
        <f t="shared" si="58"/>
        <v>Adán  762</v>
      </c>
      <c r="H771" s="36" t="str">
        <f t="shared" si="63"/>
        <v>Enós  527</v>
      </c>
      <c r="I771" s="35" t="str">
        <f t="shared" si="60"/>
        <v>Cainán  437</v>
      </c>
      <c r="J771" s="36" t="str">
        <f t="shared" si="61"/>
        <v>Mahalaleel  367</v>
      </c>
      <c r="K771" s="35" t="str">
        <f t="shared" si="62"/>
        <v>Jared  302</v>
      </c>
      <c r="L771" s="36" t="str">
        <f t="shared" si="64"/>
        <v>Enoc  140</v>
      </c>
      <c r="M771" s="35" t="str">
        <f t="shared" si="65"/>
        <v>Matusalén  75</v>
      </c>
    </row>
    <row r="772" spans="1:13" s="4" customFormat="1">
      <c r="A772" s="14" t="str">
        <f t="shared" si="57"/>
        <v>764 YB</v>
      </c>
      <c r="B772" s="15" t="str">
        <f>IF((LEFT(A772, SEARCH(" ", A772, 1))-3973)&lt;=0, CONCATENATE(3973-LEFT(A772, SEARCH(" ", A772, 1))+1, " AC"), CONCATENATE(LEFT(A772, SEARCH(" ", A772, 1))-3973, " DC"))</f>
        <v>3210 AC</v>
      </c>
      <c r="C772" s="25" t="s">
        <v>18</v>
      </c>
      <c r="D772" s="5"/>
      <c r="E772" s="5"/>
      <c r="F772" s="36" t="str">
        <f t="shared" si="59"/>
        <v>Set  633</v>
      </c>
      <c r="G772" s="35" t="str">
        <f t="shared" si="58"/>
        <v>Adán  763</v>
      </c>
      <c r="H772" s="36" t="str">
        <f t="shared" si="63"/>
        <v>Enós  528</v>
      </c>
      <c r="I772" s="35" t="str">
        <f t="shared" si="60"/>
        <v>Cainán  438</v>
      </c>
      <c r="J772" s="36" t="str">
        <f t="shared" si="61"/>
        <v>Mahalaleel  368</v>
      </c>
      <c r="K772" s="35" t="str">
        <f t="shared" si="62"/>
        <v>Jared  303</v>
      </c>
      <c r="L772" s="36" t="str">
        <f t="shared" si="64"/>
        <v>Enoc  141</v>
      </c>
      <c r="M772" s="35" t="str">
        <f t="shared" si="65"/>
        <v>Matusalén  76</v>
      </c>
    </row>
    <row r="773" spans="1:13" s="4" customFormat="1">
      <c r="A773" s="14" t="str">
        <f t="shared" si="57"/>
        <v>765 YB</v>
      </c>
      <c r="B773" s="15" t="str">
        <f>IF((LEFT(A773, SEARCH(" ", A773, 1))-3973)&lt;=0, CONCATENATE(3973-LEFT(A773, SEARCH(" ", A773, 1))+1, " AC"), CONCATENATE(LEFT(A773, SEARCH(" ", A773, 1))-3973, " DC"))</f>
        <v>3209 AC</v>
      </c>
      <c r="C773" s="24"/>
      <c r="D773" s="5"/>
      <c r="E773" s="5"/>
      <c r="F773" s="36" t="str">
        <f t="shared" si="59"/>
        <v>Set  634</v>
      </c>
      <c r="G773" s="35" t="str">
        <f t="shared" si="58"/>
        <v>Adán  764</v>
      </c>
      <c r="H773" s="36" t="str">
        <f t="shared" si="63"/>
        <v>Enós  529</v>
      </c>
      <c r="I773" s="35" t="str">
        <f t="shared" si="60"/>
        <v>Cainán  439</v>
      </c>
      <c r="J773" s="36" t="str">
        <f t="shared" si="61"/>
        <v>Mahalaleel  369</v>
      </c>
      <c r="K773" s="35" t="str">
        <f t="shared" si="62"/>
        <v>Jared  304</v>
      </c>
      <c r="L773" s="36" t="str">
        <f t="shared" si="64"/>
        <v>Enoc  142</v>
      </c>
      <c r="M773" s="35" t="str">
        <f t="shared" si="65"/>
        <v>Matusalén  77</v>
      </c>
    </row>
    <row r="774" spans="1:13" s="4" customFormat="1">
      <c r="A774" s="14" t="str">
        <f t="shared" si="57"/>
        <v>766 YB</v>
      </c>
      <c r="B774" s="15" t="str">
        <f>IF((LEFT(A774, SEARCH(" ", A774, 1))-3973)&lt;=0, CONCATENATE(3973-LEFT(A774, SEARCH(" ", A774, 1))+1, " AC"), CONCATENATE(LEFT(A774, SEARCH(" ", A774, 1))-3973, " DC"))</f>
        <v>3208 AC</v>
      </c>
      <c r="C774" s="24"/>
      <c r="D774" s="5"/>
      <c r="E774" s="5"/>
      <c r="F774" s="36" t="str">
        <f t="shared" si="59"/>
        <v>Set  635</v>
      </c>
      <c r="G774" s="35" t="str">
        <f t="shared" si="58"/>
        <v>Adán  765</v>
      </c>
      <c r="H774" s="36" t="str">
        <f t="shared" si="63"/>
        <v>Enós  530</v>
      </c>
      <c r="I774" s="35" t="str">
        <f t="shared" si="60"/>
        <v>Cainán  440</v>
      </c>
      <c r="J774" s="36" t="str">
        <f t="shared" si="61"/>
        <v>Mahalaleel  370</v>
      </c>
      <c r="K774" s="35" t="str">
        <f t="shared" si="62"/>
        <v>Jared  305</v>
      </c>
      <c r="L774" s="36" t="str">
        <f t="shared" si="64"/>
        <v>Enoc  143</v>
      </c>
      <c r="M774" s="35" t="str">
        <f t="shared" si="65"/>
        <v>Matusalén  78</v>
      </c>
    </row>
    <row r="775" spans="1:13" s="4" customFormat="1">
      <c r="A775" s="14" t="str">
        <f t="shared" si="57"/>
        <v>767 YB</v>
      </c>
      <c r="B775" s="15" t="str">
        <f>IF((LEFT(A775, SEARCH(" ", A775, 1))-3973)&lt;=0, CONCATENATE(3973-LEFT(A775, SEARCH(" ", A775, 1))+1, " AC"), CONCATENATE(LEFT(A775, SEARCH(" ", A775, 1))-3973, " DC"))</f>
        <v>3207 AC</v>
      </c>
      <c r="C775" s="24"/>
      <c r="D775" s="5"/>
      <c r="E775" s="5"/>
      <c r="F775" s="36" t="str">
        <f t="shared" si="59"/>
        <v>Set  636</v>
      </c>
      <c r="G775" s="35" t="str">
        <f t="shared" si="58"/>
        <v>Adán  766</v>
      </c>
      <c r="H775" s="36" t="str">
        <f t="shared" si="63"/>
        <v>Enós  531</v>
      </c>
      <c r="I775" s="35" t="str">
        <f t="shared" si="60"/>
        <v>Cainán  441</v>
      </c>
      <c r="J775" s="36" t="str">
        <f t="shared" si="61"/>
        <v>Mahalaleel  371</v>
      </c>
      <c r="K775" s="35" t="str">
        <f t="shared" si="62"/>
        <v>Jared  306</v>
      </c>
      <c r="L775" s="36" t="str">
        <f t="shared" si="64"/>
        <v>Enoc  144</v>
      </c>
      <c r="M775" s="35" t="str">
        <f t="shared" si="65"/>
        <v>Matusalén  79</v>
      </c>
    </row>
    <row r="776" spans="1:13" s="4" customFormat="1">
      <c r="A776" s="14" t="str">
        <f t="shared" si="57"/>
        <v>768 YB</v>
      </c>
      <c r="B776" s="15" t="str">
        <f>IF((LEFT(A776, SEARCH(" ", A776, 1))-3973)&lt;=0, CONCATENATE(3973-LEFT(A776, SEARCH(" ", A776, 1))+1, " AC"), CONCATENATE(LEFT(A776, SEARCH(" ", A776, 1))-3973, " DC"))</f>
        <v>3206 AC</v>
      </c>
      <c r="C776" s="24"/>
      <c r="D776" s="5"/>
      <c r="E776" s="5"/>
      <c r="F776" s="36" t="str">
        <f t="shared" si="59"/>
        <v>Set  637</v>
      </c>
      <c r="G776" s="35" t="str">
        <f t="shared" si="58"/>
        <v>Adán  767</v>
      </c>
      <c r="H776" s="36" t="str">
        <f t="shared" si="63"/>
        <v>Enós  532</v>
      </c>
      <c r="I776" s="35" t="str">
        <f t="shared" si="60"/>
        <v>Cainán  442</v>
      </c>
      <c r="J776" s="36" t="str">
        <f t="shared" si="61"/>
        <v>Mahalaleel  372</v>
      </c>
      <c r="K776" s="35" t="str">
        <f t="shared" si="62"/>
        <v>Jared  307</v>
      </c>
      <c r="L776" s="36" t="str">
        <f t="shared" si="64"/>
        <v>Enoc  145</v>
      </c>
      <c r="M776" s="35" t="str">
        <f t="shared" si="65"/>
        <v>Matusalén  80</v>
      </c>
    </row>
    <row r="777" spans="1:13" s="4" customFormat="1">
      <c r="A777" s="14" t="str">
        <f t="shared" si="57"/>
        <v>769 YB</v>
      </c>
      <c r="B777" s="15" t="str">
        <f>IF((LEFT(A777, SEARCH(" ", A777, 1))-3973)&lt;=0, CONCATENATE(3973-LEFT(A777, SEARCH(" ", A777, 1))+1, " AC"), CONCATENATE(LEFT(A777, SEARCH(" ", A777, 1))-3973, " DC"))</f>
        <v>3205 AC</v>
      </c>
      <c r="C777" s="24"/>
      <c r="D777" s="5"/>
      <c r="E777" s="5"/>
      <c r="F777" s="36" t="str">
        <f t="shared" si="59"/>
        <v>Set  638</v>
      </c>
      <c r="G777" s="35" t="str">
        <f t="shared" si="58"/>
        <v>Adán  768</v>
      </c>
      <c r="H777" s="36" t="str">
        <f t="shared" si="63"/>
        <v>Enós  533</v>
      </c>
      <c r="I777" s="35" t="str">
        <f t="shared" si="60"/>
        <v>Cainán  443</v>
      </c>
      <c r="J777" s="36" t="str">
        <f t="shared" si="61"/>
        <v>Mahalaleel  373</v>
      </c>
      <c r="K777" s="35" t="str">
        <f t="shared" si="62"/>
        <v>Jared  308</v>
      </c>
      <c r="L777" s="36" t="str">
        <f t="shared" si="64"/>
        <v>Enoc  146</v>
      </c>
      <c r="M777" s="35" t="str">
        <f t="shared" si="65"/>
        <v>Matusalén  81</v>
      </c>
    </row>
    <row r="778" spans="1:13" s="4" customFormat="1">
      <c r="A778" s="14" t="str">
        <f t="shared" ref="A778:A841" si="66">CONCATENATE(LEFT(A777, SEARCH(" ",A777, 1))+1, " YB")</f>
        <v>770 YB</v>
      </c>
      <c r="B778" s="15" t="str">
        <f>IF((LEFT(A778, SEARCH(" ", A778, 1))-3973)&lt;=0, CONCATENATE(3973-LEFT(A778, SEARCH(" ", A778, 1))+1, " AC"), CONCATENATE(LEFT(A778, SEARCH(" ", A778, 1))-3973, " DC"))</f>
        <v>3204 AC</v>
      </c>
      <c r="C778" s="24"/>
      <c r="D778" s="5"/>
      <c r="E778" s="5"/>
      <c r="F778" s="36" t="str">
        <f t="shared" si="59"/>
        <v>Set  639</v>
      </c>
      <c r="G778" s="35" t="str">
        <f t="shared" ref="G778:G841" si="67">CONCATENATE(LEFT(G777, SEARCH(" ", G777, 1)), " ", RIGHT(G777,LEN(G777)-FIND(" ",G777))+1)</f>
        <v>Adán  769</v>
      </c>
      <c r="H778" s="36" t="str">
        <f t="shared" si="63"/>
        <v>Enós  534</v>
      </c>
      <c r="I778" s="35" t="str">
        <f t="shared" si="60"/>
        <v>Cainán  444</v>
      </c>
      <c r="J778" s="36" t="str">
        <f t="shared" si="61"/>
        <v>Mahalaleel  374</v>
      </c>
      <c r="K778" s="35" t="str">
        <f t="shared" si="62"/>
        <v>Jared  309</v>
      </c>
      <c r="L778" s="36" t="str">
        <f t="shared" si="64"/>
        <v>Enoc  147</v>
      </c>
      <c r="M778" s="35" t="str">
        <f t="shared" si="65"/>
        <v>Matusalén  82</v>
      </c>
    </row>
    <row r="779" spans="1:13" s="4" customFormat="1">
      <c r="A779" s="14" t="str">
        <f t="shared" si="66"/>
        <v>771 YB</v>
      </c>
      <c r="B779" s="15" t="str">
        <f>IF((LEFT(A779, SEARCH(" ", A779, 1))-3973)&lt;=0, CONCATENATE(3973-LEFT(A779, SEARCH(" ", A779, 1))+1, " AC"), CONCATENATE(LEFT(A779, SEARCH(" ", A779, 1))-3973, " DC"))</f>
        <v>3203 AC</v>
      </c>
      <c r="C779" s="25" t="s">
        <v>19</v>
      </c>
      <c r="D779" s="5"/>
      <c r="E779" s="5"/>
      <c r="F779" s="36" t="str">
        <f t="shared" si="59"/>
        <v>Set  640</v>
      </c>
      <c r="G779" s="35" t="str">
        <f t="shared" si="67"/>
        <v>Adán  770</v>
      </c>
      <c r="H779" s="36" t="str">
        <f t="shared" si="63"/>
        <v>Enós  535</v>
      </c>
      <c r="I779" s="35" t="str">
        <f t="shared" si="60"/>
        <v>Cainán  445</v>
      </c>
      <c r="J779" s="36" t="str">
        <f t="shared" si="61"/>
        <v>Mahalaleel  375</v>
      </c>
      <c r="K779" s="35" t="str">
        <f t="shared" si="62"/>
        <v>Jared  310</v>
      </c>
      <c r="L779" s="36" t="str">
        <f t="shared" si="64"/>
        <v>Enoc  148</v>
      </c>
      <c r="M779" s="35" t="str">
        <f t="shared" si="65"/>
        <v>Matusalén  83</v>
      </c>
    </row>
    <row r="780" spans="1:13" s="4" customFormat="1">
      <c r="A780" s="14" t="str">
        <f t="shared" si="66"/>
        <v>772 YB</v>
      </c>
      <c r="B780" s="15" t="str">
        <f>IF((LEFT(A780, SEARCH(" ", A780, 1))-3973)&lt;=0, CONCATENATE(3973-LEFT(A780, SEARCH(" ", A780, 1))+1, " AC"), CONCATENATE(LEFT(A780, SEARCH(" ", A780, 1))-3973, " DC"))</f>
        <v>3202 AC</v>
      </c>
      <c r="C780" s="24"/>
      <c r="D780" s="5"/>
      <c r="E780" s="5"/>
      <c r="F780" s="36" t="str">
        <f t="shared" ref="F780:F843" si="68">CONCATENATE(LEFT(F779, SEARCH(" ", F779, 1)), " ",RIGHT(F779,LEN(F779)-FIND(" ",F779))+1)</f>
        <v>Set  641</v>
      </c>
      <c r="G780" s="35" t="str">
        <f t="shared" si="67"/>
        <v>Adán  771</v>
      </c>
      <c r="H780" s="36" t="str">
        <f t="shared" si="63"/>
        <v>Enós  536</v>
      </c>
      <c r="I780" s="35" t="str">
        <f t="shared" si="60"/>
        <v>Cainán  446</v>
      </c>
      <c r="J780" s="36" t="str">
        <f t="shared" si="61"/>
        <v>Mahalaleel  376</v>
      </c>
      <c r="K780" s="35" t="str">
        <f t="shared" si="62"/>
        <v>Jared  311</v>
      </c>
      <c r="L780" s="36" t="str">
        <f t="shared" si="64"/>
        <v>Enoc  149</v>
      </c>
      <c r="M780" s="35" t="str">
        <f t="shared" si="65"/>
        <v>Matusalén  84</v>
      </c>
    </row>
    <row r="781" spans="1:13" s="4" customFormat="1">
      <c r="A781" s="14" t="str">
        <f t="shared" si="66"/>
        <v>773 YB</v>
      </c>
      <c r="B781" s="15" t="str">
        <f>IF((LEFT(A781, SEARCH(" ", A781, 1))-3973)&lt;=0, CONCATENATE(3973-LEFT(A781, SEARCH(" ", A781, 1))+1, " AC"), CONCATENATE(LEFT(A781, SEARCH(" ", A781, 1))-3973, " DC"))</f>
        <v>3201 AC</v>
      </c>
      <c r="C781" s="24"/>
      <c r="D781" s="5"/>
      <c r="E781" s="5"/>
      <c r="F781" s="36" t="str">
        <f t="shared" si="68"/>
        <v>Set  642</v>
      </c>
      <c r="G781" s="35" t="str">
        <f t="shared" si="67"/>
        <v>Adán  772</v>
      </c>
      <c r="H781" s="36" t="str">
        <f t="shared" si="63"/>
        <v>Enós  537</v>
      </c>
      <c r="I781" s="35" t="str">
        <f t="shared" si="60"/>
        <v>Cainán  447</v>
      </c>
      <c r="J781" s="36" t="str">
        <f t="shared" si="61"/>
        <v>Mahalaleel  377</v>
      </c>
      <c r="K781" s="35" t="str">
        <f t="shared" si="62"/>
        <v>Jared  312</v>
      </c>
      <c r="L781" s="36" t="str">
        <f t="shared" si="64"/>
        <v>Enoc  150</v>
      </c>
      <c r="M781" s="35" t="str">
        <f t="shared" si="65"/>
        <v>Matusalén  85</v>
      </c>
    </row>
    <row r="782" spans="1:13" s="4" customFormat="1">
      <c r="A782" s="14" t="str">
        <f t="shared" si="66"/>
        <v>774 YB</v>
      </c>
      <c r="B782" s="15" t="str">
        <f>IF((LEFT(A782, SEARCH(" ", A782, 1))-3973)&lt;=0, CONCATENATE(3973-LEFT(A782, SEARCH(" ", A782, 1))+1, " AC"), CONCATENATE(LEFT(A782, SEARCH(" ", A782, 1))-3973, " DC"))</f>
        <v>3200 AC</v>
      </c>
      <c r="C782" s="24"/>
      <c r="D782" s="5"/>
      <c r="E782" s="5"/>
      <c r="F782" s="36" t="str">
        <f t="shared" si="68"/>
        <v>Set  643</v>
      </c>
      <c r="G782" s="35" t="str">
        <f t="shared" si="67"/>
        <v>Adán  773</v>
      </c>
      <c r="H782" s="36" t="str">
        <f t="shared" si="63"/>
        <v>Enós  538</v>
      </c>
      <c r="I782" s="35" t="str">
        <f t="shared" si="60"/>
        <v>Cainán  448</v>
      </c>
      <c r="J782" s="36" t="str">
        <f t="shared" si="61"/>
        <v>Mahalaleel  378</v>
      </c>
      <c r="K782" s="35" t="str">
        <f t="shared" si="62"/>
        <v>Jared  313</v>
      </c>
      <c r="L782" s="36" t="str">
        <f t="shared" si="64"/>
        <v>Enoc  151</v>
      </c>
      <c r="M782" s="35" t="str">
        <f t="shared" si="65"/>
        <v>Matusalén  86</v>
      </c>
    </row>
    <row r="783" spans="1:13" s="4" customFormat="1">
      <c r="A783" s="14" t="str">
        <f t="shared" si="66"/>
        <v>775 YB</v>
      </c>
      <c r="B783" s="15" t="str">
        <f>IF((LEFT(A783, SEARCH(" ", A783, 1))-3973)&lt;=0, CONCATENATE(3973-LEFT(A783, SEARCH(" ", A783, 1))+1, " AC"), CONCATENATE(LEFT(A783, SEARCH(" ", A783, 1))-3973, " DC"))</f>
        <v>3199 AC</v>
      </c>
      <c r="C783" s="24"/>
      <c r="D783" s="5"/>
      <c r="E783" s="5"/>
      <c r="F783" s="36" t="str">
        <f t="shared" si="68"/>
        <v>Set  644</v>
      </c>
      <c r="G783" s="35" t="str">
        <f t="shared" si="67"/>
        <v>Adán  774</v>
      </c>
      <c r="H783" s="36" t="str">
        <f t="shared" si="63"/>
        <v>Enós  539</v>
      </c>
      <c r="I783" s="35" t="str">
        <f t="shared" ref="I783:I846" si="69">CONCATENATE(LEFT(I782, SEARCH(" ", I782, 1)), " ", RIGHT(I782,LEN(I782)-FIND(" ",I782))+1)</f>
        <v>Cainán  449</v>
      </c>
      <c r="J783" s="36" t="str">
        <f t="shared" si="61"/>
        <v>Mahalaleel  379</v>
      </c>
      <c r="K783" s="35" t="str">
        <f t="shared" si="62"/>
        <v>Jared  314</v>
      </c>
      <c r="L783" s="36" t="str">
        <f t="shared" si="64"/>
        <v>Enoc  152</v>
      </c>
      <c r="M783" s="35" t="str">
        <f t="shared" si="65"/>
        <v>Matusalén  87</v>
      </c>
    </row>
    <row r="784" spans="1:13" s="4" customFormat="1">
      <c r="A784" s="14" t="str">
        <f t="shared" si="66"/>
        <v>776 YB</v>
      </c>
      <c r="B784" s="15" t="str">
        <f>IF((LEFT(A784, SEARCH(" ", A784, 1))-3973)&lt;=0, CONCATENATE(3973-LEFT(A784, SEARCH(" ", A784, 1))+1, " AC"), CONCATENATE(LEFT(A784, SEARCH(" ", A784, 1))-3973, " DC"))</f>
        <v>3198 AC</v>
      </c>
      <c r="C784" s="24"/>
      <c r="D784" s="5"/>
      <c r="E784" s="5"/>
      <c r="F784" s="36" t="str">
        <f t="shared" si="68"/>
        <v>Set  645</v>
      </c>
      <c r="G784" s="35" t="str">
        <f t="shared" si="67"/>
        <v>Adán  775</v>
      </c>
      <c r="H784" s="36" t="str">
        <f t="shared" si="63"/>
        <v>Enós  540</v>
      </c>
      <c r="I784" s="35" t="str">
        <f t="shared" si="69"/>
        <v>Cainán  450</v>
      </c>
      <c r="J784" s="36" t="str">
        <f t="shared" si="61"/>
        <v>Mahalaleel  380</v>
      </c>
      <c r="K784" s="35" t="str">
        <f t="shared" si="62"/>
        <v>Jared  315</v>
      </c>
      <c r="L784" s="36" t="str">
        <f t="shared" si="64"/>
        <v>Enoc  153</v>
      </c>
      <c r="M784" s="35" t="str">
        <f t="shared" si="65"/>
        <v>Matusalén  88</v>
      </c>
    </row>
    <row r="785" spans="1:13" s="4" customFormat="1">
      <c r="A785" s="14" t="str">
        <f t="shared" si="66"/>
        <v>777 YB</v>
      </c>
      <c r="B785" s="15" t="str">
        <f>IF((LEFT(A785, SEARCH(" ", A785, 1))-3973)&lt;=0, CONCATENATE(3973-LEFT(A785, SEARCH(" ", A785, 1))+1, " AC"), CONCATENATE(LEFT(A785, SEARCH(" ", A785, 1))-3973, " DC"))</f>
        <v>3197 AC</v>
      </c>
      <c r="C785" s="24"/>
      <c r="D785" s="5"/>
      <c r="E785" s="5"/>
      <c r="F785" s="36" t="str">
        <f t="shared" si="68"/>
        <v>Set  646</v>
      </c>
      <c r="G785" s="35" t="str">
        <f t="shared" si="67"/>
        <v>Adán  776</v>
      </c>
      <c r="H785" s="36" t="str">
        <f t="shared" si="63"/>
        <v>Enós  541</v>
      </c>
      <c r="I785" s="35" t="str">
        <f t="shared" si="69"/>
        <v>Cainán  451</v>
      </c>
      <c r="J785" s="36" t="str">
        <f t="shared" si="61"/>
        <v>Mahalaleel  381</v>
      </c>
      <c r="K785" s="35" t="str">
        <f t="shared" si="62"/>
        <v>Jared  316</v>
      </c>
      <c r="L785" s="36" t="str">
        <f t="shared" si="64"/>
        <v>Enoc  154</v>
      </c>
      <c r="M785" s="35" t="str">
        <f t="shared" si="65"/>
        <v>Matusalén  89</v>
      </c>
    </row>
    <row r="786" spans="1:13" s="4" customFormat="1">
      <c r="A786" s="14" t="str">
        <f t="shared" si="66"/>
        <v>778 YB</v>
      </c>
      <c r="B786" s="15" t="str">
        <f>IF((LEFT(A786, SEARCH(" ", A786, 1))-3973)&lt;=0, CONCATENATE(3973-LEFT(A786, SEARCH(" ", A786, 1))+1, " AC"), CONCATENATE(LEFT(A786, SEARCH(" ", A786, 1))-3973, " DC"))</f>
        <v>3196 AC</v>
      </c>
      <c r="C786" s="25" t="s">
        <v>20</v>
      </c>
      <c r="D786" s="5"/>
      <c r="E786" s="5"/>
      <c r="F786" s="36" t="str">
        <f t="shared" si="68"/>
        <v>Set  647</v>
      </c>
      <c r="G786" s="35" t="str">
        <f t="shared" si="67"/>
        <v>Adán  777</v>
      </c>
      <c r="H786" s="36" t="str">
        <f t="shared" si="63"/>
        <v>Enós  542</v>
      </c>
      <c r="I786" s="35" t="str">
        <f t="shared" si="69"/>
        <v>Cainán  452</v>
      </c>
      <c r="J786" s="36" t="str">
        <f t="shared" si="61"/>
        <v>Mahalaleel  382</v>
      </c>
      <c r="K786" s="35" t="str">
        <f t="shared" si="62"/>
        <v>Jared  317</v>
      </c>
      <c r="L786" s="36" t="str">
        <f t="shared" si="64"/>
        <v>Enoc  155</v>
      </c>
      <c r="M786" s="35" t="str">
        <f t="shared" si="65"/>
        <v>Matusalén  90</v>
      </c>
    </row>
    <row r="787" spans="1:13" s="4" customFormat="1">
      <c r="A787" s="14" t="str">
        <f t="shared" si="66"/>
        <v>779 YB</v>
      </c>
      <c r="B787" s="15" t="str">
        <f>IF((LEFT(A787, SEARCH(" ", A787, 1))-3973)&lt;=0, CONCATENATE(3973-LEFT(A787, SEARCH(" ", A787, 1))+1, " AC"), CONCATENATE(LEFT(A787, SEARCH(" ", A787, 1))-3973, " DC"))</f>
        <v>3195 AC</v>
      </c>
      <c r="C787" s="24"/>
      <c r="D787" s="5"/>
      <c r="E787" s="5"/>
      <c r="F787" s="36" t="str">
        <f t="shared" si="68"/>
        <v>Set  648</v>
      </c>
      <c r="G787" s="35" t="str">
        <f t="shared" si="67"/>
        <v>Adán  778</v>
      </c>
      <c r="H787" s="36" t="str">
        <f t="shared" si="63"/>
        <v>Enós  543</v>
      </c>
      <c r="I787" s="35" t="str">
        <f t="shared" si="69"/>
        <v>Cainán  453</v>
      </c>
      <c r="J787" s="36" t="str">
        <f t="shared" si="61"/>
        <v>Mahalaleel  383</v>
      </c>
      <c r="K787" s="35" t="str">
        <f t="shared" si="62"/>
        <v>Jared  318</v>
      </c>
      <c r="L787" s="36" t="str">
        <f t="shared" si="64"/>
        <v>Enoc  156</v>
      </c>
      <c r="M787" s="35" t="str">
        <f t="shared" si="65"/>
        <v>Matusalén  91</v>
      </c>
    </row>
    <row r="788" spans="1:13" s="4" customFormat="1">
      <c r="A788" s="14" t="str">
        <f t="shared" si="66"/>
        <v>780 YB</v>
      </c>
      <c r="B788" s="15" t="str">
        <f>IF((LEFT(A788, SEARCH(" ", A788, 1))-3973)&lt;=0, CONCATENATE(3973-LEFT(A788, SEARCH(" ", A788, 1))+1, " AC"), CONCATENATE(LEFT(A788, SEARCH(" ", A788, 1))-3973, " DC"))</f>
        <v>3194 AC</v>
      </c>
      <c r="C788" s="24"/>
      <c r="D788" s="5"/>
      <c r="E788" s="5"/>
      <c r="F788" s="36" t="str">
        <f t="shared" si="68"/>
        <v>Set  649</v>
      </c>
      <c r="G788" s="35" t="str">
        <f t="shared" si="67"/>
        <v>Adán  779</v>
      </c>
      <c r="H788" s="36" t="str">
        <f t="shared" si="63"/>
        <v>Enós  544</v>
      </c>
      <c r="I788" s="35" t="str">
        <f t="shared" si="69"/>
        <v>Cainán  454</v>
      </c>
      <c r="J788" s="36" t="str">
        <f t="shared" si="61"/>
        <v>Mahalaleel  384</v>
      </c>
      <c r="K788" s="35" t="str">
        <f t="shared" si="62"/>
        <v>Jared  319</v>
      </c>
      <c r="L788" s="36" t="str">
        <f t="shared" si="64"/>
        <v>Enoc  157</v>
      </c>
      <c r="M788" s="35" t="str">
        <f t="shared" si="65"/>
        <v>Matusalén  92</v>
      </c>
    </row>
    <row r="789" spans="1:13" s="4" customFormat="1">
      <c r="A789" s="14" t="str">
        <f t="shared" si="66"/>
        <v>781 YB</v>
      </c>
      <c r="B789" s="15" t="str">
        <f>IF((LEFT(A789, SEARCH(" ", A789, 1))-3973)&lt;=0, CONCATENATE(3973-LEFT(A789, SEARCH(" ", A789, 1))+1, " AC"), CONCATENATE(LEFT(A789, SEARCH(" ", A789, 1))-3973, " DC"))</f>
        <v>3193 AC</v>
      </c>
      <c r="C789" s="24"/>
      <c r="D789" s="5"/>
      <c r="E789" s="5"/>
      <c r="F789" s="36" t="str">
        <f t="shared" si="68"/>
        <v>Set  650</v>
      </c>
      <c r="G789" s="35" t="str">
        <f t="shared" si="67"/>
        <v>Adán  780</v>
      </c>
      <c r="H789" s="36" t="str">
        <f t="shared" si="63"/>
        <v>Enós  545</v>
      </c>
      <c r="I789" s="35" t="str">
        <f t="shared" si="69"/>
        <v>Cainán  455</v>
      </c>
      <c r="J789" s="36" t="str">
        <f t="shared" ref="J789:J852" si="70">CONCATENATE(LEFT(J788, SEARCH(" ", J788, 1)), " ",RIGHT(J788,LEN(J788)-FIND(" ",J788))+1)</f>
        <v>Mahalaleel  385</v>
      </c>
      <c r="K789" s="35" t="str">
        <f t="shared" si="62"/>
        <v>Jared  320</v>
      </c>
      <c r="L789" s="36" t="str">
        <f t="shared" si="64"/>
        <v>Enoc  158</v>
      </c>
      <c r="M789" s="35" t="str">
        <f t="shared" si="65"/>
        <v>Matusalén  93</v>
      </c>
    </row>
    <row r="790" spans="1:13" s="4" customFormat="1">
      <c r="A790" s="14" t="str">
        <f t="shared" si="66"/>
        <v>782 YB</v>
      </c>
      <c r="B790" s="15" t="str">
        <f>IF((LEFT(A790, SEARCH(" ", A790, 1))-3973)&lt;=0, CONCATENATE(3973-LEFT(A790, SEARCH(" ", A790, 1))+1, " AC"), CONCATENATE(LEFT(A790, SEARCH(" ", A790, 1))-3973, " DC"))</f>
        <v>3192 AC</v>
      </c>
      <c r="C790" s="24"/>
      <c r="D790" s="5"/>
      <c r="E790" s="5"/>
      <c r="F790" s="36" t="str">
        <f t="shared" si="68"/>
        <v>Set  651</v>
      </c>
      <c r="G790" s="35" t="str">
        <f t="shared" si="67"/>
        <v>Adán  781</v>
      </c>
      <c r="H790" s="36" t="str">
        <f t="shared" si="63"/>
        <v>Enós  546</v>
      </c>
      <c r="I790" s="35" t="str">
        <f t="shared" si="69"/>
        <v>Cainán  456</v>
      </c>
      <c r="J790" s="36" t="str">
        <f t="shared" si="70"/>
        <v>Mahalaleel  386</v>
      </c>
      <c r="K790" s="35" t="str">
        <f t="shared" ref="K790:K853" si="71">CONCATENATE(LEFT(K789, SEARCH(" ", K789, 1)), " ", RIGHT(K789,LEN(K789)-FIND(" ",K789))+1)</f>
        <v>Jared  321</v>
      </c>
      <c r="L790" s="36" t="str">
        <f t="shared" si="64"/>
        <v>Enoc  159</v>
      </c>
      <c r="M790" s="35" t="str">
        <f t="shared" si="65"/>
        <v>Matusalén  94</v>
      </c>
    </row>
    <row r="791" spans="1:13" s="4" customFormat="1">
      <c r="A791" s="14" t="str">
        <f t="shared" si="66"/>
        <v>783 YB</v>
      </c>
      <c r="B791" s="15" t="str">
        <f>IF((LEFT(A791, SEARCH(" ", A791, 1))-3973)&lt;=0, CONCATENATE(3973-LEFT(A791, SEARCH(" ", A791, 1))+1, " AC"), CONCATENATE(LEFT(A791, SEARCH(" ", A791, 1))-3973, " DC"))</f>
        <v>3191 AC</v>
      </c>
      <c r="C791" s="24"/>
      <c r="D791" s="5"/>
      <c r="E791" s="5"/>
      <c r="F791" s="36" t="str">
        <f t="shared" si="68"/>
        <v>Set  652</v>
      </c>
      <c r="G791" s="35" t="str">
        <f t="shared" si="67"/>
        <v>Adán  782</v>
      </c>
      <c r="H791" s="36" t="str">
        <f t="shared" si="63"/>
        <v>Enós  547</v>
      </c>
      <c r="I791" s="35" t="str">
        <f t="shared" si="69"/>
        <v>Cainán  457</v>
      </c>
      <c r="J791" s="36" t="str">
        <f t="shared" si="70"/>
        <v>Mahalaleel  387</v>
      </c>
      <c r="K791" s="35" t="str">
        <f t="shared" si="71"/>
        <v>Jared  322</v>
      </c>
      <c r="L791" s="36" t="str">
        <f t="shared" si="64"/>
        <v>Enoc  160</v>
      </c>
      <c r="M791" s="35" t="str">
        <f t="shared" si="65"/>
        <v>Matusalén  95</v>
      </c>
    </row>
    <row r="792" spans="1:13" s="4" customFormat="1">
      <c r="A792" s="14" t="str">
        <f t="shared" si="66"/>
        <v>784 YB</v>
      </c>
      <c r="B792" s="15" t="str">
        <f>IF((LEFT(A792, SEARCH(" ", A792, 1))-3973)&lt;=0, CONCATENATE(3973-LEFT(A792, SEARCH(" ", A792, 1))+1, " AC"), CONCATENATE(LEFT(A792, SEARCH(" ", A792, 1))-3973, " DC"))</f>
        <v>3190 AC</v>
      </c>
      <c r="C792" s="24"/>
      <c r="D792" s="5"/>
      <c r="E792" s="5"/>
      <c r="F792" s="36" t="str">
        <f t="shared" si="68"/>
        <v>Set  653</v>
      </c>
      <c r="G792" s="35" t="str">
        <f t="shared" si="67"/>
        <v>Adán  783</v>
      </c>
      <c r="H792" s="36" t="str">
        <f t="shared" si="63"/>
        <v>Enós  548</v>
      </c>
      <c r="I792" s="35" t="str">
        <f t="shared" si="69"/>
        <v>Cainán  458</v>
      </c>
      <c r="J792" s="36" t="str">
        <f t="shared" si="70"/>
        <v>Mahalaleel  388</v>
      </c>
      <c r="K792" s="35" t="str">
        <f t="shared" si="71"/>
        <v>Jared  323</v>
      </c>
      <c r="L792" s="36" t="str">
        <f t="shared" si="64"/>
        <v>Enoc  161</v>
      </c>
      <c r="M792" s="35" t="str">
        <f t="shared" si="65"/>
        <v>Matusalén  96</v>
      </c>
    </row>
    <row r="793" spans="1:13" s="4" customFormat="1">
      <c r="A793" s="14" t="str">
        <f t="shared" si="66"/>
        <v>785 YB</v>
      </c>
      <c r="B793" s="15" t="str">
        <f>IF((LEFT(A793, SEARCH(" ", A793, 1))-3973)&lt;=0, CONCATENATE(3973-LEFT(A793, SEARCH(" ", A793, 1))+1, " AC"), CONCATENATE(LEFT(A793, SEARCH(" ", A793, 1))-3973, " DC"))</f>
        <v>3189 AC</v>
      </c>
      <c r="C793" s="25" t="s">
        <v>21</v>
      </c>
      <c r="D793" s="5"/>
      <c r="E793" s="5"/>
      <c r="F793" s="36" t="str">
        <f t="shared" si="68"/>
        <v>Set  654</v>
      </c>
      <c r="G793" s="35" t="str">
        <f t="shared" si="67"/>
        <v>Adán  784</v>
      </c>
      <c r="H793" s="36" t="str">
        <f t="shared" si="63"/>
        <v>Enós  549</v>
      </c>
      <c r="I793" s="35" t="str">
        <f t="shared" si="69"/>
        <v>Cainán  459</v>
      </c>
      <c r="J793" s="36" t="str">
        <f t="shared" si="70"/>
        <v>Mahalaleel  389</v>
      </c>
      <c r="K793" s="35" t="str">
        <f t="shared" si="71"/>
        <v>Jared  324</v>
      </c>
      <c r="L793" s="36" t="str">
        <f t="shared" si="64"/>
        <v>Enoc  162</v>
      </c>
      <c r="M793" s="35" t="str">
        <f t="shared" si="65"/>
        <v>Matusalén  97</v>
      </c>
    </row>
    <row r="794" spans="1:13" s="4" customFormat="1">
      <c r="A794" s="14" t="str">
        <f t="shared" si="66"/>
        <v>786 YB</v>
      </c>
      <c r="B794" s="15" t="str">
        <f>IF((LEFT(A794, SEARCH(" ", A794, 1))-3973)&lt;=0, CONCATENATE(3973-LEFT(A794, SEARCH(" ", A794, 1))+1, " AC"), CONCATENATE(LEFT(A794, SEARCH(" ", A794, 1))-3973, " DC"))</f>
        <v>3188 AC</v>
      </c>
      <c r="C794" s="24"/>
      <c r="D794" s="5"/>
      <c r="E794" s="5"/>
      <c r="F794" s="36" t="str">
        <f t="shared" si="68"/>
        <v>Set  655</v>
      </c>
      <c r="G794" s="35" t="str">
        <f t="shared" si="67"/>
        <v>Adán  785</v>
      </c>
      <c r="H794" s="36" t="str">
        <f t="shared" si="63"/>
        <v>Enós  550</v>
      </c>
      <c r="I794" s="35" t="str">
        <f t="shared" si="69"/>
        <v>Cainán  460</v>
      </c>
      <c r="J794" s="36" t="str">
        <f t="shared" si="70"/>
        <v>Mahalaleel  390</v>
      </c>
      <c r="K794" s="35" t="str">
        <f t="shared" si="71"/>
        <v>Jared  325</v>
      </c>
      <c r="L794" s="36" t="str">
        <f t="shared" si="64"/>
        <v>Enoc  163</v>
      </c>
      <c r="M794" s="35" t="str">
        <f t="shared" si="65"/>
        <v>Matusalén  98</v>
      </c>
    </row>
    <row r="795" spans="1:13" s="4" customFormat="1">
      <c r="A795" s="14" t="str">
        <f t="shared" si="66"/>
        <v>787 YB</v>
      </c>
      <c r="B795" s="15" t="str">
        <f>IF((LEFT(A795, SEARCH(" ", A795, 1))-3973)&lt;=0, CONCATENATE(3973-LEFT(A795, SEARCH(" ", A795, 1))+1, " AC"), CONCATENATE(LEFT(A795, SEARCH(" ", A795, 1))-3973, " DC"))</f>
        <v>3187 AC</v>
      </c>
      <c r="C795" s="24"/>
      <c r="D795" s="5"/>
      <c r="E795" s="5"/>
      <c r="F795" s="36" t="str">
        <f t="shared" si="68"/>
        <v>Set  656</v>
      </c>
      <c r="G795" s="35" t="str">
        <f t="shared" si="67"/>
        <v>Adán  786</v>
      </c>
      <c r="H795" s="36" t="str">
        <f t="shared" si="63"/>
        <v>Enós  551</v>
      </c>
      <c r="I795" s="35" t="str">
        <f t="shared" si="69"/>
        <v>Cainán  461</v>
      </c>
      <c r="J795" s="36" t="str">
        <f t="shared" si="70"/>
        <v>Mahalaleel  391</v>
      </c>
      <c r="K795" s="35" t="str">
        <f t="shared" si="71"/>
        <v>Jared  326</v>
      </c>
      <c r="L795" s="36" t="str">
        <f t="shared" si="64"/>
        <v>Enoc  164</v>
      </c>
      <c r="M795" s="35" t="str">
        <f t="shared" si="65"/>
        <v>Matusalén  99</v>
      </c>
    </row>
    <row r="796" spans="1:13" s="4" customFormat="1">
      <c r="A796" s="14" t="str">
        <f t="shared" si="66"/>
        <v>788 YB</v>
      </c>
      <c r="B796" s="15" t="str">
        <f>IF((LEFT(A796, SEARCH(" ", A796, 1))-3973)&lt;=0, CONCATENATE(3973-LEFT(A796, SEARCH(" ", A796, 1))+1, " AC"), CONCATENATE(LEFT(A796, SEARCH(" ", A796, 1))-3973, " DC"))</f>
        <v>3186 AC</v>
      </c>
      <c r="C796" s="24"/>
      <c r="D796" s="5"/>
      <c r="E796" s="5"/>
      <c r="F796" s="36" t="str">
        <f t="shared" si="68"/>
        <v>Set  657</v>
      </c>
      <c r="G796" s="35" t="str">
        <f t="shared" si="67"/>
        <v>Adán  787</v>
      </c>
      <c r="H796" s="36" t="str">
        <f t="shared" si="63"/>
        <v>Enós  552</v>
      </c>
      <c r="I796" s="35" t="str">
        <f t="shared" si="69"/>
        <v>Cainán  462</v>
      </c>
      <c r="J796" s="36" t="str">
        <f t="shared" si="70"/>
        <v>Mahalaleel  392</v>
      </c>
      <c r="K796" s="35" t="str">
        <f t="shared" si="71"/>
        <v>Jared  327</v>
      </c>
      <c r="L796" s="36" t="str">
        <f t="shared" si="64"/>
        <v>Enoc  165</v>
      </c>
      <c r="M796" s="35" t="str">
        <f t="shared" si="65"/>
        <v>Matusalén  100</v>
      </c>
    </row>
    <row r="797" spans="1:13" s="4" customFormat="1">
      <c r="A797" s="14" t="str">
        <f t="shared" si="66"/>
        <v>789 YB</v>
      </c>
      <c r="B797" s="15" t="str">
        <f>IF((LEFT(A797, SEARCH(" ", A797, 1))-3973)&lt;=0, CONCATENATE(3973-LEFT(A797, SEARCH(" ", A797, 1))+1, " AC"), CONCATENATE(LEFT(A797, SEARCH(" ", A797, 1))-3973, " DC"))</f>
        <v>3185 AC</v>
      </c>
      <c r="C797" s="24"/>
      <c r="D797" s="5"/>
      <c r="E797" s="5"/>
      <c r="F797" s="36" t="str">
        <f t="shared" si="68"/>
        <v>Set  658</v>
      </c>
      <c r="G797" s="35" t="str">
        <f t="shared" si="67"/>
        <v>Adán  788</v>
      </c>
      <c r="H797" s="36" t="str">
        <f t="shared" si="63"/>
        <v>Enós  553</v>
      </c>
      <c r="I797" s="35" t="str">
        <f t="shared" si="69"/>
        <v>Cainán  463</v>
      </c>
      <c r="J797" s="36" t="str">
        <f t="shared" si="70"/>
        <v>Mahalaleel  393</v>
      </c>
      <c r="K797" s="35" t="str">
        <f t="shared" si="71"/>
        <v>Jared  328</v>
      </c>
      <c r="L797" s="36" t="str">
        <f t="shared" si="64"/>
        <v>Enoc  166</v>
      </c>
      <c r="M797" s="35" t="str">
        <f t="shared" si="65"/>
        <v>Matusalén  101</v>
      </c>
    </row>
    <row r="798" spans="1:13" s="4" customFormat="1">
      <c r="A798" s="14" t="str">
        <f t="shared" si="66"/>
        <v>790 YB</v>
      </c>
      <c r="B798" s="15" t="str">
        <f>IF((LEFT(A798, SEARCH(" ", A798, 1))-3973)&lt;=0, CONCATENATE(3973-LEFT(A798, SEARCH(" ", A798, 1))+1, " AC"), CONCATENATE(LEFT(A798, SEARCH(" ", A798, 1))-3973, " DC"))</f>
        <v>3184 AC</v>
      </c>
      <c r="C798" s="24"/>
      <c r="D798" s="5"/>
      <c r="E798" s="5"/>
      <c r="F798" s="36" t="str">
        <f t="shared" si="68"/>
        <v>Set  659</v>
      </c>
      <c r="G798" s="35" t="str">
        <f t="shared" si="67"/>
        <v>Adán  789</v>
      </c>
      <c r="H798" s="36" t="str">
        <f t="shared" si="63"/>
        <v>Enós  554</v>
      </c>
      <c r="I798" s="35" t="str">
        <f t="shared" si="69"/>
        <v>Cainán  464</v>
      </c>
      <c r="J798" s="36" t="str">
        <f t="shared" si="70"/>
        <v>Mahalaleel  394</v>
      </c>
      <c r="K798" s="35" t="str">
        <f t="shared" si="71"/>
        <v>Jared  329</v>
      </c>
      <c r="L798" s="36" t="str">
        <f t="shared" si="64"/>
        <v>Enoc  167</v>
      </c>
      <c r="M798" s="35" t="str">
        <f t="shared" si="65"/>
        <v>Matusalén  102</v>
      </c>
    </row>
    <row r="799" spans="1:13" s="4" customFormat="1">
      <c r="A799" s="14" t="str">
        <f t="shared" si="66"/>
        <v>791 YB</v>
      </c>
      <c r="B799" s="15" t="str">
        <f>IF((LEFT(A799, SEARCH(" ", A799, 1))-3973)&lt;=0, CONCATENATE(3973-LEFT(A799, SEARCH(" ", A799, 1))+1, " AC"), CONCATENATE(LEFT(A799, SEARCH(" ", A799, 1))-3973, " DC"))</f>
        <v>3183 AC</v>
      </c>
      <c r="C799" s="24"/>
      <c r="D799" s="5"/>
      <c r="E799" s="5"/>
      <c r="F799" s="36" t="str">
        <f t="shared" si="68"/>
        <v>Set  660</v>
      </c>
      <c r="G799" s="35" t="str">
        <f t="shared" si="67"/>
        <v>Adán  790</v>
      </c>
      <c r="H799" s="36" t="str">
        <f t="shared" si="63"/>
        <v>Enós  555</v>
      </c>
      <c r="I799" s="35" t="str">
        <f t="shared" si="69"/>
        <v>Cainán  465</v>
      </c>
      <c r="J799" s="36" t="str">
        <f t="shared" si="70"/>
        <v>Mahalaleel  395</v>
      </c>
      <c r="K799" s="35" t="str">
        <f t="shared" si="71"/>
        <v>Jared  330</v>
      </c>
      <c r="L799" s="36" t="str">
        <f t="shared" si="64"/>
        <v>Enoc  168</v>
      </c>
      <c r="M799" s="35" t="str">
        <f t="shared" si="65"/>
        <v>Matusalén  103</v>
      </c>
    </row>
    <row r="800" spans="1:13" s="4" customFormat="1">
      <c r="A800" s="14" t="str">
        <f t="shared" si="66"/>
        <v>792 YB</v>
      </c>
      <c r="B800" s="15" t="str">
        <f>IF((LEFT(A800, SEARCH(" ", A800, 1))-3973)&lt;=0, CONCATENATE(3973-LEFT(A800, SEARCH(" ", A800, 1))+1, " AC"), CONCATENATE(LEFT(A800, SEARCH(" ", A800, 1))-3973, " DC"))</f>
        <v>3182 AC</v>
      </c>
      <c r="C800" s="25" t="s">
        <v>22</v>
      </c>
      <c r="D800" s="5"/>
      <c r="E800" s="5"/>
      <c r="F800" s="36" t="str">
        <f t="shared" si="68"/>
        <v>Set  661</v>
      </c>
      <c r="G800" s="35" t="str">
        <f t="shared" si="67"/>
        <v>Adán  791</v>
      </c>
      <c r="H800" s="36" t="str">
        <f t="shared" si="63"/>
        <v>Enós  556</v>
      </c>
      <c r="I800" s="35" t="str">
        <f t="shared" si="69"/>
        <v>Cainán  466</v>
      </c>
      <c r="J800" s="36" t="str">
        <f t="shared" si="70"/>
        <v>Mahalaleel  396</v>
      </c>
      <c r="K800" s="35" t="str">
        <f t="shared" si="71"/>
        <v>Jared  331</v>
      </c>
      <c r="L800" s="36" t="str">
        <f t="shared" si="64"/>
        <v>Enoc  169</v>
      </c>
      <c r="M800" s="35" t="str">
        <f t="shared" si="65"/>
        <v>Matusalén  104</v>
      </c>
    </row>
    <row r="801" spans="1:13" s="4" customFormat="1">
      <c r="A801" s="14" t="str">
        <f t="shared" si="66"/>
        <v>793 YB</v>
      </c>
      <c r="B801" s="15" t="str">
        <f>IF((LEFT(A801, SEARCH(" ", A801, 1))-3973)&lt;=0, CONCATENATE(3973-LEFT(A801, SEARCH(" ", A801, 1))+1, " AC"), CONCATENATE(LEFT(A801, SEARCH(" ", A801, 1))-3973, " DC"))</f>
        <v>3181 AC</v>
      </c>
      <c r="C801" s="24"/>
      <c r="D801" s="5"/>
      <c r="E801" s="5"/>
      <c r="F801" s="36" t="str">
        <f t="shared" si="68"/>
        <v>Set  662</v>
      </c>
      <c r="G801" s="35" t="str">
        <f t="shared" si="67"/>
        <v>Adán  792</v>
      </c>
      <c r="H801" s="36" t="str">
        <f t="shared" si="63"/>
        <v>Enós  557</v>
      </c>
      <c r="I801" s="35" t="str">
        <f t="shared" si="69"/>
        <v>Cainán  467</v>
      </c>
      <c r="J801" s="36" t="str">
        <f t="shared" si="70"/>
        <v>Mahalaleel  397</v>
      </c>
      <c r="K801" s="35" t="str">
        <f t="shared" si="71"/>
        <v>Jared  332</v>
      </c>
      <c r="L801" s="36" t="str">
        <f t="shared" si="64"/>
        <v>Enoc  170</v>
      </c>
      <c r="M801" s="35" t="str">
        <f t="shared" si="65"/>
        <v>Matusalén  105</v>
      </c>
    </row>
    <row r="802" spans="1:13" s="4" customFormat="1">
      <c r="A802" s="14" t="str">
        <f t="shared" si="66"/>
        <v>794 YB</v>
      </c>
      <c r="B802" s="15" t="str">
        <f>IF((LEFT(A802, SEARCH(" ", A802, 1))-3973)&lt;=0, CONCATENATE(3973-LEFT(A802, SEARCH(" ", A802, 1))+1, " AC"), CONCATENATE(LEFT(A802, SEARCH(" ", A802, 1))-3973, " DC"))</f>
        <v>3180 AC</v>
      </c>
      <c r="C802" s="24"/>
      <c r="D802" s="5"/>
      <c r="E802" s="5"/>
      <c r="F802" s="36" t="str">
        <f t="shared" si="68"/>
        <v>Set  663</v>
      </c>
      <c r="G802" s="35" t="str">
        <f t="shared" si="67"/>
        <v>Adán  793</v>
      </c>
      <c r="H802" s="36" t="str">
        <f t="shared" si="63"/>
        <v>Enós  558</v>
      </c>
      <c r="I802" s="35" t="str">
        <f t="shared" si="69"/>
        <v>Cainán  468</v>
      </c>
      <c r="J802" s="36" t="str">
        <f t="shared" si="70"/>
        <v>Mahalaleel  398</v>
      </c>
      <c r="K802" s="35" t="str">
        <f t="shared" si="71"/>
        <v>Jared  333</v>
      </c>
      <c r="L802" s="36" t="str">
        <f t="shared" si="64"/>
        <v>Enoc  171</v>
      </c>
      <c r="M802" s="35" t="str">
        <f t="shared" si="65"/>
        <v>Matusalén  106</v>
      </c>
    </row>
    <row r="803" spans="1:13" s="4" customFormat="1">
      <c r="A803" s="14" t="str">
        <f t="shared" si="66"/>
        <v>795 YB</v>
      </c>
      <c r="B803" s="15" t="str">
        <f>IF((LEFT(A803, SEARCH(" ", A803, 1))-3973)&lt;=0, CONCATENATE(3973-LEFT(A803, SEARCH(" ", A803, 1))+1, " AC"), CONCATENATE(LEFT(A803, SEARCH(" ", A803, 1))-3973, " DC"))</f>
        <v>3179 AC</v>
      </c>
      <c r="C803" s="24"/>
      <c r="D803" s="5"/>
      <c r="E803" s="5"/>
      <c r="F803" s="36" t="str">
        <f t="shared" si="68"/>
        <v>Set  664</v>
      </c>
      <c r="G803" s="35" t="str">
        <f t="shared" si="67"/>
        <v>Adán  794</v>
      </c>
      <c r="H803" s="36" t="str">
        <f t="shared" si="63"/>
        <v>Enós  559</v>
      </c>
      <c r="I803" s="35" t="str">
        <f t="shared" si="69"/>
        <v>Cainán  469</v>
      </c>
      <c r="J803" s="36" t="str">
        <f t="shared" si="70"/>
        <v>Mahalaleel  399</v>
      </c>
      <c r="K803" s="35" t="str">
        <f t="shared" si="71"/>
        <v>Jared  334</v>
      </c>
      <c r="L803" s="36" t="str">
        <f t="shared" si="64"/>
        <v>Enoc  172</v>
      </c>
      <c r="M803" s="35" t="str">
        <f t="shared" si="65"/>
        <v>Matusalén  107</v>
      </c>
    </row>
    <row r="804" spans="1:13" s="4" customFormat="1">
      <c r="A804" s="14" t="str">
        <f t="shared" si="66"/>
        <v>796 YB</v>
      </c>
      <c r="B804" s="15" t="str">
        <f>IF((LEFT(A804, SEARCH(" ", A804, 1))-3973)&lt;=0, CONCATENATE(3973-LEFT(A804, SEARCH(" ", A804, 1))+1, " AC"), CONCATENATE(LEFT(A804, SEARCH(" ", A804, 1))-3973, " DC"))</f>
        <v>3178 AC</v>
      </c>
      <c r="C804" s="24"/>
      <c r="D804" s="5"/>
      <c r="E804" s="5"/>
      <c r="F804" s="36" t="str">
        <f t="shared" si="68"/>
        <v>Set  665</v>
      </c>
      <c r="G804" s="35" t="str">
        <f t="shared" si="67"/>
        <v>Adán  795</v>
      </c>
      <c r="H804" s="36" t="str">
        <f t="shared" si="63"/>
        <v>Enós  560</v>
      </c>
      <c r="I804" s="35" t="str">
        <f t="shared" si="69"/>
        <v>Cainán  470</v>
      </c>
      <c r="J804" s="36" t="str">
        <f t="shared" si="70"/>
        <v>Mahalaleel  400</v>
      </c>
      <c r="K804" s="35" t="str">
        <f t="shared" si="71"/>
        <v>Jared  335</v>
      </c>
      <c r="L804" s="36" t="str">
        <f t="shared" si="64"/>
        <v>Enoc  173</v>
      </c>
      <c r="M804" s="35" t="str">
        <f t="shared" si="65"/>
        <v>Matusalén  108</v>
      </c>
    </row>
    <row r="805" spans="1:13" s="4" customFormat="1">
      <c r="A805" s="14" t="str">
        <f t="shared" si="66"/>
        <v>797 YB</v>
      </c>
      <c r="B805" s="15" t="str">
        <f>IF((LEFT(A805, SEARCH(" ", A805, 1))-3973)&lt;=0, CONCATENATE(3973-LEFT(A805, SEARCH(" ", A805, 1))+1, " AC"), CONCATENATE(LEFT(A805, SEARCH(" ", A805, 1))-3973, " DC"))</f>
        <v>3177 AC</v>
      </c>
      <c r="C805" s="24"/>
      <c r="D805" s="5"/>
      <c r="E805" s="5"/>
      <c r="F805" s="36" t="str">
        <f t="shared" si="68"/>
        <v>Set  666</v>
      </c>
      <c r="G805" s="35" t="str">
        <f t="shared" si="67"/>
        <v>Adán  796</v>
      </c>
      <c r="H805" s="36" t="str">
        <f t="shared" si="63"/>
        <v>Enós  561</v>
      </c>
      <c r="I805" s="35" t="str">
        <f t="shared" si="69"/>
        <v>Cainán  471</v>
      </c>
      <c r="J805" s="36" t="str">
        <f t="shared" si="70"/>
        <v>Mahalaleel  401</v>
      </c>
      <c r="K805" s="35" t="str">
        <f t="shared" si="71"/>
        <v>Jared  336</v>
      </c>
      <c r="L805" s="36" t="str">
        <f t="shared" si="64"/>
        <v>Enoc  174</v>
      </c>
      <c r="M805" s="35" t="str">
        <f t="shared" si="65"/>
        <v>Matusalén  109</v>
      </c>
    </row>
    <row r="806" spans="1:13" s="4" customFormat="1">
      <c r="A806" s="14" t="str">
        <f t="shared" si="66"/>
        <v>798 YB</v>
      </c>
      <c r="B806" s="15" t="str">
        <f>IF((LEFT(A806, SEARCH(" ", A806, 1))-3973)&lt;=0, CONCATENATE(3973-LEFT(A806, SEARCH(" ", A806, 1))+1, " AC"), CONCATENATE(LEFT(A806, SEARCH(" ", A806, 1))-3973, " DC"))</f>
        <v>3176 AC</v>
      </c>
      <c r="C806" s="24"/>
      <c r="D806" s="5"/>
      <c r="E806" s="5"/>
      <c r="F806" s="36" t="str">
        <f t="shared" si="68"/>
        <v>Set  667</v>
      </c>
      <c r="G806" s="35" t="str">
        <f t="shared" si="67"/>
        <v>Adán  797</v>
      </c>
      <c r="H806" s="36" t="str">
        <f t="shared" si="63"/>
        <v>Enós  562</v>
      </c>
      <c r="I806" s="35" t="str">
        <f t="shared" si="69"/>
        <v>Cainán  472</v>
      </c>
      <c r="J806" s="36" t="str">
        <f t="shared" si="70"/>
        <v>Mahalaleel  402</v>
      </c>
      <c r="K806" s="35" t="str">
        <f t="shared" si="71"/>
        <v>Jared  337</v>
      </c>
      <c r="L806" s="36" t="str">
        <f t="shared" si="64"/>
        <v>Enoc  175</v>
      </c>
      <c r="M806" s="35" t="str">
        <f t="shared" si="65"/>
        <v>Matusalén  110</v>
      </c>
    </row>
    <row r="807" spans="1:13" s="4" customFormat="1">
      <c r="A807" s="14" t="str">
        <f t="shared" si="66"/>
        <v>799 YB</v>
      </c>
      <c r="B807" s="15" t="str">
        <f>IF((LEFT(A807, SEARCH(" ", A807, 1))-3973)&lt;=0, CONCATENATE(3973-LEFT(A807, SEARCH(" ", A807, 1))+1, " AC"), CONCATENATE(LEFT(A807, SEARCH(" ", A807, 1))-3973, " DC"))</f>
        <v>3175 AC</v>
      </c>
      <c r="C807" s="25" t="s">
        <v>23</v>
      </c>
      <c r="D807" s="5"/>
      <c r="E807" s="5"/>
      <c r="F807" s="36" t="str">
        <f t="shared" si="68"/>
        <v>Set  668</v>
      </c>
      <c r="G807" s="35" t="str">
        <f t="shared" si="67"/>
        <v>Adán  798</v>
      </c>
      <c r="H807" s="36" t="str">
        <f t="shared" si="63"/>
        <v>Enós  563</v>
      </c>
      <c r="I807" s="35" t="str">
        <f t="shared" si="69"/>
        <v>Cainán  473</v>
      </c>
      <c r="J807" s="36" t="str">
        <f t="shared" si="70"/>
        <v>Mahalaleel  403</v>
      </c>
      <c r="K807" s="35" t="str">
        <f t="shared" si="71"/>
        <v>Jared  338</v>
      </c>
      <c r="L807" s="36" t="str">
        <f t="shared" si="64"/>
        <v>Enoc  176</v>
      </c>
      <c r="M807" s="35" t="str">
        <f t="shared" si="65"/>
        <v>Matusalén  111</v>
      </c>
    </row>
    <row r="808" spans="1:13" s="4" customFormat="1">
      <c r="A808" s="14" t="str">
        <f t="shared" si="66"/>
        <v>800 YB</v>
      </c>
      <c r="B808" s="15" t="str">
        <f>IF((LEFT(A808, SEARCH(" ", A808, 1))-3973)&lt;=0, CONCATENATE(3973-LEFT(A808, SEARCH(" ", A808, 1))+1, " AC"), CONCATENATE(LEFT(A808, SEARCH(" ", A808, 1))-3973, " DC"))</f>
        <v>3174 AC</v>
      </c>
      <c r="C808" s="26" t="str">
        <f>CONCATENATE("Yovel ", RIGHT(C758,LEN(C758)-FIND(" ",C758))+1)</f>
        <v>Yovel 16</v>
      </c>
      <c r="D808" s="5"/>
      <c r="E808" s="5"/>
      <c r="F808" s="36" t="str">
        <f t="shared" si="68"/>
        <v>Set  669</v>
      </c>
      <c r="G808" s="35" t="str">
        <f t="shared" si="67"/>
        <v>Adán  799</v>
      </c>
      <c r="H808" s="36" t="str">
        <f t="shared" si="63"/>
        <v>Enós  564</v>
      </c>
      <c r="I808" s="35" t="str">
        <f t="shared" si="69"/>
        <v>Cainán  474</v>
      </c>
      <c r="J808" s="36" t="str">
        <f t="shared" si="70"/>
        <v>Mahalaleel  404</v>
      </c>
      <c r="K808" s="35" t="str">
        <f t="shared" si="71"/>
        <v>Jared  339</v>
      </c>
      <c r="L808" s="36" t="str">
        <f t="shared" si="64"/>
        <v>Enoc  177</v>
      </c>
      <c r="M808" s="35" t="str">
        <f t="shared" si="65"/>
        <v>Matusalén  112</v>
      </c>
    </row>
    <row r="809" spans="1:13" s="4" customFormat="1">
      <c r="A809" s="14" t="str">
        <f t="shared" si="66"/>
        <v>801 YB</v>
      </c>
      <c r="B809" s="15" t="str">
        <f>IF((LEFT(A809, SEARCH(" ", A809, 1))-3973)&lt;=0, CONCATENATE(3973-LEFT(A809, SEARCH(" ", A809, 1))+1, " AC"), CONCATENATE(LEFT(A809, SEARCH(" ", A809, 1))-3973, " DC"))</f>
        <v>3173 AC</v>
      </c>
      <c r="C809" s="3"/>
      <c r="D809" s="5"/>
      <c r="E809" s="5"/>
      <c r="F809" s="36" t="str">
        <f t="shared" si="68"/>
        <v>Set  670</v>
      </c>
      <c r="G809" s="35" t="str">
        <f t="shared" si="67"/>
        <v>Adán  800</v>
      </c>
      <c r="H809" s="36" t="str">
        <f t="shared" si="63"/>
        <v>Enós  565</v>
      </c>
      <c r="I809" s="35" t="str">
        <f t="shared" si="69"/>
        <v>Cainán  475</v>
      </c>
      <c r="J809" s="36" t="str">
        <f t="shared" si="70"/>
        <v>Mahalaleel  405</v>
      </c>
      <c r="K809" s="35" t="str">
        <f t="shared" si="71"/>
        <v>Jared  340</v>
      </c>
      <c r="L809" s="36" t="str">
        <f t="shared" si="64"/>
        <v>Enoc  178</v>
      </c>
      <c r="M809" s="35" t="str">
        <f t="shared" si="65"/>
        <v>Matusalén  113</v>
      </c>
    </row>
    <row r="810" spans="1:13" s="4" customFormat="1">
      <c r="A810" s="14" t="str">
        <f t="shared" si="66"/>
        <v>802 YB</v>
      </c>
      <c r="B810" s="15" t="str">
        <f>IF((LEFT(A810, SEARCH(" ", A810, 1))-3973)&lt;=0, CONCATENATE(3973-LEFT(A810, SEARCH(" ", A810, 1))+1, " AC"), CONCATENATE(LEFT(A810, SEARCH(" ", A810, 1))-3973, " DC"))</f>
        <v>3172 AC</v>
      </c>
      <c r="C810" s="24"/>
      <c r="D810" s="5"/>
      <c r="E810" s="5"/>
      <c r="F810" s="36" t="str">
        <f t="shared" si="68"/>
        <v>Set  671</v>
      </c>
      <c r="G810" s="35" t="str">
        <f t="shared" si="67"/>
        <v>Adán  801</v>
      </c>
      <c r="H810" s="36" t="str">
        <f t="shared" si="63"/>
        <v>Enós  566</v>
      </c>
      <c r="I810" s="35" t="str">
        <f t="shared" si="69"/>
        <v>Cainán  476</v>
      </c>
      <c r="J810" s="36" t="str">
        <f t="shared" si="70"/>
        <v>Mahalaleel  406</v>
      </c>
      <c r="K810" s="35" t="str">
        <f t="shared" si="71"/>
        <v>Jared  341</v>
      </c>
      <c r="L810" s="36" t="str">
        <f t="shared" si="64"/>
        <v>Enoc  179</v>
      </c>
      <c r="M810" s="35" t="str">
        <f t="shared" si="65"/>
        <v>Matusalén  114</v>
      </c>
    </row>
    <row r="811" spans="1:13" s="4" customFormat="1">
      <c r="A811" s="14" t="str">
        <f t="shared" si="66"/>
        <v>803 YB</v>
      </c>
      <c r="B811" s="15" t="str">
        <f>IF((LEFT(A811, SEARCH(" ", A811, 1))-3973)&lt;=0, CONCATENATE(3973-LEFT(A811, SEARCH(" ", A811, 1))+1, " AC"), CONCATENATE(LEFT(A811, SEARCH(" ", A811, 1))-3973, " DC"))</f>
        <v>3171 AC</v>
      </c>
      <c r="C811" s="24"/>
      <c r="D811" s="5"/>
      <c r="E811" s="5"/>
      <c r="F811" s="36" t="str">
        <f t="shared" si="68"/>
        <v>Set  672</v>
      </c>
      <c r="G811" s="35" t="str">
        <f t="shared" si="67"/>
        <v>Adán  802</v>
      </c>
      <c r="H811" s="36" t="str">
        <f t="shared" si="63"/>
        <v>Enós  567</v>
      </c>
      <c r="I811" s="35" t="str">
        <f t="shared" si="69"/>
        <v>Cainán  477</v>
      </c>
      <c r="J811" s="36" t="str">
        <f t="shared" si="70"/>
        <v>Mahalaleel  407</v>
      </c>
      <c r="K811" s="35" t="str">
        <f t="shared" si="71"/>
        <v>Jared  342</v>
      </c>
      <c r="L811" s="36" t="str">
        <f t="shared" si="64"/>
        <v>Enoc  180</v>
      </c>
      <c r="M811" s="35" t="str">
        <f t="shared" si="65"/>
        <v>Matusalén  115</v>
      </c>
    </row>
    <row r="812" spans="1:13" s="4" customFormat="1">
      <c r="A812" s="14" t="str">
        <f t="shared" si="66"/>
        <v>804 YB</v>
      </c>
      <c r="B812" s="15" t="str">
        <f>IF((LEFT(A812, SEARCH(" ", A812, 1))-3973)&lt;=0, CONCATENATE(3973-LEFT(A812, SEARCH(" ", A812, 1))+1, " AC"), CONCATENATE(LEFT(A812, SEARCH(" ", A812, 1))-3973, " DC"))</f>
        <v>3170 AC</v>
      </c>
      <c r="C812" s="24"/>
      <c r="D812" s="5"/>
      <c r="E812" s="5"/>
      <c r="F812" s="36" t="str">
        <f t="shared" si="68"/>
        <v>Set  673</v>
      </c>
      <c r="G812" s="35" t="str">
        <f t="shared" si="67"/>
        <v>Adán  803</v>
      </c>
      <c r="H812" s="36" t="str">
        <f t="shared" si="63"/>
        <v>Enós  568</v>
      </c>
      <c r="I812" s="35" t="str">
        <f t="shared" si="69"/>
        <v>Cainán  478</v>
      </c>
      <c r="J812" s="36" t="str">
        <f t="shared" si="70"/>
        <v>Mahalaleel  408</v>
      </c>
      <c r="K812" s="35" t="str">
        <f t="shared" si="71"/>
        <v>Jared  343</v>
      </c>
      <c r="L812" s="36" t="str">
        <f t="shared" si="64"/>
        <v>Enoc  181</v>
      </c>
      <c r="M812" s="35" t="str">
        <f t="shared" si="65"/>
        <v>Matusalén  116</v>
      </c>
    </row>
    <row r="813" spans="1:13" s="4" customFormat="1">
      <c r="A813" s="14" t="str">
        <f t="shared" si="66"/>
        <v>805 YB</v>
      </c>
      <c r="B813" s="15" t="str">
        <f>IF((LEFT(A813, SEARCH(" ", A813, 1))-3973)&lt;=0, CONCATENATE(3973-LEFT(A813, SEARCH(" ", A813, 1))+1, " AC"), CONCATENATE(LEFT(A813, SEARCH(" ", A813, 1))-3973, " DC"))</f>
        <v>3169 AC</v>
      </c>
      <c r="C813" s="24"/>
      <c r="D813" s="5"/>
      <c r="E813" s="5"/>
      <c r="F813" s="36" t="str">
        <f t="shared" si="68"/>
        <v>Set  674</v>
      </c>
      <c r="G813" s="35" t="str">
        <f t="shared" si="67"/>
        <v>Adán  804</v>
      </c>
      <c r="H813" s="36" t="str">
        <f t="shared" si="63"/>
        <v>Enós  569</v>
      </c>
      <c r="I813" s="35" t="str">
        <f t="shared" si="69"/>
        <v>Cainán  479</v>
      </c>
      <c r="J813" s="36" t="str">
        <f t="shared" si="70"/>
        <v>Mahalaleel  409</v>
      </c>
      <c r="K813" s="35" t="str">
        <f t="shared" si="71"/>
        <v>Jared  344</v>
      </c>
      <c r="L813" s="36" t="str">
        <f t="shared" si="64"/>
        <v>Enoc  182</v>
      </c>
      <c r="M813" s="35" t="str">
        <f t="shared" si="65"/>
        <v>Matusalén  117</v>
      </c>
    </row>
    <row r="814" spans="1:13" s="4" customFormat="1">
      <c r="A814" s="14" t="str">
        <f t="shared" si="66"/>
        <v>806 YB</v>
      </c>
      <c r="B814" s="15" t="str">
        <f>IF((LEFT(A814, SEARCH(" ", A814, 1))-3973)&lt;=0, CONCATENATE(3973-LEFT(A814, SEARCH(" ", A814, 1))+1, " AC"), CONCATENATE(LEFT(A814, SEARCH(" ", A814, 1))-3973, " DC"))</f>
        <v>3168 AC</v>
      </c>
      <c r="C814" s="24"/>
      <c r="D814" s="5"/>
      <c r="E814" s="5"/>
      <c r="F814" s="36" t="str">
        <f t="shared" si="68"/>
        <v>Set  675</v>
      </c>
      <c r="G814" s="35" t="str">
        <f t="shared" si="67"/>
        <v>Adán  805</v>
      </c>
      <c r="H814" s="36" t="str">
        <f t="shared" si="63"/>
        <v>Enós  570</v>
      </c>
      <c r="I814" s="35" t="str">
        <f t="shared" si="69"/>
        <v>Cainán  480</v>
      </c>
      <c r="J814" s="36" t="str">
        <f t="shared" si="70"/>
        <v>Mahalaleel  410</v>
      </c>
      <c r="K814" s="35" t="str">
        <f t="shared" si="71"/>
        <v>Jared  345</v>
      </c>
      <c r="L814" s="36" t="str">
        <f t="shared" si="64"/>
        <v>Enoc  183</v>
      </c>
      <c r="M814" s="35" t="str">
        <f t="shared" si="65"/>
        <v>Matusalén  118</v>
      </c>
    </row>
    <row r="815" spans="1:13" s="4" customFormat="1">
      <c r="A815" s="14" t="str">
        <f t="shared" si="66"/>
        <v>807 YB</v>
      </c>
      <c r="B815" s="15" t="str">
        <f>IF((LEFT(A815, SEARCH(" ", A815, 1))-3973)&lt;=0, CONCATENATE(3973-LEFT(A815, SEARCH(" ", A815, 1))+1, " AC"), CONCATENATE(LEFT(A815, SEARCH(" ", A815, 1))-3973, " DC"))</f>
        <v>3167 AC</v>
      </c>
      <c r="C815" s="25" t="s">
        <v>17</v>
      </c>
      <c r="D815" s="5"/>
      <c r="E815" s="5"/>
      <c r="F815" s="36" t="str">
        <f t="shared" si="68"/>
        <v>Set  676</v>
      </c>
      <c r="G815" s="35" t="str">
        <f t="shared" si="67"/>
        <v>Adán  806</v>
      </c>
      <c r="H815" s="36" t="str">
        <f t="shared" si="63"/>
        <v>Enós  571</v>
      </c>
      <c r="I815" s="35" t="str">
        <f t="shared" si="69"/>
        <v>Cainán  481</v>
      </c>
      <c r="J815" s="36" t="str">
        <f t="shared" si="70"/>
        <v>Mahalaleel  411</v>
      </c>
      <c r="K815" s="35" t="str">
        <f t="shared" si="71"/>
        <v>Jared  346</v>
      </c>
      <c r="L815" s="36" t="str">
        <f t="shared" si="64"/>
        <v>Enoc  184</v>
      </c>
      <c r="M815" s="35" t="str">
        <f t="shared" si="65"/>
        <v>Matusalén  119</v>
      </c>
    </row>
    <row r="816" spans="1:13" s="4" customFormat="1">
      <c r="A816" s="14" t="str">
        <f t="shared" si="66"/>
        <v>808 YB</v>
      </c>
      <c r="B816" s="15" t="str">
        <f>IF((LEFT(A816, SEARCH(" ", A816, 1))-3973)&lt;=0, CONCATENATE(3973-LEFT(A816, SEARCH(" ", A816, 1))+1, " AC"), CONCATENATE(LEFT(A816, SEARCH(" ", A816, 1))-3973, " DC"))</f>
        <v>3166 AC</v>
      </c>
      <c r="C816" s="24"/>
      <c r="D816" s="5"/>
      <c r="E816" s="5"/>
      <c r="F816" s="36" t="str">
        <f t="shared" si="68"/>
        <v>Set  677</v>
      </c>
      <c r="G816" s="35" t="str">
        <f t="shared" si="67"/>
        <v>Adán  807</v>
      </c>
      <c r="H816" s="36" t="str">
        <f t="shared" si="63"/>
        <v>Enós  572</v>
      </c>
      <c r="I816" s="35" t="str">
        <f t="shared" si="69"/>
        <v>Cainán  482</v>
      </c>
      <c r="J816" s="36" t="str">
        <f t="shared" si="70"/>
        <v>Mahalaleel  412</v>
      </c>
      <c r="K816" s="35" t="str">
        <f t="shared" si="71"/>
        <v>Jared  347</v>
      </c>
      <c r="L816" s="36" t="str">
        <f t="shared" si="64"/>
        <v>Enoc  185</v>
      </c>
      <c r="M816" s="35" t="str">
        <f t="shared" si="65"/>
        <v>Matusalén  120</v>
      </c>
    </row>
    <row r="817" spans="1:13" s="4" customFormat="1">
      <c r="A817" s="14" t="str">
        <f t="shared" si="66"/>
        <v>809 YB</v>
      </c>
      <c r="B817" s="15" t="str">
        <f>IF((LEFT(A817, SEARCH(" ", A817, 1))-3973)&lt;=0, CONCATENATE(3973-LEFT(A817, SEARCH(" ", A817, 1))+1, " AC"), CONCATENATE(LEFT(A817, SEARCH(" ", A817, 1))-3973, " DC"))</f>
        <v>3165 AC</v>
      </c>
      <c r="C817" s="24"/>
      <c r="D817" s="5"/>
      <c r="E817" s="5"/>
      <c r="F817" s="36" t="str">
        <f t="shared" si="68"/>
        <v>Set  678</v>
      </c>
      <c r="G817" s="35" t="str">
        <f t="shared" si="67"/>
        <v>Adán  808</v>
      </c>
      <c r="H817" s="36" t="str">
        <f t="shared" si="63"/>
        <v>Enós  573</v>
      </c>
      <c r="I817" s="35" t="str">
        <f t="shared" si="69"/>
        <v>Cainán  483</v>
      </c>
      <c r="J817" s="36" t="str">
        <f t="shared" si="70"/>
        <v>Mahalaleel  413</v>
      </c>
      <c r="K817" s="35" t="str">
        <f t="shared" si="71"/>
        <v>Jared  348</v>
      </c>
      <c r="L817" s="36" t="str">
        <f t="shared" si="64"/>
        <v>Enoc  186</v>
      </c>
      <c r="M817" s="35" t="str">
        <f t="shared" si="65"/>
        <v>Matusalén  121</v>
      </c>
    </row>
    <row r="818" spans="1:13" s="4" customFormat="1">
      <c r="A818" s="14" t="str">
        <f t="shared" si="66"/>
        <v>810 YB</v>
      </c>
      <c r="B818" s="15" t="str">
        <f>IF((LEFT(A818, SEARCH(" ", A818, 1))-3973)&lt;=0, CONCATENATE(3973-LEFT(A818, SEARCH(" ", A818, 1))+1, " AC"), CONCATENATE(LEFT(A818, SEARCH(" ", A818, 1))-3973, " DC"))</f>
        <v>3164 AC</v>
      </c>
      <c r="C818" s="24"/>
      <c r="D818" s="5"/>
      <c r="E818" s="5"/>
      <c r="F818" s="36" t="str">
        <f t="shared" si="68"/>
        <v>Set  679</v>
      </c>
      <c r="G818" s="35" t="str">
        <f t="shared" si="67"/>
        <v>Adán  809</v>
      </c>
      <c r="H818" s="36" t="str">
        <f t="shared" si="63"/>
        <v>Enós  574</v>
      </c>
      <c r="I818" s="35" t="str">
        <f t="shared" si="69"/>
        <v>Cainán  484</v>
      </c>
      <c r="J818" s="36" t="str">
        <f t="shared" si="70"/>
        <v>Mahalaleel  414</v>
      </c>
      <c r="K818" s="35" t="str">
        <f t="shared" si="71"/>
        <v>Jared  349</v>
      </c>
      <c r="L818" s="36" t="str">
        <f t="shared" si="64"/>
        <v>Enoc  187</v>
      </c>
      <c r="M818" s="35" t="str">
        <f t="shared" si="65"/>
        <v>Matusalén  122</v>
      </c>
    </row>
    <row r="819" spans="1:13" s="4" customFormat="1">
      <c r="A819" s="14" t="str">
        <f t="shared" si="66"/>
        <v>811 YB</v>
      </c>
      <c r="B819" s="15" t="str">
        <f>IF((LEFT(A819, SEARCH(" ", A819, 1))-3973)&lt;=0, CONCATENATE(3973-LEFT(A819, SEARCH(" ", A819, 1))+1, " AC"), CONCATENATE(LEFT(A819, SEARCH(" ", A819, 1))-3973, " DC"))</f>
        <v>3163 AC</v>
      </c>
      <c r="C819" s="24"/>
      <c r="D819" s="5"/>
      <c r="E819" s="5"/>
      <c r="F819" s="36" t="str">
        <f t="shared" si="68"/>
        <v>Set  680</v>
      </c>
      <c r="G819" s="35" t="str">
        <f t="shared" si="67"/>
        <v>Adán  810</v>
      </c>
      <c r="H819" s="36" t="str">
        <f t="shared" si="63"/>
        <v>Enós  575</v>
      </c>
      <c r="I819" s="35" t="str">
        <f t="shared" si="69"/>
        <v>Cainán  485</v>
      </c>
      <c r="J819" s="36" t="str">
        <f t="shared" si="70"/>
        <v>Mahalaleel  415</v>
      </c>
      <c r="K819" s="35" t="str">
        <f t="shared" si="71"/>
        <v>Jared  350</v>
      </c>
      <c r="L819" s="36" t="str">
        <f t="shared" si="64"/>
        <v>Enoc  188</v>
      </c>
      <c r="M819" s="35" t="str">
        <f t="shared" si="65"/>
        <v>Matusalén  123</v>
      </c>
    </row>
    <row r="820" spans="1:13" s="4" customFormat="1">
      <c r="A820" s="14" t="str">
        <f t="shared" si="66"/>
        <v>812 YB</v>
      </c>
      <c r="B820" s="15" t="str">
        <f>IF((LEFT(A820, SEARCH(" ", A820, 1))-3973)&lt;=0, CONCATENATE(3973-LEFT(A820, SEARCH(" ", A820, 1))+1, " AC"), CONCATENATE(LEFT(A820, SEARCH(" ", A820, 1))-3973, " DC"))</f>
        <v>3162 AC</v>
      </c>
      <c r="C820" s="24"/>
      <c r="D820" s="5"/>
      <c r="E820" s="5"/>
      <c r="F820" s="36" t="str">
        <f t="shared" si="68"/>
        <v>Set  681</v>
      </c>
      <c r="G820" s="35" t="str">
        <f t="shared" si="67"/>
        <v>Adán  811</v>
      </c>
      <c r="H820" s="36" t="str">
        <f t="shared" si="63"/>
        <v>Enós  576</v>
      </c>
      <c r="I820" s="35" t="str">
        <f t="shared" si="69"/>
        <v>Cainán  486</v>
      </c>
      <c r="J820" s="36" t="str">
        <f t="shared" si="70"/>
        <v>Mahalaleel  416</v>
      </c>
      <c r="K820" s="35" t="str">
        <f t="shared" si="71"/>
        <v>Jared  351</v>
      </c>
      <c r="L820" s="36" t="str">
        <f t="shared" si="64"/>
        <v>Enoc  189</v>
      </c>
      <c r="M820" s="35" t="str">
        <f t="shared" si="65"/>
        <v>Matusalén  124</v>
      </c>
    </row>
    <row r="821" spans="1:13" s="4" customFormat="1">
      <c r="A821" s="14" t="str">
        <f t="shared" si="66"/>
        <v>813 YB</v>
      </c>
      <c r="B821" s="15" t="str">
        <f>IF((LEFT(A821, SEARCH(" ", A821, 1))-3973)&lt;=0, CONCATENATE(3973-LEFT(A821, SEARCH(" ", A821, 1))+1, " AC"), CONCATENATE(LEFT(A821, SEARCH(" ", A821, 1))-3973, " DC"))</f>
        <v>3161 AC</v>
      </c>
      <c r="C821" s="24"/>
      <c r="D821" s="5"/>
      <c r="E821" s="5"/>
      <c r="F821" s="36" t="str">
        <f t="shared" si="68"/>
        <v>Set  682</v>
      </c>
      <c r="G821" s="35" t="str">
        <f t="shared" si="67"/>
        <v>Adán  812</v>
      </c>
      <c r="H821" s="36" t="str">
        <f t="shared" ref="H821:H884" si="72">CONCATENATE(LEFT(H820, SEARCH(" ", H820, 1)), " ",RIGHT(H820,LEN(H820)-FIND(" ",H820))+1)</f>
        <v>Enós  577</v>
      </c>
      <c r="I821" s="35" t="str">
        <f t="shared" si="69"/>
        <v>Cainán  487</v>
      </c>
      <c r="J821" s="36" t="str">
        <f t="shared" si="70"/>
        <v>Mahalaleel  417</v>
      </c>
      <c r="K821" s="35" t="str">
        <f t="shared" si="71"/>
        <v>Jared  352</v>
      </c>
      <c r="L821" s="36" t="str">
        <f t="shared" si="64"/>
        <v>Enoc  190</v>
      </c>
      <c r="M821" s="35" t="str">
        <f t="shared" si="65"/>
        <v>Matusalén  125</v>
      </c>
    </row>
    <row r="822" spans="1:13" s="4" customFormat="1">
      <c r="A822" s="14" t="str">
        <f t="shared" si="66"/>
        <v>814 YB</v>
      </c>
      <c r="B822" s="15" t="str">
        <f>IF((LEFT(A822, SEARCH(" ", A822, 1))-3973)&lt;=0, CONCATENATE(3973-LEFT(A822, SEARCH(" ", A822, 1))+1, " AC"), CONCATENATE(LEFT(A822, SEARCH(" ", A822, 1))-3973, " DC"))</f>
        <v>3160 AC</v>
      </c>
      <c r="C822" s="25" t="s">
        <v>18</v>
      </c>
      <c r="D822" s="5"/>
      <c r="E822" s="5"/>
      <c r="F822" s="36" t="str">
        <f t="shared" si="68"/>
        <v>Set  683</v>
      </c>
      <c r="G822" s="35" t="str">
        <f t="shared" si="67"/>
        <v>Adán  813</v>
      </c>
      <c r="H822" s="36" t="str">
        <f t="shared" si="72"/>
        <v>Enós  578</v>
      </c>
      <c r="I822" s="35" t="str">
        <f t="shared" si="69"/>
        <v>Cainán  488</v>
      </c>
      <c r="J822" s="36" t="str">
        <f t="shared" si="70"/>
        <v>Mahalaleel  418</v>
      </c>
      <c r="K822" s="35" t="str">
        <f t="shared" si="71"/>
        <v>Jared  353</v>
      </c>
      <c r="L822" s="36" t="str">
        <f t="shared" si="64"/>
        <v>Enoc  191</v>
      </c>
      <c r="M822" s="35" t="str">
        <f t="shared" si="65"/>
        <v>Matusalén  126</v>
      </c>
    </row>
    <row r="823" spans="1:13" s="4" customFormat="1">
      <c r="A823" s="14" t="str">
        <f t="shared" si="66"/>
        <v>815 YB</v>
      </c>
      <c r="B823" s="15" t="str">
        <f>IF((LEFT(A823, SEARCH(" ", A823, 1))-3973)&lt;=0, CONCATENATE(3973-LEFT(A823, SEARCH(" ", A823, 1))+1, " AC"), CONCATENATE(LEFT(A823, SEARCH(" ", A823, 1))-3973, " DC"))</f>
        <v>3159 AC</v>
      </c>
      <c r="C823" s="24"/>
      <c r="D823" s="5"/>
      <c r="E823" s="5"/>
      <c r="F823" s="36" t="str">
        <f t="shared" si="68"/>
        <v>Set  684</v>
      </c>
      <c r="G823" s="35" t="str">
        <f t="shared" si="67"/>
        <v>Adán  814</v>
      </c>
      <c r="H823" s="36" t="str">
        <f t="shared" si="72"/>
        <v>Enós  579</v>
      </c>
      <c r="I823" s="35" t="str">
        <f t="shared" si="69"/>
        <v>Cainán  489</v>
      </c>
      <c r="J823" s="36" t="str">
        <f t="shared" si="70"/>
        <v>Mahalaleel  419</v>
      </c>
      <c r="K823" s="35" t="str">
        <f t="shared" si="71"/>
        <v>Jared  354</v>
      </c>
      <c r="L823" s="36" t="str">
        <f t="shared" si="64"/>
        <v>Enoc  192</v>
      </c>
      <c r="M823" s="35" t="str">
        <f t="shared" si="65"/>
        <v>Matusalén  127</v>
      </c>
    </row>
    <row r="824" spans="1:13" s="4" customFormat="1">
      <c r="A824" s="14" t="str">
        <f t="shared" si="66"/>
        <v>816 YB</v>
      </c>
      <c r="B824" s="15" t="str">
        <f>IF((LEFT(A824, SEARCH(" ", A824, 1))-3973)&lt;=0, CONCATENATE(3973-LEFT(A824, SEARCH(" ", A824, 1))+1, " AC"), CONCATENATE(LEFT(A824, SEARCH(" ", A824, 1))-3973, " DC"))</f>
        <v>3158 AC</v>
      </c>
      <c r="C824" s="24"/>
      <c r="D824" s="5"/>
      <c r="E824" s="5"/>
      <c r="F824" s="36" t="str">
        <f t="shared" si="68"/>
        <v>Set  685</v>
      </c>
      <c r="G824" s="35" t="str">
        <f t="shared" si="67"/>
        <v>Adán  815</v>
      </c>
      <c r="H824" s="36" t="str">
        <f t="shared" si="72"/>
        <v>Enós  580</v>
      </c>
      <c r="I824" s="35" t="str">
        <f t="shared" si="69"/>
        <v>Cainán  490</v>
      </c>
      <c r="J824" s="36" t="str">
        <f t="shared" si="70"/>
        <v>Mahalaleel  420</v>
      </c>
      <c r="K824" s="35" t="str">
        <f t="shared" si="71"/>
        <v>Jared  355</v>
      </c>
      <c r="L824" s="36" t="str">
        <f t="shared" ref="L824:L887" si="73">CONCATENATE(LEFT(L823, SEARCH(" ", L823, 1)), " ",RIGHT(L823,LEN(L823)-FIND(" ",L823))+1)</f>
        <v>Enoc  193</v>
      </c>
      <c r="M824" s="35" t="str">
        <f t="shared" si="65"/>
        <v>Matusalén  128</v>
      </c>
    </row>
    <row r="825" spans="1:13" s="4" customFormat="1">
      <c r="A825" s="14" t="str">
        <f t="shared" si="66"/>
        <v>817 YB</v>
      </c>
      <c r="B825" s="15" t="str">
        <f>IF((LEFT(A825, SEARCH(" ", A825, 1))-3973)&lt;=0, CONCATENATE(3973-LEFT(A825, SEARCH(" ", A825, 1))+1, " AC"), CONCATENATE(LEFT(A825, SEARCH(" ", A825, 1))-3973, " DC"))</f>
        <v>3157 AC</v>
      </c>
      <c r="C825" s="24"/>
      <c r="D825" s="5"/>
      <c r="E825" s="5"/>
      <c r="F825" s="36" t="str">
        <f t="shared" si="68"/>
        <v>Set  686</v>
      </c>
      <c r="G825" s="35" t="str">
        <f t="shared" si="67"/>
        <v>Adán  816</v>
      </c>
      <c r="H825" s="36" t="str">
        <f t="shared" si="72"/>
        <v>Enós  581</v>
      </c>
      <c r="I825" s="35" t="str">
        <f t="shared" si="69"/>
        <v>Cainán  491</v>
      </c>
      <c r="J825" s="36" t="str">
        <f t="shared" si="70"/>
        <v>Mahalaleel  421</v>
      </c>
      <c r="K825" s="35" t="str">
        <f t="shared" si="71"/>
        <v>Jared  356</v>
      </c>
      <c r="L825" s="36" t="str">
        <f t="shared" si="73"/>
        <v>Enoc  194</v>
      </c>
      <c r="M825" s="35" t="str">
        <f t="shared" ref="M825:M888" si="74">CONCATENATE(LEFT(M824, SEARCH(" ", M824, 1)), " ", RIGHT(M824,LEN(M824)-FIND(" ",M824))+1)</f>
        <v>Matusalén  129</v>
      </c>
    </row>
    <row r="826" spans="1:13" s="4" customFormat="1">
      <c r="A826" s="14" t="str">
        <f t="shared" si="66"/>
        <v>818 YB</v>
      </c>
      <c r="B826" s="15" t="str">
        <f>IF((LEFT(A826, SEARCH(" ", A826, 1))-3973)&lt;=0, CONCATENATE(3973-LEFT(A826, SEARCH(" ", A826, 1))+1, " AC"), CONCATENATE(LEFT(A826, SEARCH(" ", A826, 1))-3973, " DC"))</f>
        <v>3156 AC</v>
      </c>
      <c r="C826" s="24"/>
      <c r="D826" s="5"/>
      <c r="E826" s="5"/>
      <c r="F826" s="36" t="str">
        <f t="shared" si="68"/>
        <v>Set  687</v>
      </c>
      <c r="G826" s="35" t="str">
        <f t="shared" si="67"/>
        <v>Adán  817</v>
      </c>
      <c r="H826" s="36" t="str">
        <f t="shared" si="72"/>
        <v>Enós  582</v>
      </c>
      <c r="I826" s="35" t="str">
        <f t="shared" si="69"/>
        <v>Cainán  492</v>
      </c>
      <c r="J826" s="36" t="str">
        <f t="shared" si="70"/>
        <v>Mahalaleel  422</v>
      </c>
      <c r="K826" s="35" t="str">
        <f t="shared" si="71"/>
        <v>Jared  357</v>
      </c>
      <c r="L826" s="36" t="str">
        <f t="shared" si="73"/>
        <v>Enoc  195</v>
      </c>
      <c r="M826" s="35" t="str">
        <f t="shared" si="74"/>
        <v>Matusalén  130</v>
      </c>
    </row>
    <row r="827" spans="1:13" s="4" customFormat="1">
      <c r="A827" s="14" t="str">
        <f t="shared" si="66"/>
        <v>819 YB</v>
      </c>
      <c r="B827" s="15" t="str">
        <f>IF((LEFT(A827, SEARCH(" ", A827, 1))-3973)&lt;=0, CONCATENATE(3973-LEFT(A827, SEARCH(" ", A827, 1))+1, " AC"), CONCATENATE(LEFT(A827, SEARCH(" ", A827, 1))-3973, " DC"))</f>
        <v>3155 AC</v>
      </c>
      <c r="C827" s="24"/>
      <c r="D827" s="5"/>
      <c r="E827" s="5"/>
      <c r="F827" s="36" t="str">
        <f t="shared" si="68"/>
        <v>Set  688</v>
      </c>
      <c r="G827" s="35" t="str">
        <f t="shared" si="67"/>
        <v>Adán  818</v>
      </c>
      <c r="H827" s="36" t="str">
        <f t="shared" si="72"/>
        <v>Enós  583</v>
      </c>
      <c r="I827" s="35" t="str">
        <f t="shared" si="69"/>
        <v>Cainán  493</v>
      </c>
      <c r="J827" s="36" t="str">
        <f t="shared" si="70"/>
        <v>Mahalaleel  423</v>
      </c>
      <c r="K827" s="35" t="str">
        <f t="shared" si="71"/>
        <v>Jared  358</v>
      </c>
      <c r="L827" s="36" t="str">
        <f t="shared" si="73"/>
        <v>Enoc  196</v>
      </c>
      <c r="M827" s="35" t="str">
        <f t="shared" si="74"/>
        <v>Matusalén  131</v>
      </c>
    </row>
    <row r="828" spans="1:13" s="4" customFormat="1">
      <c r="A828" s="14" t="str">
        <f t="shared" si="66"/>
        <v>820 YB</v>
      </c>
      <c r="B828" s="15" t="str">
        <f>IF((LEFT(A828, SEARCH(" ", A828, 1))-3973)&lt;=0, CONCATENATE(3973-LEFT(A828, SEARCH(" ", A828, 1))+1, " AC"), CONCATENATE(LEFT(A828, SEARCH(" ", A828, 1))-3973, " DC"))</f>
        <v>3154 AC</v>
      </c>
      <c r="C828" s="24"/>
      <c r="D828" s="5"/>
      <c r="E828" s="5"/>
      <c r="F828" s="36" t="str">
        <f t="shared" si="68"/>
        <v>Set  689</v>
      </c>
      <c r="G828" s="35" t="str">
        <f t="shared" si="67"/>
        <v>Adán  819</v>
      </c>
      <c r="H828" s="36" t="str">
        <f t="shared" si="72"/>
        <v>Enós  584</v>
      </c>
      <c r="I828" s="35" t="str">
        <f t="shared" si="69"/>
        <v>Cainán  494</v>
      </c>
      <c r="J828" s="36" t="str">
        <f t="shared" si="70"/>
        <v>Mahalaleel  424</v>
      </c>
      <c r="K828" s="35" t="str">
        <f t="shared" si="71"/>
        <v>Jared  359</v>
      </c>
      <c r="L828" s="36" t="str">
        <f t="shared" si="73"/>
        <v>Enoc  197</v>
      </c>
      <c r="M828" s="35" t="str">
        <f t="shared" si="74"/>
        <v>Matusalén  132</v>
      </c>
    </row>
    <row r="829" spans="1:13" s="4" customFormat="1">
      <c r="A829" s="14" t="str">
        <f t="shared" si="66"/>
        <v>821 YB</v>
      </c>
      <c r="B829" s="15" t="str">
        <f>IF((LEFT(A829, SEARCH(" ", A829, 1))-3973)&lt;=0, CONCATENATE(3973-LEFT(A829, SEARCH(" ", A829, 1))+1, " AC"), CONCATENATE(LEFT(A829, SEARCH(" ", A829, 1))-3973, " DC"))</f>
        <v>3153 AC</v>
      </c>
      <c r="C829" s="25" t="s">
        <v>19</v>
      </c>
      <c r="D829" s="5"/>
      <c r="E829" s="5"/>
      <c r="F829" s="36" t="str">
        <f t="shared" si="68"/>
        <v>Set  690</v>
      </c>
      <c r="G829" s="35" t="str">
        <f t="shared" si="67"/>
        <v>Adán  820</v>
      </c>
      <c r="H829" s="36" t="str">
        <f t="shared" si="72"/>
        <v>Enós  585</v>
      </c>
      <c r="I829" s="35" t="str">
        <f t="shared" si="69"/>
        <v>Cainán  495</v>
      </c>
      <c r="J829" s="36" t="str">
        <f t="shared" si="70"/>
        <v>Mahalaleel  425</v>
      </c>
      <c r="K829" s="35" t="str">
        <f t="shared" si="71"/>
        <v>Jared  360</v>
      </c>
      <c r="L829" s="36" t="str">
        <f t="shared" si="73"/>
        <v>Enoc  198</v>
      </c>
      <c r="M829" s="35" t="str">
        <f t="shared" si="74"/>
        <v>Matusalén  133</v>
      </c>
    </row>
    <row r="830" spans="1:13" s="4" customFormat="1">
      <c r="A830" s="14" t="str">
        <f t="shared" si="66"/>
        <v>822 YB</v>
      </c>
      <c r="B830" s="15" t="str">
        <f>IF((LEFT(A830, SEARCH(" ", A830, 1))-3973)&lt;=0, CONCATENATE(3973-LEFT(A830, SEARCH(" ", A830, 1))+1, " AC"), CONCATENATE(LEFT(A830, SEARCH(" ", A830, 1))-3973, " DC"))</f>
        <v>3152 AC</v>
      </c>
      <c r="C830" s="24"/>
      <c r="D830" s="5"/>
      <c r="E830" s="5"/>
      <c r="F830" s="36" t="str">
        <f t="shared" si="68"/>
        <v>Set  691</v>
      </c>
      <c r="G830" s="35" t="str">
        <f t="shared" si="67"/>
        <v>Adán  821</v>
      </c>
      <c r="H830" s="36" t="str">
        <f t="shared" si="72"/>
        <v>Enós  586</v>
      </c>
      <c r="I830" s="35" t="str">
        <f t="shared" si="69"/>
        <v>Cainán  496</v>
      </c>
      <c r="J830" s="36" t="str">
        <f t="shared" si="70"/>
        <v>Mahalaleel  426</v>
      </c>
      <c r="K830" s="35" t="str">
        <f t="shared" si="71"/>
        <v>Jared  361</v>
      </c>
      <c r="L830" s="36" t="str">
        <f t="shared" si="73"/>
        <v>Enoc  199</v>
      </c>
      <c r="M830" s="35" t="str">
        <f t="shared" si="74"/>
        <v>Matusalén  134</v>
      </c>
    </row>
    <row r="831" spans="1:13" s="4" customFormat="1">
      <c r="A831" s="14" t="str">
        <f t="shared" si="66"/>
        <v>823 YB</v>
      </c>
      <c r="B831" s="15" t="str">
        <f>IF((LEFT(A831, SEARCH(" ", A831, 1))-3973)&lt;=0, CONCATENATE(3973-LEFT(A831, SEARCH(" ", A831, 1))+1, " AC"), CONCATENATE(LEFT(A831, SEARCH(" ", A831, 1))-3973, " DC"))</f>
        <v>3151 AC</v>
      </c>
      <c r="C831" s="24"/>
      <c r="D831" s="5"/>
      <c r="E831" s="5"/>
      <c r="F831" s="36" t="str">
        <f t="shared" si="68"/>
        <v>Set  692</v>
      </c>
      <c r="G831" s="35" t="str">
        <f t="shared" si="67"/>
        <v>Adán  822</v>
      </c>
      <c r="H831" s="36" t="str">
        <f t="shared" si="72"/>
        <v>Enós  587</v>
      </c>
      <c r="I831" s="35" t="str">
        <f t="shared" si="69"/>
        <v>Cainán  497</v>
      </c>
      <c r="J831" s="36" t="str">
        <f t="shared" si="70"/>
        <v>Mahalaleel  427</v>
      </c>
      <c r="K831" s="35" t="str">
        <f t="shared" si="71"/>
        <v>Jared  362</v>
      </c>
      <c r="L831" s="36" t="str">
        <f t="shared" si="73"/>
        <v>Enoc  200</v>
      </c>
      <c r="M831" s="35" t="str">
        <f t="shared" si="74"/>
        <v>Matusalén  135</v>
      </c>
    </row>
    <row r="832" spans="1:13" s="4" customFormat="1">
      <c r="A832" s="14" t="str">
        <f t="shared" si="66"/>
        <v>824 YB</v>
      </c>
      <c r="B832" s="15" t="str">
        <f>IF((LEFT(A832, SEARCH(" ", A832, 1))-3973)&lt;=0, CONCATENATE(3973-LEFT(A832, SEARCH(" ", A832, 1))+1, " AC"), CONCATENATE(LEFT(A832, SEARCH(" ", A832, 1))-3973, " DC"))</f>
        <v>3150 AC</v>
      </c>
      <c r="C832" s="24"/>
      <c r="D832" s="5"/>
      <c r="E832" s="5"/>
      <c r="F832" s="36" t="str">
        <f t="shared" si="68"/>
        <v>Set  693</v>
      </c>
      <c r="G832" s="35" t="str">
        <f t="shared" si="67"/>
        <v>Adán  823</v>
      </c>
      <c r="H832" s="36" t="str">
        <f t="shared" si="72"/>
        <v>Enós  588</v>
      </c>
      <c r="I832" s="35" t="str">
        <f t="shared" si="69"/>
        <v>Cainán  498</v>
      </c>
      <c r="J832" s="36" t="str">
        <f t="shared" si="70"/>
        <v>Mahalaleel  428</v>
      </c>
      <c r="K832" s="35" t="str">
        <f t="shared" si="71"/>
        <v>Jared  363</v>
      </c>
      <c r="L832" s="36" t="str">
        <f t="shared" si="73"/>
        <v>Enoc  201</v>
      </c>
      <c r="M832" s="35" t="str">
        <f t="shared" si="74"/>
        <v>Matusalén  136</v>
      </c>
    </row>
    <row r="833" spans="1:13" s="4" customFormat="1">
      <c r="A833" s="14" t="str">
        <f t="shared" si="66"/>
        <v>825 YB</v>
      </c>
      <c r="B833" s="15" t="str">
        <f>IF((LEFT(A833, SEARCH(" ", A833, 1))-3973)&lt;=0, CONCATENATE(3973-LEFT(A833, SEARCH(" ", A833, 1))+1, " AC"), CONCATENATE(LEFT(A833, SEARCH(" ", A833, 1))-3973, " DC"))</f>
        <v>3149 AC</v>
      </c>
      <c r="C833" s="24"/>
      <c r="D833" s="5"/>
      <c r="E833" s="5"/>
      <c r="F833" s="36" t="str">
        <f t="shared" si="68"/>
        <v>Set  694</v>
      </c>
      <c r="G833" s="35" t="str">
        <f t="shared" si="67"/>
        <v>Adán  824</v>
      </c>
      <c r="H833" s="36" t="str">
        <f t="shared" si="72"/>
        <v>Enós  589</v>
      </c>
      <c r="I833" s="35" t="str">
        <f t="shared" si="69"/>
        <v>Cainán  499</v>
      </c>
      <c r="J833" s="36" t="str">
        <f t="shared" si="70"/>
        <v>Mahalaleel  429</v>
      </c>
      <c r="K833" s="35" t="str">
        <f t="shared" si="71"/>
        <v>Jared  364</v>
      </c>
      <c r="L833" s="36" t="str">
        <f t="shared" si="73"/>
        <v>Enoc  202</v>
      </c>
      <c r="M833" s="35" t="str">
        <f t="shared" si="74"/>
        <v>Matusalén  137</v>
      </c>
    </row>
    <row r="834" spans="1:13" s="4" customFormat="1">
      <c r="A834" s="14" t="str">
        <f t="shared" si="66"/>
        <v>826 YB</v>
      </c>
      <c r="B834" s="15" t="str">
        <f>IF((LEFT(A834, SEARCH(" ", A834, 1))-3973)&lt;=0, CONCATENATE(3973-LEFT(A834, SEARCH(" ", A834, 1))+1, " AC"), CONCATENATE(LEFT(A834, SEARCH(" ", A834, 1))-3973, " DC"))</f>
        <v>3148 AC</v>
      </c>
      <c r="C834" s="24"/>
      <c r="D834" s="5"/>
      <c r="E834" s="5"/>
      <c r="F834" s="36" t="str">
        <f t="shared" si="68"/>
        <v>Set  695</v>
      </c>
      <c r="G834" s="35" t="str">
        <f t="shared" si="67"/>
        <v>Adán  825</v>
      </c>
      <c r="H834" s="36" t="str">
        <f t="shared" si="72"/>
        <v>Enós  590</v>
      </c>
      <c r="I834" s="35" t="str">
        <f t="shared" si="69"/>
        <v>Cainán  500</v>
      </c>
      <c r="J834" s="36" t="str">
        <f t="shared" si="70"/>
        <v>Mahalaleel  430</v>
      </c>
      <c r="K834" s="35" t="str">
        <f t="shared" si="71"/>
        <v>Jared  365</v>
      </c>
      <c r="L834" s="36" t="str">
        <f t="shared" si="73"/>
        <v>Enoc  203</v>
      </c>
      <c r="M834" s="35" t="str">
        <f t="shared" si="74"/>
        <v>Matusalén  138</v>
      </c>
    </row>
    <row r="835" spans="1:13" s="4" customFormat="1">
      <c r="A835" s="14" t="str">
        <f t="shared" si="66"/>
        <v>827 YB</v>
      </c>
      <c r="B835" s="15" t="str">
        <f>IF((LEFT(A835, SEARCH(" ", A835, 1))-3973)&lt;=0, CONCATENATE(3973-LEFT(A835, SEARCH(" ", A835, 1))+1, " AC"), CONCATENATE(LEFT(A835, SEARCH(" ", A835, 1))-3973, " DC"))</f>
        <v>3147 AC</v>
      </c>
      <c r="C835" s="24"/>
      <c r="D835" s="5"/>
      <c r="E835" s="5"/>
      <c r="F835" s="36" t="str">
        <f t="shared" si="68"/>
        <v>Set  696</v>
      </c>
      <c r="G835" s="35" t="str">
        <f t="shared" si="67"/>
        <v>Adán  826</v>
      </c>
      <c r="H835" s="36" t="str">
        <f t="shared" si="72"/>
        <v>Enós  591</v>
      </c>
      <c r="I835" s="35" t="str">
        <f t="shared" si="69"/>
        <v>Cainán  501</v>
      </c>
      <c r="J835" s="36" t="str">
        <f t="shared" si="70"/>
        <v>Mahalaleel  431</v>
      </c>
      <c r="K835" s="35" t="str">
        <f t="shared" si="71"/>
        <v>Jared  366</v>
      </c>
      <c r="L835" s="36" t="str">
        <f t="shared" si="73"/>
        <v>Enoc  204</v>
      </c>
      <c r="M835" s="35" t="str">
        <f t="shared" si="74"/>
        <v>Matusalén  139</v>
      </c>
    </row>
    <row r="836" spans="1:13" s="4" customFormat="1">
      <c r="A836" s="14" t="str">
        <f t="shared" si="66"/>
        <v>828 YB</v>
      </c>
      <c r="B836" s="15" t="str">
        <f>IF((LEFT(A836, SEARCH(" ", A836, 1))-3973)&lt;=0, CONCATENATE(3973-LEFT(A836, SEARCH(" ", A836, 1))+1, " AC"), CONCATENATE(LEFT(A836, SEARCH(" ", A836, 1))-3973, " DC"))</f>
        <v>3146 AC</v>
      </c>
      <c r="C836" s="25" t="s">
        <v>20</v>
      </c>
      <c r="D836" s="5"/>
      <c r="E836" s="5"/>
      <c r="F836" s="36" t="str">
        <f t="shared" si="68"/>
        <v>Set  697</v>
      </c>
      <c r="G836" s="35" t="str">
        <f t="shared" si="67"/>
        <v>Adán  827</v>
      </c>
      <c r="H836" s="36" t="str">
        <f t="shared" si="72"/>
        <v>Enós  592</v>
      </c>
      <c r="I836" s="35" t="str">
        <f t="shared" si="69"/>
        <v>Cainán  502</v>
      </c>
      <c r="J836" s="36" t="str">
        <f t="shared" si="70"/>
        <v>Mahalaleel  432</v>
      </c>
      <c r="K836" s="35" t="str">
        <f t="shared" si="71"/>
        <v>Jared  367</v>
      </c>
      <c r="L836" s="36" t="str">
        <f t="shared" si="73"/>
        <v>Enoc  205</v>
      </c>
      <c r="M836" s="35" t="str">
        <f t="shared" si="74"/>
        <v>Matusalén  140</v>
      </c>
    </row>
    <row r="837" spans="1:13" s="4" customFormat="1">
      <c r="A837" s="14" t="str">
        <f t="shared" si="66"/>
        <v>829 YB</v>
      </c>
      <c r="B837" s="15" t="str">
        <f>IF((LEFT(A837, SEARCH(" ", A837, 1))-3973)&lt;=0, CONCATENATE(3973-LEFT(A837, SEARCH(" ", A837, 1))+1, " AC"), CONCATENATE(LEFT(A837, SEARCH(" ", A837, 1))-3973, " DC"))</f>
        <v>3145 AC</v>
      </c>
      <c r="C837" s="24"/>
      <c r="D837" s="5"/>
      <c r="E837" s="5"/>
      <c r="F837" s="36" t="str">
        <f t="shared" si="68"/>
        <v>Set  698</v>
      </c>
      <c r="G837" s="35" t="str">
        <f t="shared" si="67"/>
        <v>Adán  828</v>
      </c>
      <c r="H837" s="36" t="str">
        <f t="shared" si="72"/>
        <v>Enós  593</v>
      </c>
      <c r="I837" s="35" t="str">
        <f t="shared" si="69"/>
        <v>Cainán  503</v>
      </c>
      <c r="J837" s="36" t="str">
        <f t="shared" si="70"/>
        <v>Mahalaleel  433</v>
      </c>
      <c r="K837" s="35" t="str">
        <f t="shared" si="71"/>
        <v>Jared  368</v>
      </c>
      <c r="L837" s="36" t="str">
        <f t="shared" si="73"/>
        <v>Enoc  206</v>
      </c>
      <c r="M837" s="35" t="str">
        <f t="shared" si="74"/>
        <v>Matusalén  141</v>
      </c>
    </row>
    <row r="838" spans="1:13" s="4" customFormat="1">
      <c r="A838" s="14" t="str">
        <f t="shared" si="66"/>
        <v>830 YB</v>
      </c>
      <c r="B838" s="15" t="str">
        <f>IF((LEFT(A838, SEARCH(" ", A838, 1))-3973)&lt;=0, CONCATENATE(3973-LEFT(A838, SEARCH(" ", A838, 1))+1, " AC"), CONCATENATE(LEFT(A838, SEARCH(" ", A838, 1))-3973, " DC"))</f>
        <v>3144 AC</v>
      </c>
      <c r="C838" s="24"/>
      <c r="D838" s="5"/>
      <c r="E838" s="5"/>
      <c r="F838" s="36" t="str">
        <f t="shared" si="68"/>
        <v>Set  699</v>
      </c>
      <c r="G838" s="35" t="str">
        <f t="shared" si="67"/>
        <v>Adán  829</v>
      </c>
      <c r="H838" s="36" t="str">
        <f t="shared" si="72"/>
        <v>Enós  594</v>
      </c>
      <c r="I838" s="35" t="str">
        <f t="shared" si="69"/>
        <v>Cainán  504</v>
      </c>
      <c r="J838" s="36" t="str">
        <f t="shared" si="70"/>
        <v>Mahalaleel  434</v>
      </c>
      <c r="K838" s="35" t="str">
        <f t="shared" si="71"/>
        <v>Jared  369</v>
      </c>
      <c r="L838" s="36" t="str">
        <f t="shared" si="73"/>
        <v>Enoc  207</v>
      </c>
      <c r="M838" s="35" t="str">
        <f t="shared" si="74"/>
        <v>Matusalén  142</v>
      </c>
    </row>
    <row r="839" spans="1:13" s="4" customFormat="1">
      <c r="A839" s="14" t="str">
        <f t="shared" si="66"/>
        <v>831 YB</v>
      </c>
      <c r="B839" s="15" t="str">
        <f>IF((LEFT(A839, SEARCH(" ", A839, 1))-3973)&lt;=0, CONCATENATE(3973-LEFT(A839, SEARCH(" ", A839, 1))+1, " AC"), CONCATENATE(LEFT(A839, SEARCH(" ", A839, 1))-3973, " DC"))</f>
        <v>3143 AC</v>
      </c>
      <c r="C839" s="24"/>
      <c r="D839" s="5"/>
      <c r="E839" s="5"/>
      <c r="F839" s="36" t="str">
        <f t="shared" si="68"/>
        <v>Set  700</v>
      </c>
      <c r="G839" s="35" t="str">
        <f t="shared" si="67"/>
        <v>Adán  830</v>
      </c>
      <c r="H839" s="36" t="str">
        <f t="shared" si="72"/>
        <v>Enós  595</v>
      </c>
      <c r="I839" s="35" t="str">
        <f t="shared" si="69"/>
        <v>Cainán  505</v>
      </c>
      <c r="J839" s="36" t="str">
        <f t="shared" si="70"/>
        <v>Mahalaleel  435</v>
      </c>
      <c r="K839" s="35" t="str">
        <f t="shared" si="71"/>
        <v>Jared  370</v>
      </c>
      <c r="L839" s="36" t="str">
        <f t="shared" si="73"/>
        <v>Enoc  208</v>
      </c>
      <c r="M839" s="35" t="str">
        <f t="shared" si="74"/>
        <v>Matusalén  143</v>
      </c>
    </row>
    <row r="840" spans="1:13" s="4" customFormat="1">
      <c r="A840" s="14" t="str">
        <f t="shared" si="66"/>
        <v>832 YB</v>
      </c>
      <c r="B840" s="15" t="str">
        <f>IF((LEFT(A840, SEARCH(" ", A840, 1))-3973)&lt;=0, CONCATENATE(3973-LEFT(A840, SEARCH(" ", A840, 1))+1, " AC"), CONCATENATE(LEFT(A840, SEARCH(" ", A840, 1))-3973, " DC"))</f>
        <v>3142 AC</v>
      </c>
      <c r="C840" s="24"/>
      <c r="D840" s="5"/>
      <c r="E840" s="5"/>
      <c r="F840" s="36" t="str">
        <f t="shared" si="68"/>
        <v>Set  701</v>
      </c>
      <c r="G840" s="35" t="str">
        <f t="shared" si="67"/>
        <v>Adán  831</v>
      </c>
      <c r="H840" s="36" t="str">
        <f t="shared" si="72"/>
        <v>Enós  596</v>
      </c>
      <c r="I840" s="35" t="str">
        <f t="shared" si="69"/>
        <v>Cainán  506</v>
      </c>
      <c r="J840" s="36" t="str">
        <f t="shared" si="70"/>
        <v>Mahalaleel  436</v>
      </c>
      <c r="K840" s="35" t="str">
        <f t="shared" si="71"/>
        <v>Jared  371</v>
      </c>
      <c r="L840" s="36" t="str">
        <f t="shared" si="73"/>
        <v>Enoc  209</v>
      </c>
      <c r="M840" s="35" t="str">
        <f t="shared" si="74"/>
        <v>Matusalén  144</v>
      </c>
    </row>
    <row r="841" spans="1:13" s="4" customFormat="1">
      <c r="A841" s="14" t="str">
        <f t="shared" si="66"/>
        <v>833 YB</v>
      </c>
      <c r="B841" s="15" t="str">
        <f>IF((LEFT(A841, SEARCH(" ", A841, 1))-3973)&lt;=0, CONCATENATE(3973-LEFT(A841, SEARCH(" ", A841, 1))+1, " AC"), CONCATENATE(LEFT(A841, SEARCH(" ", A841, 1))-3973, " DC"))</f>
        <v>3141 AC</v>
      </c>
      <c r="C841" s="24"/>
      <c r="D841" s="5"/>
      <c r="E841" s="5"/>
      <c r="F841" s="36" t="str">
        <f t="shared" si="68"/>
        <v>Set  702</v>
      </c>
      <c r="G841" s="35" t="str">
        <f t="shared" si="67"/>
        <v>Adán  832</v>
      </c>
      <c r="H841" s="36" t="str">
        <f t="shared" si="72"/>
        <v>Enós  597</v>
      </c>
      <c r="I841" s="35" t="str">
        <f t="shared" si="69"/>
        <v>Cainán  507</v>
      </c>
      <c r="J841" s="36" t="str">
        <f t="shared" si="70"/>
        <v>Mahalaleel  437</v>
      </c>
      <c r="K841" s="35" t="str">
        <f t="shared" si="71"/>
        <v>Jared  372</v>
      </c>
      <c r="L841" s="36" t="str">
        <f t="shared" si="73"/>
        <v>Enoc  210</v>
      </c>
      <c r="M841" s="35" t="str">
        <f t="shared" si="74"/>
        <v>Matusalén  145</v>
      </c>
    </row>
    <row r="842" spans="1:13" s="4" customFormat="1">
      <c r="A842" s="14" t="str">
        <f t="shared" ref="A842:A905" si="75">CONCATENATE(LEFT(A841, SEARCH(" ",A841, 1))+1, " YB")</f>
        <v>834 YB</v>
      </c>
      <c r="B842" s="15" t="str">
        <f>IF((LEFT(A842, SEARCH(" ", A842, 1))-3973)&lt;=0, CONCATENATE(3973-LEFT(A842, SEARCH(" ", A842, 1))+1, " AC"), CONCATENATE(LEFT(A842, SEARCH(" ", A842, 1))-3973, " DC"))</f>
        <v>3140 AC</v>
      </c>
      <c r="C842" s="24"/>
      <c r="D842" s="5"/>
      <c r="E842" s="5"/>
      <c r="F842" s="36" t="str">
        <f t="shared" si="68"/>
        <v>Set  703</v>
      </c>
      <c r="G842" s="35" t="str">
        <f t="shared" ref="G842:G905" si="76">CONCATENATE(LEFT(G841, SEARCH(" ", G841, 1)), " ", RIGHT(G841,LEN(G841)-FIND(" ",G841))+1)</f>
        <v>Adán  833</v>
      </c>
      <c r="H842" s="36" t="str">
        <f t="shared" si="72"/>
        <v>Enós  598</v>
      </c>
      <c r="I842" s="35" t="str">
        <f t="shared" si="69"/>
        <v>Cainán  508</v>
      </c>
      <c r="J842" s="36" t="str">
        <f t="shared" si="70"/>
        <v>Mahalaleel  438</v>
      </c>
      <c r="K842" s="35" t="str">
        <f t="shared" si="71"/>
        <v>Jared  373</v>
      </c>
      <c r="L842" s="36" t="str">
        <f t="shared" si="73"/>
        <v>Enoc  211</v>
      </c>
      <c r="M842" s="35" t="str">
        <f t="shared" si="74"/>
        <v>Matusalén  146</v>
      </c>
    </row>
    <row r="843" spans="1:13" s="4" customFormat="1">
      <c r="A843" s="14" t="str">
        <f t="shared" si="75"/>
        <v>835 YB</v>
      </c>
      <c r="B843" s="15" t="str">
        <f>IF((LEFT(A843, SEARCH(" ", A843, 1))-3973)&lt;=0, CONCATENATE(3973-LEFT(A843, SEARCH(" ", A843, 1))+1, " AC"), CONCATENATE(LEFT(A843, SEARCH(" ", A843, 1))-3973, " DC"))</f>
        <v>3139 AC</v>
      </c>
      <c r="C843" s="25" t="s">
        <v>21</v>
      </c>
      <c r="D843" s="5"/>
      <c r="E843" s="5"/>
      <c r="F843" s="36" t="str">
        <f t="shared" si="68"/>
        <v>Set  704</v>
      </c>
      <c r="G843" s="35" t="str">
        <f t="shared" si="76"/>
        <v>Adán  834</v>
      </c>
      <c r="H843" s="36" t="str">
        <f t="shared" si="72"/>
        <v>Enós  599</v>
      </c>
      <c r="I843" s="35" t="str">
        <f t="shared" si="69"/>
        <v>Cainán  509</v>
      </c>
      <c r="J843" s="36" t="str">
        <f t="shared" si="70"/>
        <v>Mahalaleel  439</v>
      </c>
      <c r="K843" s="35" t="str">
        <f t="shared" si="71"/>
        <v>Jared  374</v>
      </c>
      <c r="L843" s="36" t="str">
        <f t="shared" si="73"/>
        <v>Enoc  212</v>
      </c>
      <c r="M843" s="35" t="str">
        <f t="shared" si="74"/>
        <v>Matusalén  147</v>
      </c>
    </row>
    <row r="844" spans="1:13" s="4" customFormat="1">
      <c r="A844" s="14" t="str">
        <f t="shared" si="75"/>
        <v>836 YB</v>
      </c>
      <c r="B844" s="15" t="str">
        <f>IF((LEFT(A844, SEARCH(" ", A844, 1))-3973)&lt;=0, CONCATENATE(3973-LEFT(A844, SEARCH(" ", A844, 1))+1, " AC"), CONCATENATE(LEFT(A844, SEARCH(" ", A844, 1))-3973, " DC"))</f>
        <v>3138 AC</v>
      </c>
      <c r="C844" s="24"/>
      <c r="D844" s="5"/>
      <c r="E844" s="5"/>
      <c r="F844" s="36" t="str">
        <f t="shared" ref="F844:F907" si="77">CONCATENATE(LEFT(F843, SEARCH(" ", F843, 1)), " ",RIGHT(F843,LEN(F843)-FIND(" ",F843))+1)</f>
        <v>Set  705</v>
      </c>
      <c r="G844" s="35" t="str">
        <f t="shared" si="76"/>
        <v>Adán  835</v>
      </c>
      <c r="H844" s="36" t="str">
        <f t="shared" si="72"/>
        <v>Enós  600</v>
      </c>
      <c r="I844" s="35" t="str">
        <f t="shared" si="69"/>
        <v>Cainán  510</v>
      </c>
      <c r="J844" s="36" t="str">
        <f t="shared" si="70"/>
        <v>Mahalaleel  440</v>
      </c>
      <c r="K844" s="35" t="str">
        <f t="shared" si="71"/>
        <v>Jared  375</v>
      </c>
      <c r="L844" s="36" t="str">
        <f t="shared" si="73"/>
        <v>Enoc  213</v>
      </c>
      <c r="M844" s="35" t="str">
        <f t="shared" si="74"/>
        <v>Matusalén  148</v>
      </c>
    </row>
    <row r="845" spans="1:13" s="4" customFormat="1">
      <c r="A845" s="14" t="str">
        <f t="shared" si="75"/>
        <v>837 YB</v>
      </c>
      <c r="B845" s="15" t="str">
        <f>IF((LEFT(A845, SEARCH(" ", A845, 1))-3973)&lt;=0, CONCATENATE(3973-LEFT(A845, SEARCH(" ", A845, 1))+1, " AC"), CONCATENATE(LEFT(A845, SEARCH(" ", A845, 1))-3973, " DC"))</f>
        <v>3137 AC</v>
      </c>
      <c r="C845" s="24"/>
      <c r="D845" s="5"/>
      <c r="E845" s="5"/>
      <c r="F845" s="36" t="str">
        <f t="shared" si="77"/>
        <v>Set  706</v>
      </c>
      <c r="G845" s="35" t="str">
        <f t="shared" si="76"/>
        <v>Adán  836</v>
      </c>
      <c r="H845" s="36" t="str">
        <f t="shared" si="72"/>
        <v>Enós  601</v>
      </c>
      <c r="I845" s="35" t="str">
        <f t="shared" si="69"/>
        <v>Cainán  511</v>
      </c>
      <c r="J845" s="36" t="str">
        <f t="shared" si="70"/>
        <v>Mahalaleel  441</v>
      </c>
      <c r="K845" s="35" t="str">
        <f t="shared" si="71"/>
        <v>Jared  376</v>
      </c>
      <c r="L845" s="36" t="str">
        <f t="shared" si="73"/>
        <v>Enoc  214</v>
      </c>
      <c r="M845" s="35" t="str">
        <f t="shared" si="74"/>
        <v>Matusalén  149</v>
      </c>
    </row>
    <row r="846" spans="1:13" s="4" customFormat="1">
      <c r="A846" s="14" t="str">
        <f t="shared" si="75"/>
        <v>838 YB</v>
      </c>
      <c r="B846" s="15" t="str">
        <f>IF((LEFT(A846, SEARCH(" ", A846, 1))-3973)&lt;=0, CONCATENATE(3973-LEFT(A846, SEARCH(" ", A846, 1))+1, " AC"), CONCATENATE(LEFT(A846, SEARCH(" ", A846, 1))-3973, " DC"))</f>
        <v>3136 AC</v>
      </c>
      <c r="C846" s="24"/>
      <c r="D846" s="5"/>
      <c r="E846" s="5"/>
      <c r="F846" s="36" t="str">
        <f t="shared" si="77"/>
        <v>Set  707</v>
      </c>
      <c r="G846" s="35" t="str">
        <f t="shared" si="76"/>
        <v>Adán  837</v>
      </c>
      <c r="H846" s="36" t="str">
        <f t="shared" si="72"/>
        <v>Enós  602</v>
      </c>
      <c r="I846" s="35" t="str">
        <f t="shared" si="69"/>
        <v>Cainán  512</v>
      </c>
      <c r="J846" s="36" t="str">
        <f t="shared" si="70"/>
        <v>Mahalaleel  442</v>
      </c>
      <c r="K846" s="35" t="str">
        <f t="shared" si="71"/>
        <v>Jared  377</v>
      </c>
      <c r="L846" s="36" t="str">
        <f t="shared" si="73"/>
        <v>Enoc  215</v>
      </c>
      <c r="M846" s="35" t="str">
        <f t="shared" si="74"/>
        <v>Matusalén  150</v>
      </c>
    </row>
    <row r="847" spans="1:13" s="4" customFormat="1">
      <c r="A847" s="14" t="str">
        <f t="shared" si="75"/>
        <v>839 YB</v>
      </c>
      <c r="B847" s="15" t="str">
        <f>IF((LEFT(A847, SEARCH(" ", A847, 1))-3973)&lt;=0, CONCATENATE(3973-LEFT(A847, SEARCH(" ", A847, 1))+1, " AC"), CONCATENATE(LEFT(A847, SEARCH(" ", A847, 1))-3973, " DC"))</f>
        <v>3135 AC</v>
      </c>
      <c r="C847" s="24"/>
      <c r="D847" s="5"/>
      <c r="E847" s="5"/>
      <c r="F847" s="36" t="str">
        <f t="shared" si="77"/>
        <v>Set  708</v>
      </c>
      <c r="G847" s="35" t="str">
        <f t="shared" si="76"/>
        <v>Adán  838</v>
      </c>
      <c r="H847" s="36" t="str">
        <f t="shared" si="72"/>
        <v>Enós  603</v>
      </c>
      <c r="I847" s="35" t="str">
        <f t="shared" ref="I847:I910" si="78">CONCATENATE(LEFT(I846, SEARCH(" ", I846, 1)), " ", RIGHT(I846,LEN(I846)-FIND(" ",I846))+1)</f>
        <v>Cainán  513</v>
      </c>
      <c r="J847" s="36" t="str">
        <f t="shared" si="70"/>
        <v>Mahalaleel  443</v>
      </c>
      <c r="K847" s="35" t="str">
        <f t="shared" si="71"/>
        <v>Jared  378</v>
      </c>
      <c r="L847" s="36" t="str">
        <f t="shared" si="73"/>
        <v>Enoc  216</v>
      </c>
      <c r="M847" s="35" t="str">
        <f t="shared" si="74"/>
        <v>Matusalén  151</v>
      </c>
    </row>
    <row r="848" spans="1:13" s="4" customFormat="1">
      <c r="A848" s="14" t="str">
        <f t="shared" si="75"/>
        <v>840 YB</v>
      </c>
      <c r="B848" s="15" t="str">
        <f>IF((LEFT(A848, SEARCH(" ", A848, 1))-3973)&lt;=0, CONCATENATE(3973-LEFT(A848, SEARCH(" ", A848, 1))+1, " AC"), CONCATENATE(LEFT(A848, SEARCH(" ", A848, 1))-3973, " DC"))</f>
        <v>3134 AC</v>
      </c>
      <c r="C848" s="24"/>
      <c r="D848" s="5"/>
      <c r="E848" s="5"/>
      <c r="F848" s="36" t="str">
        <f t="shared" si="77"/>
        <v>Set  709</v>
      </c>
      <c r="G848" s="35" t="str">
        <f t="shared" si="76"/>
        <v>Adán  839</v>
      </c>
      <c r="H848" s="36" t="str">
        <f t="shared" si="72"/>
        <v>Enós  604</v>
      </c>
      <c r="I848" s="35" t="str">
        <f t="shared" si="78"/>
        <v>Cainán  514</v>
      </c>
      <c r="J848" s="36" t="str">
        <f t="shared" si="70"/>
        <v>Mahalaleel  444</v>
      </c>
      <c r="K848" s="35" t="str">
        <f t="shared" si="71"/>
        <v>Jared  379</v>
      </c>
      <c r="L848" s="36" t="str">
        <f t="shared" si="73"/>
        <v>Enoc  217</v>
      </c>
      <c r="M848" s="35" t="str">
        <f t="shared" si="74"/>
        <v>Matusalén  152</v>
      </c>
    </row>
    <row r="849" spans="1:13" s="4" customFormat="1">
      <c r="A849" s="14" t="str">
        <f t="shared" si="75"/>
        <v>841 YB</v>
      </c>
      <c r="B849" s="15" t="str">
        <f>IF((LEFT(A849, SEARCH(" ", A849, 1))-3973)&lt;=0, CONCATENATE(3973-LEFT(A849, SEARCH(" ", A849, 1))+1, " AC"), CONCATENATE(LEFT(A849, SEARCH(" ", A849, 1))-3973, " DC"))</f>
        <v>3133 AC</v>
      </c>
      <c r="C849" s="24"/>
      <c r="D849" s="5"/>
      <c r="E849" s="5"/>
      <c r="F849" s="36" t="str">
        <f t="shared" si="77"/>
        <v>Set  710</v>
      </c>
      <c r="G849" s="35" t="str">
        <f t="shared" si="76"/>
        <v>Adán  840</v>
      </c>
      <c r="H849" s="36" t="str">
        <f t="shared" si="72"/>
        <v>Enós  605</v>
      </c>
      <c r="I849" s="35" t="str">
        <f t="shared" si="78"/>
        <v>Cainán  515</v>
      </c>
      <c r="J849" s="36" t="str">
        <f t="shared" si="70"/>
        <v>Mahalaleel  445</v>
      </c>
      <c r="K849" s="35" t="str">
        <f t="shared" si="71"/>
        <v>Jared  380</v>
      </c>
      <c r="L849" s="36" t="str">
        <f t="shared" si="73"/>
        <v>Enoc  218</v>
      </c>
      <c r="M849" s="35" t="str">
        <f t="shared" si="74"/>
        <v>Matusalén  153</v>
      </c>
    </row>
    <row r="850" spans="1:13" s="4" customFormat="1">
      <c r="A850" s="14" t="str">
        <f t="shared" si="75"/>
        <v>842 YB</v>
      </c>
      <c r="B850" s="15" t="str">
        <f>IF((LEFT(A850, SEARCH(" ", A850, 1))-3973)&lt;=0, CONCATENATE(3973-LEFT(A850, SEARCH(" ", A850, 1))+1, " AC"), CONCATENATE(LEFT(A850, SEARCH(" ", A850, 1))-3973, " DC"))</f>
        <v>3132 AC</v>
      </c>
      <c r="C850" s="25" t="s">
        <v>22</v>
      </c>
      <c r="D850" s="5"/>
      <c r="E850" s="5"/>
      <c r="F850" s="36" t="str">
        <f t="shared" si="77"/>
        <v>Set  711</v>
      </c>
      <c r="G850" s="35" t="str">
        <f t="shared" si="76"/>
        <v>Adán  841</v>
      </c>
      <c r="H850" s="36" t="str">
        <f t="shared" si="72"/>
        <v>Enós  606</v>
      </c>
      <c r="I850" s="35" t="str">
        <f t="shared" si="78"/>
        <v>Cainán  516</v>
      </c>
      <c r="J850" s="36" t="str">
        <f t="shared" si="70"/>
        <v>Mahalaleel  446</v>
      </c>
      <c r="K850" s="35" t="str">
        <f t="shared" si="71"/>
        <v>Jared  381</v>
      </c>
      <c r="L850" s="36" t="str">
        <f t="shared" si="73"/>
        <v>Enoc  219</v>
      </c>
      <c r="M850" s="35" t="str">
        <f t="shared" si="74"/>
        <v>Matusalén  154</v>
      </c>
    </row>
    <row r="851" spans="1:13" s="4" customFormat="1">
      <c r="A851" s="14" t="str">
        <f t="shared" si="75"/>
        <v>843 YB</v>
      </c>
      <c r="B851" s="15" t="str">
        <f>IF((LEFT(A851, SEARCH(" ", A851, 1))-3973)&lt;=0, CONCATENATE(3973-LEFT(A851, SEARCH(" ", A851, 1))+1, " AC"), CONCATENATE(LEFT(A851, SEARCH(" ", A851, 1))-3973, " DC"))</f>
        <v>3131 AC</v>
      </c>
      <c r="C851" s="24"/>
      <c r="D851" s="5"/>
      <c r="E851" s="5"/>
      <c r="F851" s="36" t="str">
        <f t="shared" si="77"/>
        <v>Set  712</v>
      </c>
      <c r="G851" s="35" t="str">
        <f t="shared" si="76"/>
        <v>Adán  842</v>
      </c>
      <c r="H851" s="36" t="str">
        <f t="shared" si="72"/>
        <v>Enós  607</v>
      </c>
      <c r="I851" s="35" t="str">
        <f t="shared" si="78"/>
        <v>Cainán  517</v>
      </c>
      <c r="J851" s="36" t="str">
        <f t="shared" si="70"/>
        <v>Mahalaleel  447</v>
      </c>
      <c r="K851" s="35" t="str">
        <f t="shared" si="71"/>
        <v>Jared  382</v>
      </c>
      <c r="L851" s="36" t="str">
        <f t="shared" si="73"/>
        <v>Enoc  220</v>
      </c>
      <c r="M851" s="35" t="str">
        <f t="shared" si="74"/>
        <v>Matusalén  155</v>
      </c>
    </row>
    <row r="852" spans="1:13" s="4" customFormat="1">
      <c r="A852" s="14" t="str">
        <f t="shared" si="75"/>
        <v>844 YB</v>
      </c>
      <c r="B852" s="15" t="str">
        <f>IF((LEFT(A852, SEARCH(" ", A852, 1))-3973)&lt;=0, CONCATENATE(3973-LEFT(A852, SEARCH(" ", A852, 1))+1, " AC"), CONCATENATE(LEFT(A852, SEARCH(" ", A852, 1))-3973, " DC"))</f>
        <v>3130 AC</v>
      </c>
      <c r="C852" s="24"/>
      <c r="D852" s="5"/>
      <c r="E852" s="5"/>
      <c r="F852" s="36" t="str">
        <f t="shared" si="77"/>
        <v>Set  713</v>
      </c>
      <c r="G852" s="35" t="str">
        <f t="shared" si="76"/>
        <v>Adán  843</v>
      </c>
      <c r="H852" s="36" t="str">
        <f t="shared" si="72"/>
        <v>Enós  608</v>
      </c>
      <c r="I852" s="35" t="str">
        <f t="shared" si="78"/>
        <v>Cainán  518</v>
      </c>
      <c r="J852" s="36" t="str">
        <f t="shared" si="70"/>
        <v>Mahalaleel  448</v>
      </c>
      <c r="K852" s="35" t="str">
        <f t="shared" si="71"/>
        <v>Jared  383</v>
      </c>
      <c r="L852" s="36" t="str">
        <f t="shared" si="73"/>
        <v>Enoc  221</v>
      </c>
      <c r="M852" s="35" t="str">
        <f t="shared" si="74"/>
        <v>Matusalén  156</v>
      </c>
    </row>
    <row r="853" spans="1:13" s="4" customFormat="1">
      <c r="A853" s="14" t="str">
        <f t="shared" si="75"/>
        <v>845 YB</v>
      </c>
      <c r="B853" s="15" t="str">
        <f>IF((LEFT(A853, SEARCH(" ", A853, 1))-3973)&lt;=0, CONCATENATE(3973-LEFT(A853, SEARCH(" ", A853, 1))+1, " AC"), CONCATENATE(LEFT(A853, SEARCH(" ", A853, 1))-3973, " DC"))</f>
        <v>3129 AC</v>
      </c>
      <c r="C853" s="24"/>
      <c r="D853" s="5"/>
      <c r="E853" s="5"/>
      <c r="F853" s="36" t="str">
        <f t="shared" si="77"/>
        <v>Set  714</v>
      </c>
      <c r="G853" s="35" t="str">
        <f t="shared" si="76"/>
        <v>Adán  844</v>
      </c>
      <c r="H853" s="36" t="str">
        <f t="shared" si="72"/>
        <v>Enós  609</v>
      </c>
      <c r="I853" s="35" t="str">
        <f t="shared" si="78"/>
        <v>Cainán  519</v>
      </c>
      <c r="J853" s="36" t="str">
        <f t="shared" ref="J853:J916" si="79">CONCATENATE(LEFT(J852, SEARCH(" ", J852, 1)), " ",RIGHT(J852,LEN(J852)-FIND(" ",J852))+1)</f>
        <v>Mahalaleel  449</v>
      </c>
      <c r="K853" s="35" t="str">
        <f t="shared" si="71"/>
        <v>Jared  384</v>
      </c>
      <c r="L853" s="36" t="str">
        <f t="shared" si="73"/>
        <v>Enoc  222</v>
      </c>
      <c r="M853" s="35" t="str">
        <f t="shared" si="74"/>
        <v>Matusalén  157</v>
      </c>
    </row>
    <row r="854" spans="1:13" s="4" customFormat="1">
      <c r="A854" s="14" t="str">
        <f t="shared" si="75"/>
        <v>846 YB</v>
      </c>
      <c r="B854" s="15" t="str">
        <f>IF((LEFT(A854, SEARCH(" ", A854, 1))-3973)&lt;=0, CONCATENATE(3973-LEFT(A854, SEARCH(" ", A854, 1))+1, " AC"), CONCATENATE(LEFT(A854, SEARCH(" ", A854, 1))-3973, " DC"))</f>
        <v>3128 AC</v>
      </c>
      <c r="C854" s="24"/>
      <c r="D854" s="5"/>
      <c r="E854" s="5"/>
      <c r="F854" s="36" t="str">
        <f t="shared" si="77"/>
        <v>Set  715</v>
      </c>
      <c r="G854" s="35" t="str">
        <f t="shared" si="76"/>
        <v>Adán  845</v>
      </c>
      <c r="H854" s="36" t="str">
        <f t="shared" si="72"/>
        <v>Enós  610</v>
      </c>
      <c r="I854" s="35" t="str">
        <f t="shared" si="78"/>
        <v>Cainán  520</v>
      </c>
      <c r="J854" s="36" t="str">
        <f t="shared" si="79"/>
        <v>Mahalaleel  450</v>
      </c>
      <c r="K854" s="35" t="str">
        <f t="shared" ref="K854:K917" si="80">CONCATENATE(LEFT(K853, SEARCH(" ", K853, 1)), " ", RIGHT(K853,LEN(K853)-FIND(" ",K853))+1)</f>
        <v>Jared  385</v>
      </c>
      <c r="L854" s="36" t="str">
        <f t="shared" si="73"/>
        <v>Enoc  223</v>
      </c>
      <c r="M854" s="35" t="str">
        <f t="shared" si="74"/>
        <v>Matusalén  158</v>
      </c>
    </row>
    <row r="855" spans="1:13" s="4" customFormat="1">
      <c r="A855" s="14" t="str">
        <f t="shared" si="75"/>
        <v>847 YB</v>
      </c>
      <c r="B855" s="15" t="str">
        <f>IF((LEFT(A855, SEARCH(" ", A855, 1))-3973)&lt;=0, CONCATENATE(3973-LEFT(A855, SEARCH(" ", A855, 1))+1, " AC"), CONCATENATE(LEFT(A855, SEARCH(" ", A855, 1))-3973, " DC"))</f>
        <v>3127 AC</v>
      </c>
      <c r="C855" s="24"/>
      <c r="D855" s="5"/>
      <c r="E855" s="5"/>
      <c r="F855" s="36" t="str">
        <f t="shared" si="77"/>
        <v>Set  716</v>
      </c>
      <c r="G855" s="35" t="str">
        <f t="shared" si="76"/>
        <v>Adán  846</v>
      </c>
      <c r="H855" s="36" t="str">
        <f t="shared" si="72"/>
        <v>Enós  611</v>
      </c>
      <c r="I855" s="35" t="str">
        <f t="shared" si="78"/>
        <v>Cainán  521</v>
      </c>
      <c r="J855" s="36" t="str">
        <f t="shared" si="79"/>
        <v>Mahalaleel  451</v>
      </c>
      <c r="K855" s="35" t="str">
        <f t="shared" si="80"/>
        <v>Jared  386</v>
      </c>
      <c r="L855" s="36" t="str">
        <f t="shared" si="73"/>
        <v>Enoc  224</v>
      </c>
      <c r="M855" s="35" t="str">
        <f t="shared" si="74"/>
        <v>Matusalén  159</v>
      </c>
    </row>
    <row r="856" spans="1:13" s="4" customFormat="1">
      <c r="A856" s="14" t="str">
        <f t="shared" si="75"/>
        <v>848 YB</v>
      </c>
      <c r="B856" s="15" t="str">
        <f>IF((LEFT(A856, SEARCH(" ", A856, 1))-3973)&lt;=0, CONCATENATE(3973-LEFT(A856, SEARCH(" ", A856, 1))+1, " AC"), CONCATENATE(LEFT(A856, SEARCH(" ", A856, 1))-3973, " DC"))</f>
        <v>3126 AC</v>
      </c>
      <c r="C856" s="24"/>
      <c r="D856" s="5"/>
      <c r="E856" s="5"/>
      <c r="F856" s="36" t="str">
        <f t="shared" si="77"/>
        <v>Set  717</v>
      </c>
      <c r="G856" s="35" t="str">
        <f t="shared" si="76"/>
        <v>Adán  847</v>
      </c>
      <c r="H856" s="36" t="str">
        <f t="shared" si="72"/>
        <v>Enós  612</v>
      </c>
      <c r="I856" s="35" t="str">
        <f t="shared" si="78"/>
        <v>Cainán  522</v>
      </c>
      <c r="J856" s="36" t="str">
        <f t="shared" si="79"/>
        <v>Mahalaleel  452</v>
      </c>
      <c r="K856" s="35" t="str">
        <f t="shared" si="80"/>
        <v>Jared  387</v>
      </c>
      <c r="L856" s="36" t="str">
        <f t="shared" si="73"/>
        <v>Enoc  225</v>
      </c>
      <c r="M856" s="35" t="str">
        <f t="shared" si="74"/>
        <v>Matusalén  160</v>
      </c>
    </row>
    <row r="857" spans="1:13" s="4" customFormat="1">
      <c r="A857" s="14" t="str">
        <f t="shared" si="75"/>
        <v>849 YB</v>
      </c>
      <c r="B857" s="15" t="str">
        <f>IF((LEFT(A857, SEARCH(" ", A857, 1))-3973)&lt;=0, CONCATENATE(3973-LEFT(A857, SEARCH(" ", A857, 1))+1, " AC"), CONCATENATE(LEFT(A857, SEARCH(" ", A857, 1))-3973, " DC"))</f>
        <v>3125 AC</v>
      </c>
      <c r="C857" s="25" t="s">
        <v>23</v>
      </c>
      <c r="D857" s="5"/>
      <c r="E857" s="5"/>
      <c r="F857" s="36" t="str">
        <f t="shared" si="77"/>
        <v>Set  718</v>
      </c>
      <c r="G857" s="35" t="str">
        <f t="shared" si="76"/>
        <v>Adán  848</v>
      </c>
      <c r="H857" s="36" t="str">
        <f t="shared" si="72"/>
        <v>Enós  613</v>
      </c>
      <c r="I857" s="35" t="str">
        <f t="shared" si="78"/>
        <v>Cainán  523</v>
      </c>
      <c r="J857" s="36" t="str">
        <f t="shared" si="79"/>
        <v>Mahalaleel  453</v>
      </c>
      <c r="K857" s="35" t="str">
        <f t="shared" si="80"/>
        <v>Jared  388</v>
      </c>
      <c r="L857" s="36" t="str">
        <f t="shared" si="73"/>
        <v>Enoc  226</v>
      </c>
      <c r="M857" s="35" t="str">
        <f t="shared" si="74"/>
        <v>Matusalén  161</v>
      </c>
    </row>
    <row r="858" spans="1:13" s="4" customFormat="1">
      <c r="A858" s="14" t="str">
        <f t="shared" si="75"/>
        <v>850 YB</v>
      </c>
      <c r="B858" s="15" t="str">
        <f>IF((LEFT(A858, SEARCH(" ", A858, 1))-3973)&lt;=0, CONCATENATE(3973-LEFT(A858, SEARCH(" ", A858, 1))+1, " AC"), CONCATENATE(LEFT(A858, SEARCH(" ", A858, 1))-3973, " DC"))</f>
        <v>3124 AC</v>
      </c>
      <c r="C858" s="26" t="str">
        <f>CONCATENATE("Yovel ", RIGHT(C808,LEN(C808)-FIND(" ",C808))+1)</f>
        <v>Yovel 17</v>
      </c>
      <c r="D858" s="5"/>
      <c r="E858" s="5"/>
      <c r="F858" s="36" t="str">
        <f t="shared" si="77"/>
        <v>Set  719</v>
      </c>
      <c r="G858" s="35" t="str">
        <f t="shared" si="76"/>
        <v>Adán  849</v>
      </c>
      <c r="H858" s="36" t="str">
        <f t="shared" si="72"/>
        <v>Enós  614</v>
      </c>
      <c r="I858" s="35" t="str">
        <f t="shared" si="78"/>
        <v>Cainán  524</v>
      </c>
      <c r="J858" s="36" t="str">
        <f t="shared" si="79"/>
        <v>Mahalaleel  454</v>
      </c>
      <c r="K858" s="35" t="str">
        <f t="shared" si="80"/>
        <v>Jared  389</v>
      </c>
      <c r="L858" s="36" t="str">
        <f t="shared" si="73"/>
        <v>Enoc  227</v>
      </c>
      <c r="M858" s="35" t="str">
        <f t="shared" si="74"/>
        <v>Matusalén  162</v>
      </c>
    </row>
    <row r="859" spans="1:13" s="4" customFormat="1">
      <c r="A859" s="14" t="str">
        <f t="shared" si="75"/>
        <v>851 YB</v>
      </c>
      <c r="B859" s="15" t="str">
        <f>IF((LEFT(A859, SEARCH(" ", A859, 1))-3973)&lt;=0, CONCATENATE(3973-LEFT(A859, SEARCH(" ", A859, 1))+1, " AC"), CONCATENATE(LEFT(A859, SEARCH(" ", A859, 1))-3973, " DC"))</f>
        <v>3123 AC</v>
      </c>
      <c r="C859" s="3"/>
      <c r="D859" s="5"/>
      <c r="E859" s="5"/>
      <c r="F859" s="36" t="str">
        <f t="shared" si="77"/>
        <v>Set  720</v>
      </c>
      <c r="G859" s="35" t="str">
        <f t="shared" si="76"/>
        <v>Adán  850</v>
      </c>
      <c r="H859" s="36" t="str">
        <f t="shared" si="72"/>
        <v>Enós  615</v>
      </c>
      <c r="I859" s="35" t="str">
        <f t="shared" si="78"/>
        <v>Cainán  525</v>
      </c>
      <c r="J859" s="36" t="str">
        <f t="shared" si="79"/>
        <v>Mahalaleel  455</v>
      </c>
      <c r="K859" s="35" t="str">
        <f t="shared" si="80"/>
        <v>Jared  390</v>
      </c>
      <c r="L859" s="36" t="str">
        <f t="shared" si="73"/>
        <v>Enoc  228</v>
      </c>
      <c r="M859" s="35" t="str">
        <f t="shared" si="74"/>
        <v>Matusalén  163</v>
      </c>
    </row>
    <row r="860" spans="1:13" s="4" customFormat="1">
      <c r="A860" s="14" t="str">
        <f t="shared" si="75"/>
        <v>852 YB</v>
      </c>
      <c r="B860" s="15" t="str">
        <f>IF((LEFT(A860, SEARCH(" ", A860, 1))-3973)&lt;=0, CONCATENATE(3973-LEFT(A860, SEARCH(" ", A860, 1))+1, " AC"), CONCATENATE(LEFT(A860, SEARCH(" ", A860, 1))-3973, " DC"))</f>
        <v>3122 AC</v>
      </c>
      <c r="C860" s="24"/>
      <c r="D860" s="5"/>
      <c r="E860" s="5"/>
      <c r="F860" s="36" t="str">
        <f t="shared" si="77"/>
        <v>Set  721</v>
      </c>
      <c r="G860" s="35" t="str">
        <f t="shared" si="76"/>
        <v>Adán  851</v>
      </c>
      <c r="H860" s="36" t="str">
        <f t="shared" si="72"/>
        <v>Enós  616</v>
      </c>
      <c r="I860" s="35" t="str">
        <f t="shared" si="78"/>
        <v>Cainán  526</v>
      </c>
      <c r="J860" s="36" t="str">
        <f t="shared" si="79"/>
        <v>Mahalaleel  456</v>
      </c>
      <c r="K860" s="35" t="str">
        <f t="shared" si="80"/>
        <v>Jared  391</v>
      </c>
      <c r="L860" s="36" t="str">
        <f t="shared" si="73"/>
        <v>Enoc  229</v>
      </c>
      <c r="M860" s="35" t="str">
        <f t="shared" si="74"/>
        <v>Matusalén  164</v>
      </c>
    </row>
    <row r="861" spans="1:13" s="4" customFormat="1">
      <c r="A861" s="14" t="str">
        <f t="shared" si="75"/>
        <v>853 YB</v>
      </c>
      <c r="B861" s="15" t="str">
        <f>IF((LEFT(A861, SEARCH(" ", A861, 1))-3973)&lt;=0, CONCATENATE(3973-LEFT(A861, SEARCH(" ", A861, 1))+1, " AC"), CONCATENATE(LEFT(A861, SEARCH(" ", A861, 1))-3973, " DC"))</f>
        <v>3121 AC</v>
      </c>
      <c r="C861" s="24"/>
      <c r="D861" s="5"/>
      <c r="E861" s="5"/>
      <c r="F861" s="36" t="str">
        <f t="shared" si="77"/>
        <v>Set  722</v>
      </c>
      <c r="G861" s="35" t="str">
        <f t="shared" si="76"/>
        <v>Adán  852</v>
      </c>
      <c r="H861" s="36" t="str">
        <f t="shared" si="72"/>
        <v>Enós  617</v>
      </c>
      <c r="I861" s="35" t="str">
        <f t="shared" si="78"/>
        <v>Cainán  527</v>
      </c>
      <c r="J861" s="36" t="str">
        <f t="shared" si="79"/>
        <v>Mahalaleel  457</v>
      </c>
      <c r="K861" s="35" t="str">
        <f t="shared" si="80"/>
        <v>Jared  392</v>
      </c>
      <c r="L861" s="36" t="str">
        <f t="shared" si="73"/>
        <v>Enoc  230</v>
      </c>
      <c r="M861" s="35" t="str">
        <f t="shared" si="74"/>
        <v>Matusalén  165</v>
      </c>
    </row>
    <row r="862" spans="1:13" s="4" customFormat="1">
      <c r="A862" s="14" t="str">
        <f t="shared" si="75"/>
        <v>854 YB</v>
      </c>
      <c r="B862" s="15" t="str">
        <f>IF((LEFT(A862, SEARCH(" ", A862, 1))-3973)&lt;=0, CONCATENATE(3973-LEFT(A862, SEARCH(" ", A862, 1))+1, " AC"), CONCATENATE(LEFT(A862, SEARCH(" ", A862, 1))-3973, " DC"))</f>
        <v>3120 AC</v>
      </c>
      <c r="C862" s="24"/>
      <c r="D862" s="5"/>
      <c r="E862" s="5"/>
      <c r="F862" s="36" t="str">
        <f t="shared" si="77"/>
        <v>Set  723</v>
      </c>
      <c r="G862" s="35" t="str">
        <f t="shared" si="76"/>
        <v>Adán  853</v>
      </c>
      <c r="H862" s="36" t="str">
        <f t="shared" si="72"/>
        <v>Enós  618</v>
      </c>
      <c r="I862" s="35" t="str">
        <f t="shared" si="78"/>
        <v>Cainán  528</v>
      </c>
      <c r="J862" s="36" t="str">
        <f t="shared" si="79"/>
        <v>Mahalaleel  458</v>
      </c>
      <c r="K862" s="35" t="str">
        <f t="shared" si="80"/>
        <v>Jared  393</v>
      </c>
      <c r="L862" s="36" t="str">
        <f t="shared" si="73"/>
        <v>Enoc  231</v>
      </c>
      <c r="M862" s="35" t="str">
        <f t="shared" si="74"/>
        <v>Matusalén  166</v>
      </c>
    </row>
    <row r="863" spans="1:13" s="4" customFormat="1">
      <c r="A863" s="14" t="str">
        <f t="shared" si="75"/>
        <v>855 YB</v>
      </c>
      <c r="B863" s="15" t="str">
        <f>IF((LEFT(A863, SEARCH(" ", A863, 1))-3973)&lt;=0, CONCATENATE(3973-LEFT(A863, SEARCH(" ", A863, 1))+1, " AC"), CONCATENATE(LEFT(A863, SEARCH(" ", A863, 1))-3973, " DC"))</f>
        <v>3119 AC</v>
      </c>
      <c r="C863" s="24"/>
      <c r="D863" s="5"/>
      <c r="E863" s="5"/>
      <c r="F863" s="36" t="str">
        <f t="shared" si="77"/>
        <v>Set  724</v>
      </c>
      <c r="G863" s="35" t="str">
        <f t="shared" si="76"/>
        <v>Adán  854</v>
      </c>
      <c r="H863" s="36" t="str">
        <f t="shared" si="72"/>
        <v>Enós  619</v>
      </c>
      <c r="I863" s="35" t="str">
        <f t="shared" si="78"/>
        <v>Cainán  529</v>
      </c>
      <c r="J863" s="36" t="str">
        <f t="shared" si="79"/>
        <v>Mahalaleel  459</v>
      </c>
      <c r="K863" s="35" t="str">
        <f t="shared" si="80"/>
        <v>Jared  394</v>
      </c>
      <c r="L863" s="36" t="str">
        <f t="shared" si="73"/>
        <v>Enoc  232</v>
      </c>
      <c r="M863" s="35" t="str">
        <f t="shared" si="74"/>
        <v>Matusalén  167</v>
      </c>
    </row>
    <row r="864" spans="1:13" s="4" customFormat="1">
      <c r="A864" s="14" t="str">
        <f t="shared" si="75"/>
        <v>856 YB</v>
      </c>
      <c r="B864" s="15" t="str">
        <f>IF((LEFT(A864, SEARCH(" ", A864, 1))-3973)&lt;=0, CONCATENATE(3973-LEFT(A864, SEARCH(" ", A864, 1))+1, " AC"), CONCATENATE(LEFT(A864, SEARCH(" ", A864, 1))-3973, " DC"))</f>
        <v>3118 AC</v>
      </c>
      <c r="C864" s="24"/>
      <c r="D864" s="5"/>
      <c r="E864" s="5"/>
      <c r="F864" s="36" t="str">
        <f t="shared" si="77"/>
        <v>Set  725</v>
      </c>
      <c r="G864" s="35" t="str">
        <f t="shared" si="76"/>
        <v>Adán  855</v>
      </c>
      <c r="H864" s="36" t="str">
        <f t="shared" si="72"/>
        <v>Enós  620</v>
      </c>
      <c r="I864" s="35" t="str">
        <f t="shared" si="78"/>
        <v>Cainán  530</v>
      </c>
      <c r="J864" s="36" t="str">
        <f t="shared" si="79"/>
        <v>Mahalaleel  460</v>
      </c>
      <c r="K864" s="35" t="str">
        <f t="shared" si="80"/>
        <v>Jared  395</v>
      </c>
      <c r="L864" s="36" t="str">
        <f t="shared" si="73"/>
        <v>Enoc  233</v>
      </c>
      <c r="M864" s="35" t="str">
        <f t="shared" si="74"/>
        <v>Matusalén  168</v>
      </c>
    </row>
    <row r="865" spans="1:15" s="4" customFormat="1">
      <c r="A865" s="14" t="str">
        <f t="shared" si="75"/>
        <v>857 YB</v>
      </c>
      <c r="B865" s="15" t="str">
        <f>IF((LEFT(A865, SEARCH(" ", A865, 1))-3973)&lt;=0, CONCATENATE(3973-LEFT(A865, SEARCH(" ", A865, 1))+1, " AC"), CONCATENATE(LEFT(A865, SEARCH(" ", A865, 1))-3973, " DC"))</f>
        <v>3117 AC</v>
      </c>
      <c r="C865" s="25" t="s">
        <v>17</v>
      </c>
      <c r="D865" s="5"/>
      <c r="E865" s="5"/>
      <c r="F865" s="36" t="str">
        <f t="shared" si="77"/>
        <v>Set  726</v>
      </c>
      <c r="G865" s="35" t="str">
        <f t="shared" si="76"/>
        <v>Adán  856</v>
      </c>
      <c r="H865" s="36" t="str">
        <f t="shared" si="72"/>
        <v>Enós  621</v>
      </c>
      <c r="I865" s="35" t="str">
        <f t="shared" si="78"/>
        <v>Cainán  531</v>
      </c>
      <c r="J865" s="36" t="str">
        <f t="shared" si="79"/>
        <v>Mahalaleel  461</v>
      </c>
      <c r="K865" s="35" t="str">
        <f t="shared" si="80"/>
        <v>Jared  396</v>
      </c>
      <c r="L865" s="36" t="str">
        <f t="shared" si="73"/>
        <v>Enoc  234</v>
      </c>
      <c r="M865" s="35" t="str">
        <f t="shared" si="74"/>
        <v>Matusalén  169</v>
      </c>
    </row>
    <row r="866" spans="1:15" s="4" customFormat="1">
      <c r="A866" s="14" t="str">
        <f t="shared" si="75"/>
        <v>858 YB</v>
      </c>
      <c r="B866" s="15" t="str">
        <f>IF((LEFT(A866, SEARCH(" ", A866, 1))-3973)&lt;=0, CONCATENATE(3973-LEFT(A866, SEARCH(" ", A866, 1))+1, " AC"), CONCATENATE(LEFT(A866, SEARCH(" ", A866, 1))-3973, " DC"))</f>
        <v>3116 AC</v>
      </c>
      <c r="C866" s="24"/>
      <c r="D866" s="5"/>
      <c r="E866" s="5"/>
      <c r="F866" s="36" t="str">
        <f t="shared" si="77"/>
        <v>Set  727</v>
      </c>
      <c r="G866" s="35" t="str">
        <f t="shared" si="76"/>
        <v>Adán  857</v>
      </c>
      <c r="H866" s="36" t="str">
        <f t="shared" si="72"/>
        <v>Enós  622</v>
      </c>
      <c r="I866" s="35" t="str">
        <f t="shared" si="78"/>
        <v>Cainán  532</v>
      </c>
      <c r="J866" s="36" t="str">
        <f t="shared" si="79"/>
        <v>Mahalaleel  462</v>
      </c>
      <c r="K866" s="35" t="str">
        <f t="shared" si="80"/>
        <v>Jared  397</v>
      </c>
      <c r="L866" s="36" t="str">
        <f t="shared" si="73"/>
        <v>Enoc  235</v>
      </c>
      <c r="M866" s="35" t="str">
        <f t="shared" si="74"/>
        <v>Matusalén  170</v>
      </c>
    </row>
    <row r="867" spans="1:15" s="4" customFormat="1">
      <c r="A867" s="14" t="str">
        <f t="shared" si="75"/>
        <v>859 YB</v>
      </c>
      <c r="B867" s="15" t="str">
        <f>IF((LEFT(A867, SEARCH(" ", A867, 1))-3973)&lt;=0, CONCATENATE(3973-LEFT(A867, SEARCH(" ", A867, 1))+1, " AC"), CONCATENATE(LEFT(A867, SEARCH(" ", A867, 1))-3973, " DC"))</f>
        <v>3115 AC</v>
      </c>
      <c r="C867" s="24"/>
      <c r="D867" s="5"/>
      <c r="E867" s="5"/>
      <c r="F867" s="36" t="str">
        <f t="shared" si="77"/>
        <v>Set  728</v>
      </c>
      <c r="G867" s="35" t="str">
        <f t="shared" si="76"/>
        <v>Adán  858</v>
      </c>
      <c r="H867" s="36" t="str">
        <f t="shared" si="72"/>
        <v>Enós  623</v>
      </c>
      <c r="I867" s="35" t="str">
        <f t="shared" si="78"/>
        <v>Cainán  533</v>
      </c>
      <c r="J867" s="36" t="str">
        <f t="shared" si="79"/>
        <v>Mahalaleel  463</v>
      </c>
      <c r="K867" s="35" t="str">
        <f t="shared" si="80"/>
        <v>Jared  398</v>
      </c>
      <c r="L867" s="36" t="str">
        <f t="shared" si="73"/>
        <v>Enoc  236</v>
      </c>
      <c r="M867" s="35" t="str">
        <f t="shared" si="74"/>
        <v>Matusalén  171</v>
      </c>
    </row>
    <row r="868" spans="1:15" s="4" customFormat="1">
      <c r="A868" s="14" t="str">
        <f t="shared" si="75"/>
        <v>860 YB</v>
      </c>
      <c r="B868" s="15" t="str">
        <f>IF((LEFT(A868, SEARCH(" ", A868, 1))-3973)&lt;=0, CONCATENATE(3973-LEFT(A868, SEARCH(" ", A868, 1))+1, " AC"), CONCATENATE(LEFT(A868, SEARCH(" ", A868, 1))-3973, " DC"))</f>
        <v>3114 AC</v>
      </c>
      <c r="C868" s="24"/>
      <c r="D868" s="5"/>
      <c r="E868" s="5"/>
      <c r="F868" s="36" t="str">
        <f t="shared" si="77"/>
        <v>Set  729</v>
      </c>
      <c r="G868" s="35" t="str">
        <f t="shared" si="76"/>
        <v>Adán  859</v>
      </c>
      <c r="H868" s="36" t="str">
        <f t="shared" si="72"/>
        <v>Enós  624</v>
      </c>
      <c r="I868" s="35" t="str">
        <f t="shared" si="78"/>
        <v>Cainán  534</v>
      </c>
      <c r="J868" s="36" t="str">
        <f t="shared" si="79"/>
        <v>Mahalaleel  464</v>
      </c>
      <c r="K868" s="35" t="str">
        <f t="shared" si="80"/>
        <v>Jared  399</v>
      </c>
      <c r="L868" s="36" t="str">
        <f t="shared" si="73"/>
        <v>Enoc  237</v>
      </c>
      <c r="M868" s="35" t="str">
        <f t="shared" si="74"/>
        <v>Matusalén  172</v>
      </c>
    </row>
    <row r="869" spans="1:15" s="4" customFormat="1">
      <c r="A869" s="14" t="str">
        <f t="shared" si="75"/>
        <v>861 YB</v>
      </c>
      <c r="B869" s="15" t="str">
        <f>IF((LEFT(A869, SEARCH(" ", A869, 1))-3973)&lt;=0, CONCATENATE(3973-LEFT(A869, SEARCH(" ", A869, 1))+1, " AC"), CONCATENATE(LEFT(A869, SEARCH(" ", A869, 1))-3973, " DC"))</f>
        <v>3113 AC</v>
      </c>
      <c r="C869" s="24"/>
      <c r="D869" s="5"/>
      <c r="E869" s="5"/>
      <c r="F869" s="36" t="str">
        <f t="shared" si="77"/>
        <v>Set  730</v>
      </c>
      <c r="G869" s="35" t="str">
        <f t="shared" si="76"/>
        <v>Adán  860</v>
      </c>
      <c r="H869" s="36" t="str">
        <f t="shared" si="72"/>
        <v>Enós  625</v>
      </c>
      <c r="I869" s="35" t="str">
        <f t="shared" si="78"/>
        <v>Cainán  535</v>
      </c>
      <c r="J869" s="36" t="str">
        <f t="shared" si="79"/>
        <v>Mahalaleel  465</v>
      </c>
      <c r="K869" s="35" t="str">
        <f t="shared" si="80"/>
        <v>Jared  400</v>
      </c>
      <c r="L869" s="36" t="str">
        <f t="shared" si="73"/>
        <v>Enoc  238</v>
      </c>
      <c r="M869" s="35" t="str">
        <f t="shared" si="74"/>
        <v>Matusalén  173</v>
      </c>
    </row>
    <row r="870" spans="1:15" s="4" customFormat="1">
      <c r="A870" s="14" t="str">
        <f t="shared" si="75"/>
        <v>862 YB</v>
      </c>
      <c r="B870" s="15" t="str">
        <f>IF((LEFT(A870, SEARCH(" ", A870, 1))-3973)&lt;=0, CONCATENATE(3973-LEFT(A870, SEARCH(" ", A870, 1))+1, " AC"), CONCATENATE(LEFT(A870, SEARCH(" ", A870, 1))-3973, " DC"))</f>
        <v>3112 AC</v>
      </c>
      <c r="C870" s="24"/>
      <c r="D870" s="5"/>
      <c r="E870" s="5"/>
      <c r="F870" s="36" t="str">
        <f t="shared" si="77"/>
        <v>Set  731</v>
      </c>
      <c r="G870" s="35" t="str">
        <f t="shared" si="76"/>
        <v>Adán  861</v>
      </c>
      <c r="H870" s="36" t="str">
        <f t="shared" si="72"/>
        <v>Enós  626</v>
      </c>
      <c r="I870" s="35" t="str">
        <f t="shared" si="78"/>
        <v>Cainán  536</v>
      </c>
      <c r="J870" s="36" t="str">
        <f t="shared" si="79"/>
        <v>Mahalaleel  466</v>
      </c>
      <c r="K870" s="35" t="str">
        <f t="shared" si="80"/>
        <v>Jared  401</v>
      </c>
      <c r="L870" s="36" t="str">
        <f t="shared" si="73"/>
        <v>Enoc  239</v>
      </c>
      <c r="M870" s="35" t="str">
        <f t="shared" si="74"/>
        <v>Matusalén  174</v>
      </c>
    </row>
    <row r="871" spans="1:15" s="4" customFormat="1">
      <c r="A871" s="14" t="str">
        <f t="shared" si="75"/>
        <v>863 YB</v>
      </c>
      <c r="B871" s="15" t="str">
        <f>IF((LEFT(A871, SEARCH(" ", A871, 1))-3973)&lt;=0, CONCATENATE(3973-LEFT(A871, SEARCH(" ", A871, 1))+1, " AC"), CONCATENATE(LEFT(A871, SEARCH(" ", A871, 1))-3973, " DC"))</f>
        <v>3111 AC</v>
      </c>
      <c r="C871" s="24"/>
      <c r="D871" s="5"/>
      <c r="E871" s="5"/>
      <c r="F871" s="36" t="str">
        <f t="shared" si="77"/>
        <v>Set  732</v>
      </c>
      <c r="G871" s="35" t="str">
        <f t="shared" si="76"/>
        <v>Adán  862</v>
      </c>
      <c r="H871" s="36" t="str">
        <f t="shared" si="72"/>
        <v>Enós  627</v>
      </c>
      <c r="I871" s="35" t="str">
        <f t="shared" si="78"/>
        <v>Cainán  537</v>
      </c>
      <c r="J871" s="36" t="str">
        <f t="shared" si="79"/>
        <v>Mahalaleel  467</v>
      </c>
      <c r="K871" s="35" t="str">
        <f t="shared" si="80"/>
        <v>Jared  402</v>
      </c>
      <c r="L871" s="36" t="str">
        <f t="shared" si="73"/>
        <v>Enoc  240</v>
      </c>
      <c r="M871" s="35" t="str">
        <f t="shared" si="74"/>
        <v>Matusalén  175</v>
      </c>
    </row>
    <row r="872" spans="1:15" s="4" customFormat="1">
      <c r="A872" s="14" t="str">
        <f t="shared" si="75"/>
        <v>864 YB</v>
      </c>
      <c r="B872" s="15" t="str">
        <f>IF((LEFT(A872, SEARCH(" ", A872, 1))-3973)&lt;=0, CONCATENATE(3973-LEFT(A872, SEARCH(" ", A872, 1))+1, " AC"), CONCATENATE(LEFT(A872, SEARCH(" ", A872, 1))-3973, " DC"))</f>
        <v>3110 AC</v>
      </c>
      <c r="C872" s="25" t="s">
        <v>18</v>
      </c>
      <c r="D872" s="5"/>
      <c r="E872" s="5"/>
      <c r="F872" s="36" t="str">
        <f t="shared" si="77"/>
        <v>Set  733</v>
      </c>
      <c r="G872" s="35" t="str">
        <f t="shared" si="76"/>
        <v>Adán  863</v>
      </c>
      <c r="H872" s="36" t="str">
        <f t="shared" si="72"/>
        <v>Enós  628</v>
      </c>
      <c r="I872" s="35" t="str">
        <f t="shared" si="78"/>
        <v>Cainán  538</v>
      </c>
      <c r="J872" s="36" t="str">
        <f t="shared" si="79"/>
        <v>Mahalaleel  468</v>
      </c>
      <c r="K872" s="35" t="str">
        <f t="shared" si="80"/>
        <v>Jared  403</v>
      </c>
      <c r="L872" s="36" t="str">
        <f t="shared" si="73"/>
        <v>Enoc  241</v>
      </c>
      <c r="M872" s="35" t="str">
        <f t="shared" si="74"/>
        <v>Matusalén  176</v>
      </c>
    </row>
    <row r="873" spans="1:15" s="4" customFormat="1">
      <c r="A873" s="14" t="str">
        <f t="shared" si="75"/>
        <v>865 YB</v>
      </c>
      <c r="B873" s="15" t="str">
        <f>IF((LEFT(A873, SEARCH(" ", A873, 1))-3973)&lt;=0, CONCATENATE(3973-LEFT(A873, SEARCH(" ", A873, 1))+1, " AC"), CONCATENATE(LEFT(A873, SEARCH(" ", A873, 1))-3973, " DC"))</f>
        <v>3109 AC</v>
      </c>
      <c r="C873" s="24"/>
      <c r="D873" s="5"/>
      <c r="E873" s="5"/>
      <c r="F873" s="36" t="str">
        <f t="shared" si="77"/>
        <v>Set  734</v>
      </c>
      <c r="G873" s="35" t="str">
        <f t="shared" si="76"/>
        <v>Adán  864</v>
      </c>
      <c r="H873" s="36" t="str">
        <f t="shared" si="72"/>
        <v>Enós  629</v>
      </c>
      <c r="I873" s="35" t="str">
        <f t="shared" si="78"/>
        <v>Cainán  539</v>
      </c>
      <c r="J873" s="36" t="str">
        <f t="shared" si="79"/>
        <v>Mahalaleel  469</v>
      </c>
      <c r="K873" s="35" t="str">
        <f t="shared" si="80"/>
        <v>Jared  404</v>
      </c>
      <c r="L873" s="36" t="str">
        <f t="shared" si="73"/>
        <v>Enoc  242</v>
      </c>
      <c r="M873" s="35" t="str">
        <f t="shared" si="74"/>
        <v>Matusalén  177</v>
      </c>
      <c r="O873" s="49" t="s">
        <v>67</v>
      </c>
    </row>
    <row r="874" spans="1:15" s="4" customFormat="1">
      <c r="A874" s="14" t="str">
        <f t="shared" si="75"/>
        <v>866 YB</v>
      </c>
      <c r="B874" s="15" t="str">
        <f>IF((LEFT(A874, SEARCH(" ", A874, 1))-3973)&lt;=0, CONCATENATE(3973-LEFT(A874, SEARCH(" ", A874, 1))+1, " AC"), CONCATENATE(LEFT(A874, SEARCH(" ", A874, 1))-3973, " DC"))</f>
        <v>3108 AC</v>
      </c>
      <c r="C874" s="24"/>
      <c r="D874" s="5"/>
      <c r="E874" s="5"/>
      <c r="F874" s="36" t="str">
        <f t="shared" si="77"/>
        <v>Set  735</v>
      </c>
      <c r="G874" s="35" t="str">
        <f t="shared" si="76"/>
        <v>Adán  865</v>
      </c>
      <c r="H874" s="36" t="str">
        <f t="shared" si="72"/>
        <v>Enós  630</v>
      </c>
      <c r="I874" s="35" t="str">
        <f t="shared" si="78"/>
        <v>Cainán  540</v>
      </c>
      <c r="J874" s="36" t="str">
        <f t="shared" si="79"/>
        <v>Mahalaleel  470</v>
      </c>
      <c r="K874" s="35" t="str">
        <f t="shared" si="80"/>
        <v>Jared  405</v>
      </c>
      <c r="L874" s="36" t="str">
        <f t="shared" si="73"/>
        <v>Enoc  243</v>
      </c>
      <c r="M874" s="35" t="str">
        <f t="shared" si="74"/>
        <v>Matusalén  178</v>
      </c>
      <c r="O874" s="48"/>
    </row>
    <row r="875" spans="1:15" s="4" customFormat="1">
      <c r="A875" s="14" t="str">
        <f t="shared" si="75"/>
        <v>867 YB</v>
      </c>
      <c r="B875" s="15" t="str">
        <f>IF((LEFT(A875, SEARCH(" ", A875, 1))-3973)&lt;=0, CONCATENATE(3973-LEFT(A875, SEARCH(" ", A875, 1))+1, " AC"), CONCATENATE(LEFT(A875, SEARCH(" ", A875, 1))-3973, " DC"))</f>
        <v>3107 AC</v>
      </c>
      <c r="C875" s="24"/>
      <c r="D875" s="5"/>
      <c r="E875" s="5"/>
      <c r="F875" s="36" t="str">
        <f t="shared" si="77"/>
        <v>Set  736</v>
      </c>
      <c r="G875" s="35" t="str">
        <f t="shared" si="76"/>
        <v>Adán  866</v>
      </c>
      <c r="H875" s="36" t="str">
        <f t="shared" si="72"/>
        <v>Enós  631</v>
      </c>
      <c r="I875" s="35" t="str">
        <f t="shared" si="78"/>
        <v>Cainán  541</v>
      </c>
      <c r="J875" s="36" t="str">
        <f t="shared" si="79"/>
        <v>Mahalaleel  471</v>
      </c>
      <c r="K875" s="35" t="str">
        <f t="shared" si="80"/>
        <v>Jared  406</v>
      </c>
      <c r="L875" s="36" t="str">
        <f t="shared" si="73"/>
        <v>Enoc  244</v>
      </c>
      <c r="M875" s="35" t="str">
        <f t="shared" si="74"/>
        <v>Matusalén  179</v>
      </c>
      <c r="O875" s="48"/>
    </row>
    <row r="876" spans="1:15" s="4" customFormat="1">
      <c r="A876" s="14" t="str">
        <f t="shared" si="75"/>
        <v>868 YB</v>
      </c>
      <c r="B876" s="15" t="str">
        <f>IF((LEFT(A876, SEARCH(" ", A876, 1))-3973)&lt;=0, CONCATENATE(3973-LEFT(A876, SEARCH(" ", A876, 1))+1, " AC"), CONCATENATE(LEFT(A876, SEARCH(" ", A876, 1))-3973, " DC"))</f>
        <v>3106 AC</v>
      </c>
      <c r="C876" s="24"/>
      <c r="D876" s="5"/>
      <c r="E876" s="5"/>
      <c r="F876" s="36" t="str">
        <f t="shared" si="77"/>
        <v>Set  737</v>
      </c>
      <c r="G876" s="35" t="str">
        <f t="shared" si="76"/>
        <v>Adán  867</v>
      </c>
      <c r="H876" s="36" t="str">
        <f t="shared" si="72"/>
        <v>Enós  632</v>
      </c>
      <c r="I876" s="35" t="str">
        <f t="shared" si="78"/>
        <v>Cainán  542</v>
      </c>
      <c r="J876" s="36" t="str">
        <f t="shared" si="79"/>
        <v>Mahalaleel  472</v>
      </c>
      <c r="K876" s="35" t="str">
        <f t="shared" si="80"/>
        <v>Jared  407</v>
      </c>
      <c r="L876" s="36" t="str">
        <f t="shared" si="73"/>
        <v>Enoc  245</v>
      </c>
      <c r="M876" s="35" t="str">
        <f t="shared" si="74"/>
        <v>Matusalén  180</v>
      </c>
      <c r="O876" s="48"/>
    </row>
    <row r="877" spans="1:15" s="4" customFormat="1">
      <c r="A877" s="14" t="str">
        <f t="shared" si="75"/>
        <v>869 YB</v>
      </c>
      <c r="B877" s="15" t="str">
        <f>IF((LEFT(A877, SEARCH(" ", A877, 1))-3973)&lt;=0, CONCATENATE(3973-LEFT(A877, SEARCH(" ", A877, 1))+1, " AC"), CONCATENATE(LEFT(A877, SEARCH(" ", A877, 1))-3973, " DC"))</f>
        <v>3105 AC</v>
      </c>
      <c r="C877" s="24"/>
      <c r="D877" s="5"/>
      <c r="E877" s="5"/>
      <c r="F877" s="36" t="str">
        <f t="shared" si="77"/>
        <v>Set  738</v>
      </c>
      <c r="G877" s="35" t="str">
        <f t="shared" si="76"/>
        <v>Adán  868</v>
      </c>
      <c r="H877" s="36" t="str">
        <f t="shared" si="72"/>
        <v>Enós  633</v>
      </c>
      <c r="I877" s="35" t="str">
        <f t="shared" si="78"/>
        <v>Cainán  543</v>
      </c>
      <c r="J877" s="36" t="str">
        <f t="shared" si="79"/>
        <v>Mahalaleel  473</v>
      </c>
      <c r="K877" s="35" t="str">
        <f t="shared" si="80"/>
        <v>Jared  408</v>
      </c>
      <c r="L877" s="36" t="str">
        <f t="shared" si="73"/>
        <v>Enoc  246</v>
      </c>
      <c r="M877" s="35" t="str">
        <f t="shared" si="74"/>
        <v>Matusalén  181</v>
      </c>
      <c r="O877" s="48"/>
    </row>
    <row r="878" spans="1:15" s="4" customFormat="1">
      <c r="A878" s="14" t="str">
        <f t="shared" si="75"/>
        <v>870 YB</v>
      </c>
      <c r="B878" s="15" t="str">
        <f>IF((LEFT(A878, SEARCH(" ", A878, 1))-3973)&lt;=0, CONCATENATE(3973-LEFT(A878, SEARCH(" ", A878, 1))+1, " AC"), CONCATENATE(LEFT(A878, SEARCH(" ", A878, 1))-3973, " DC"))</f>
        <v>3104 AC</v>
      </c>
      <c r="C878" s="24"/>
      <c r="D878" s="5"/>
      <c r="E878" s="5"/>
      <c r="F878" s="36" t="str">
        <f t="shared" si="77"/>
        <v>Set  739</v>
      </c>
      <c r="G878" s="35" t="str">
        <f t="shared" si="76"/>
        <v>Adán  869</v>
      </c>
      <c r="H878" s="36" t="str">
        <f t="shared" si="72"/>
        <v>Enós  634</v>
      </c>
      <c r="I878" s="35" t="str">
        <f t="shared" si="78"/>
        <v>Cainán  544</v>
      </c>
      <c r="J878" s="36" t="str">
        <f t="shared" si="79"/>
        <v>Mahalaleel  474</v>
      </c>
      <c r="K878" s="35" t="str">
        <f t="shared" si="80"/>
        <v>Jared  409</v>
      </c>
      <c r="L878" s="36" t="str">
        <f t="shared" si="73"/>
        <v>Enoc  247</v>
      </c>
      <c r="M878" s="35" t="str">
        <f t="shared" si="74"/>
        <v>Matusalén  182</v>
      </c>
      <c r="O878" s="48"/>
    </row>
    <row r="879" spans="1:15" s="4" customFormat="1">
      <c r="A879" s="14" t="str">
        <f t="shared" si="75"/>
        <v>871 YB</v>
      </c>
      <c r="B879" s="15" t="str">
        <f>IF((LEFT(A879, SEARCH(" ", A879, 1))-3973)&lt;=0, CONCATENATE(3973-LEFT(A879, SEARCH(" ", A879, 1))+1, " AC"), CONCATENATE(LEFT(A879, SEARCH(" ", A879, 1))-3973, " DC"))</f>
        <v>3103 AC</v>
      </c>
      <c r="C879" s="25" t="s">
        <v>19</v>
      </c>
      <c r="D879" s="5"/>
      <c r="E879" s="5"/>
      <c r="F879" s="36" t="str">
        <f t="shared" si="77"/>
        <v>Set  740</v>
      </c>
      <c r="G879" s="35" t="str">
        <f t="shared" si="76"/>
        <v>Adán  870</v>
      </c>
      <c r="H879" s="36" t="str">
        <f t="shared" si="72"/>
        <v>Enós  635</v>
      </c>
      <c r="I879" s="35" t="str">
        <f t="shared" si="78"/>
        <v>Cainán  545</v>
      </c>
      <c r="J879" s="36" t="str">
        <f t="shared" si="79"/>
        <v>Mahalaleel  475</v>
      </c>
      <c r="K879" s="35" t="str">
        <f t="shared" si="80"/>
        <v>Jared  410</v>
      </c>
      <c r="L879" s="36" t="str">
        <f t="shared" si="73"/>
        <v>Enoc  248</v>
      </c>
      <c r="M879" s="35" t="str">
        <f t="shared" si="74"/>
        <v>Matusalén  183</v>
      </c>
      <c r="O879" s="48"/>
    </row>
    <row r="880" spans="1:15" s="4" customFormat="1">
      <c r="A880" s="14" t="str">
        <f t="shared" si="75"/>
        <v>872 YB</v>
      </c>
      <c r="B880" s="15" t="str">
        <f>IF((LEFT(A880, SEARCH(" ", A880, 1))-3973)&lt;=0, CONCATENATE(3973-LEFT(A880, SEARCH(" ", A880, 1))+1, " AC"), CONCATENATE(LEFT(A880, SEARCH(" ", A880, 1))-3973, " DC"))</f>
        <v>3102 AC</v>
      </c>
      <c r="C880" s="24"/>
      <c r="D880" s="5"/>
      <c r="E880" s="5"/>
      <c r="F880" s="36" t="str">
        <f t="shared" si="77"/>
        <v>Set  741</v>
      </c>
      <c r="G880" s="35" t="str">
        <f t="shared" si="76"/>
        <v>Adán  871</v>
      </c>
      <c r="H880" s="36" t="str">
        <f t="shared" si="72"/>
        <v>Enós  636</v>
      </c>
      <c r="I880" s="35" t="str">
        <f t="shared" si="78"/>
        <v>Cainán  546</v>
      </c>
      <c r="J880" s="36" t="str">
        <f t="shared" si="79"/>
        <v>Mahalaleel  476</v>
      </c>
      <c r="K880" s="35" t="str">
        <f t="shared" si="80"/>
        <v>Jared  411</v>
      </c>
      <c r="L880" s="36" t="str">
        <f t="shared" si="73"/>
        <v>Enoc  249</v>
      </c>
      <c r="M880" s="35" t="str">
        <f t="shared" si="74"/>
        <v>Matusalén  184</v>
      </c>
      <c r="O880" s="48"/>
    </row>
    <row r="881" spans="1:15" s="4" customFormat="1">
      <c r="A881" s="14" t="str">
        <f t="shared" si="75"/>
        <v>873 YB</v>
      </c>
      <c r="B881" s="15" t="str">
        <f>IF((LEFT(A881, SEARCH(" ", A881, 1))-3973)&lt;=0, CONCATENATE(3973-LEFT(A881, SEARCH(" ", A881, 1))+1, " AC"), CONCATENATE(LEFT(A881, SEARCH(" ", A881, 1))-3973, " DC"))</f>
        <v>3101 AC</v>
      </c>
      <c r="C881" s="24"/>
      <c r="D881" s="5"/>
      <c r="E881" s="5"/>
      <c r="F881" s="36" t="str">
        <f t="shared" si="77"/>
        <v>Set  742</v>
      </c>
      <c r="G881" s="35" t="str">
        <f t="shared" si="76"/>
        <v>Adán  872</v>
      </c>
      <c r="H881" s="36" t="str">
        <f t="shared" si="72"/>
        <v>Enós  637</v>
      </c>
      <c r="I881" s="35" t="str">
        <f t="shared" si="78"/>
        <v>Cainán  547</v>
      </c>
      <c r="J881" s="36" t="str">
        <f t="shared" si="79"/>
        <v>Mahalaleel  477</v>
      </c>
      <c r="K881" s="35" t="str">
        <f t="shared" si="80"/>
        <v>Jared  412</v>
      </c>
      <c r="L881" s="36" t="str">
        <f t="shared" si="73"/>
        <v>Enoc  250</v>
      </c>
      <c r="M881" s="35" t="str">
        <f t="shared" si="74"/>
        <v>Matusalén  185</v>
      </c>
      <c r="O881" s="48"/>
    </row>
    <row r="882" spans="1:15" s="4" customFormat="1">
      <c r="A882" s="14" t="str">
        <f t="shared" si="75"/>
        <v>874 YB</v>
      </c>
      <c r="B882" s="15" t="str">
        <f>IF((LEFT(A882, SEARCH(" ", A882, 1))-3973)&lt;=0, CONCATENATE(3973-LEFT(A882, SEARCH(" ", A882, 1))+1, " AC"), CONCATENATE(LEFT(A882, SEARCH(" ", A882, 1))-3973, " DC"))</f>
        <v>3100 AC</v>
      </c>
      <c r="C882" s="24"/>
      <c r="D882" s="5"/>
      <c r="E882" s="5"/>
      <c r="F882" s="36" t="str">
        <f t="shared" si="77"/>
        <v>Set  743</v>
      </c>
      <c r="G882" s="35" t="str">
        <f t="shared" si="76"/>
        <v>Adán  873</v>
      </c>
      <c r="H882" s="36" t="str">
        <f t="shared" si="72"/>
        <v>Enós  638</v>
      </c>
      <c r="I882" s="35" t="str">
        <f t="shared" si="78"/>
        <v>Cainán  548</v>
      </c>
      <c r="J882" s="36" t="str">
        <f t="shared" si="79"/>
        <v>Mahalaleel  478</v>
      </c>
      <c r="K882" s="35" t="str">
        <f t="shared" si="80"/>
        <v>Jared  413</v>
      </c>
      <c r="L882" s="36" t="str">
        <f t="shared" si="73"/>
        <v>Enoc  251</v>
      </c>
      <c r="M882" s="35" t="str">
        <f t="shared" si="74"/>
        <v>Matusalén  186</v>
      </c>
      <c r="N882" s="3" t="s">
        <v>66</v>
      </c>
    </row>
    <row r="883" spans="1:15" s="4" customFormat="1">
      <c r="A883" s="14" t="str">
        <f t="shared" si="75"/>
        <v>875 YB</v>
      </c>
      <c r="B883" s="15" t="str">
        <f>IF((LEFT(A883, SEARCH(" ", A883, 1))-3973)&lt;=0, CONCATENATE(3973-LEFT(A883, SEARCH(" ", A883, 1))+1, " AC"), CONCATENATE(LEFT(A883, SEARCH(" ", A883, 1))-3973, " DC"))</f>
        <v>3099 AC</v>
      </c>
      <c r="C883" s="24"/>
      <c r="D883" s="5"/>
      <c r="E883" s="5"/>
      <c r="F883" s="36" t="str">
        <f t="shared" si="77"/>
        <v>Set  744</v>
      </c>
      <c r="G883" s="35" t="str">
        <f t="shared" si="76"/>
        <v>Adán  874</v>
      </c>
      <c r="H883" s="36" t="str">
        <f t="shared" si="72"/>
        <v>Enós  639</v>
      </c>
      <c r="I883" s="35" t="str">
        <f t="shared" si="78"/>
        <v>Cainán  549</v>
      </c>
      <c r="J883" s="36" t="str">
        <f t="shared" si="79"/>
        <v>Mahalaleel  479</v>
      </c>
      <c r="K883" s="35" t="str">
        <f t="shared" si="80"/>
        <v>Jared  414</v>
      </c>
      <c r="L883" s="36" t="str">
        <f t="shared" si="73"/>
        <v>Enoc  252</v>
      </c>
      <c r="M883" s="35" t="str">
        <f t="shared" si="74"/>
        <v>Matusalén  187</v>
      </c>
      <c r="N883" s="36" t="s">
        <v>70</v>
      </c>
    </row>
    <row r="884" spans="1:15" s="4" customFormat="1">
      <c r="A884" s="14" t="str">
        <f t="shared" si="75"/>
        <v>876 YB</v>
      </c>
      <c r="B884" s="15" t="str">
        <f>IF((LEFT(A884, SEARCH(" ", A884, 1))-3973)&lt;=0, CONCATENATE(3973-LEFT(A884, SEARCH(" ", A884, 1))+1, " AC"), CONCATENATE(LEFT(A884, SEARCH(" ", A884, 1))-3973, " DC"))</f>
        <v>3098 AC</v>
      </c>
      <c r="C884" s="24"/>
      <c r="D884" s="5"/>
      <c r="E884" s="5"/>
      <c r="F884" s="36" t="str">
        <f t="shared" si="77"/>
        <v>Set  745</v>
      </c>
      <c r="G884" s="35" t="str">
        <f t="shared" si="76"/>
        <v>Adán  875</v>
      </c>
      <c r="H884" s="36" t="str">
        <f t="shared" si="72"/>
        <v>Enós  640</v>
      </c>
      <c r="I884" s="35" t="str">
        <f t="shared" si="78"/>
        <v>Cainán  550</v>
      </c>
      <c r="J884" s="36" t="str">
        <f t="shared" si="79"/>
        <v>Mahalaleel  480</v>
      </c>
      <c r="K884" s="35" t="str">
        <f t="shared" si="80"/>
        <v>Jared  415</v>
      </c>
      <c r="L884" s="36" t="str">
        <f t="shared" si="73"/>
        <v>Enoc  253</v>
      </c>
      <c r="M884" s="35" t="str">
        <f t="shared" si="74"/>
        <v>Matusalén  188</v>
      </c>
      <c r="N884" s="36" t="str">
        <f t="shared" ref="N884:N947" si="81">CONCATENATE(LEFT(N883, SEARCH(" ", N883, 1)), " ",RIGHT(N883,LEN(N883)-FIND(" ",N883))+1)</f>
        <v>Lamec  1</v>
      </c>
    </row>
    <row r="885" spans="1:15" s="4" customFormat="1">
      <c r="A885" s="14" t="str">
        <f t="shared" si="75"/>
        <v>877 YB</v>
      </c>
      <c r="B885" s="15" t="str">
        <f>IF((LEFT(A885, SEARCH(" ", A885, 1))-3973)&lt;=0, CONCATENATE(3973-LEFT(A885, SEARCH(" ", A885, 1))+1, " AC"), CONCATENATE(LEFT(A885, SEARCH(" ", A885, 1))-3973, " DC"))</f>
        <v>3097 AC</v>
      </c>
      <c r="C885" s="24"/>
      <c r="D885" s="5"/>
      <c r="E885" s="5"/>
      <c r="F885" s="36" t="str">
        <f t="shared" si="77"/>
        <v>Set  746</v>
      </c>
      <c r="G885" s="35" t="str">
        <f t="shared" si="76"/>
        <v>Adán  876</v>
      </c>
      <c r="H885" s="36" t="str">
        <f t="shared" ref="H885:H948" si="82">CONCATENATE(LEFT(H884, SEARCH(" ", H884, 1)), " ",RIGHT(H884,LEN(H884)-FIND(" ",H884))+1)</f>
        <v>Enós  641</v>
      </c>
      <c r="I885" s="35" t="str">
        <f t="shared" si="78"/>
        <v>Cainán  551</v>
      </c>
      <c r="J885" s="36" t="str">
        <f t="shared" si="79"/>
        <v>Mahalaleel  481</v>
      </c>
      <c r="K885" s="35" t="str">
        <f t="shared" si="80"/>
        <v>Jared  416</v>
      </c>
      <c r="L885" s="36" t="str">
        <f t="shared" si="73"/>
        <v>Enoc  254</v>
      </c>
      <c r="M885" s="35" t="str">
        <f t="shared" si="74"/>
        <v>Matusalén  189</v>
      </c>
      <c r="N885" s="36" t="str">
        <f t="shared" si="81"/>
        <v>Lamec  2</v>
      </c>
    </row>
    <row r="886" spans="1:15" s="4" customFormat="1">
      <c r="A886" s="14" t="str">
        <f t="shared" si="75"/>
        <v>878 YB</v>
      </c>
      <c r="B886" s="15" t="str">
        <f>IF((LEFT(A886, SEARCH(" ", A886, 1))-3973)&lt;=0, CONCATENATE(3973-LEFT(A886, SEARCH(" ", A886, 1))+1, " AC"), CONCATENATE(LEFT(A886, SEARCH(" ", A886, 1))-3973, " DC"))</f>
        <v>3096 AC</v>
      </c>
      <c r="C886" s="25" t="s">
        <v>20</v>
      </c>
      <c r="D886" s="5"/>
      <c r="E886" s="5"/>
      <c r="F886" s="36" t="str">
        <f t="shared" si="77"/>
        <v>Set  747</v>
      </c>
      <c r="G886" s="35" t="str">
        <f t="shared" si="76"/>
        <v>Adán  877</v>
      </c>
      <c r="H886" s="36" t="str">
        <f t="shared" si="82"/>
        <v>Enós  642</v>
      </c>
      <c r="I886" s="35" t="str">
        <f t="shared" si="78"/>
        <v>Cainán  552</v>
      </c>
      <c r="J886" s="36" t="str">
        <f t="shared" si="79"/>
        <v>Mahalaleel  482</v>
      </c>
      <c r="K886" s="35" t="str">
        <f t="shared" si="80"/>
        <v>Jared  417</v>
      </c>
      <c r="L886" s="36" t="str">
        <f t="shared" si="73"/>
        <v>Enoc  255</v>
      </c>
      <c r="M886" s="35" t="str">
        <f t="shared" si="74"/>
        <v>Matusalén  190</v>
      </c>
      <c r="N886" s="36" t="str">
        <f t="shared" si="81"/>
        <v>Lamec  3</v>
      </c>
    </row>
    <row r="887" spans="1:15" s="4" customFormat="1">
      <c r="A887" s="14" t="str">
        <f t="shared" si="75"/>
        <v>879 YB</v>
      </c>
      <c r="B887" s="15" t="str">
        <f>IF((LEFT(A887, SEARCH(" ", A887, 1))-3973)&lt;=0, CONCATENATE(3973-LEFT(A887, SEARCH(" ", A887, 1))+1, " AC"), CONCATENATE(LEFT(A887, SEARCH(" ", A887, 1))-3973, " DC"))</f>
        <v>3095 AC</v>
      </c>
      <c r="C887" s="24"/>
      <c r="D887" s="5"/>
      <c r="E887" s="5"/>
      <c r="F887" s="36" t="str">
        <f t="shared" si="77"/>
        <v>Set  748</v>
      </c>
      <c r="G887" s="35" t="str">
        <f t="shared" si="76"/>
        <v>Adán  878</v>
      </c>
      <c r="H887" s="36" t="str">
        <f t="shared" si="82"/>
        <v>Enós  643</v>
      </c>
      <c r="I887" s="35" t="str">
        <f t="shared" si="78"/>
        <v>Cainán  553</v>
      </c>
      <c r="J887" s="36" t="str">
        <f t="shared" si="79"/>
        <v>Mahalaleel  483</v>
      </c>
      <c r="K887" s="35" t="str">
        <f t="shared" si="80"/>
        <v>Jared  418</v>
      </c>
      <c r="L887" s="36" t="str">
        <f t="shared" si="73"/>
        <v>Enoc  256</v>
      </c>
      <c r="M887" s="35" t="str">
        <f t="shared" si="74"/>
        <v>Matusalén  191</v>
      </c>
      <c r="N887" s="36" t="str">
        <f t="shared" si="81"/>
        <v>Lamec  4</v>
      </c>
    </row>
    <row r="888" spans="1:15" s="4" customFormat="1">
      <c r="A888" s="14" t="str">
        <f t="shared" si="75"/>
        <v>880 YB</v>
      </c>
      <c r="B888" s="15" t="str">
        <f>IF((LEFT(A888, SEARCH(" ", A888, 1))-3973)&lt;=0, CONCATENATE(3973-LEFT(A888, SEARCH(" ", A888, 1))+1, " AC"), CONCATENATE(LEFT(A888, SEARCH(" ", A888, 1))-3973, " DC"))</f>
        <v>3094 AC</v>
      </c>
      <c r="C888" s="24"/>
      <c r="D888" s="5"/>
      <c r="E888" s="5"/>
      <c r="F888" s="36" t="str">
        <f t="shared" si="77"/>
        <v>Set  749</v>
      </c>
      <c r="G888" s="35" t="str">
        <f t="shared" si="76"/>
        <v>Adán  879</v>
      </c>
      <c r="H888" s="36" t="str">
        <f t="shared" si="82"/>
        <v>Enós  644</v>
      </c>
      <c r="I888" s="35" t="str">
        <f t="shared" si="78"/>
        <v>Cainán  554</v>
      </c>
      <c r="J888" s="36" t="str">
        <f t="shared" si="79"/>
        <v>Mahalaleel  484</v>
      </c>
      <c r="K888" s="35" t="str">
        <f t="shared" si="80"/>
        <v>Jared  419</v>
      </c>
      <c r="L888" s="36" t="str">
        <f t="shared" ref="L888:L951" si="83">CONCATENATE(LEFT(L887, SEARCH(" ", L887, 1)), " ",RIGHT(L887,LEN(L887)-FIND(" ",L887))+1)</f>
        <v>Enoc  257</v>
      </c>
      <c r="M888" s="35" t="str">
        <f t="shared" si="74"/>
        <v>Matusalén  192</v>
      </c>
      <c r="N888" s="36" t="str">
        <f t="shared" si="81"/>
        <v>Lamec  5</v>
      </c>
    </row>
    <row r="889" spans="1:15" s="4" customFormat="1">
      <c r="A889" s="14" t="str">
        <f t="shared" si="75"/>
        <v>881 YB</v>
      </c>
      <c r="B889" s="15" t="str">
        <f>IF((LEFT(A889, SEARCH(" ", A889, 1))-3973)&lt;=0, CONCATENATE(3973-LEFT(A889, SEARCH(" ", A889, 1))+1, " AC"), CONCATENATE(LEFT(A889, SEARCH(" ", A889, 1))-3973, " DC"))</f>
        <v>3093 AC</v>
      </c>
      <c r="C889" s="24"/>
      <c r="D889" s="5"/>
      <c r="E889" s="5"/>
      <c r="F889" s="36" t="str">
        <f t="shared" si="77"/>
        <v>Set  750</v>
      </c>
      <c r="G889" s="35" t="str">
        <f t="shared" si="76"/>
        <v>Adán  880</v>
      </c>
      <c r="H889" s="36" t="str">
        <f t="shared" si="82"/>
        <v>Enós  645</v>
      </c>
      <c r="I889" s="35" t="str">
        <f t="shared" si="78"/>
        <v>Cainán  555</v>
      </c>
      <c r="J889" s="36" t="str">
        <f t="shared" si="79"/>
        <v>Mahalaleel  485</v>
      </c>
      <c r="K889" s="35" t="str">
        <f t="shared" si="80"/>
        <v>Jared  420</v>
      </c>
      <c r="L889" s="36" t="str">
        <f t="shared" si="83"/>
        <v>Enoc  258</v>
      </c>
      <c r="M889" s="35" t="str">
        <f t="shared" ref="M889:M952" si="84">CONCATENATE(LEFT(M888, SEARCH(" ", M888, 1)), " ", RIGHT(M888,LEN(M888)-FIND(" ",M888))+1)</f>
        <v>Matusalén  193</v>
      </c>
      <c r="N889" s="36" t="str">
        <f t="shared" si="81"/>
        <v>Lamec  6</v>
      </c>
    </row>
    <row r="890" spans="1:15" s="4" customFormat="1">
      <c r="A890" s="14" t="str">
        <f t="shared" si="75"/>
        <v>882 YB</v>
      </c>
      <c r="B890" s="15" t="str">
        <f>IF((LEFT(A890, SEARCH(" ", A890, 1))-3973)&lt;=0, CONCATENATE(3973-LEFT(A890, SEARCH(" ", A890, 1))+1, " AC"), CONCATENATE(LEFT(A890, SEARCH(" ", A890, 1))-3973, " DC"))</f>
        <v>3092 AC</v>
      </c>
      <c r="C890" s="24"/>
      <c r="D890" s="5"/>
      <c r="E890" s="5"/>
      <c r="F890" s="36" t="str">
        <f t="shared" si="77"/>
        <v>Set  751</v>
      </c>
      <c r="G890" s="35" t="str">
        <f t="shared" si="76"/>
        <v>Adán  881</v>
      </c>
      <c r="H890" s="36" t="str">
        <f t="shared" si="82"/>
        <v>Enós  646</v>
      </c>
      <c r="I890" s="35" t="str">
        <f t="shared" si="78"/>
        <v>Cainán  556</v>
      </c>
      <c r="J890" s="36" t="str">
        <f t="shared" si="79"/>
        <v>Mahalaleel  486</v>
      </c>
      <c r="K890" s="35" t="str">
        <f t="shared" si="80"/>
        <v>Jared  421</v>
      </c>
      <c r="L890" s="36" t="str">
        <f t="shared" si="83"/>
        <v>Enoc  259</v>
      </c>
      <c r="M890" s="35" t="str">
        <f t="shared" si="84"/>
        <v>Matusalén  194</v>
      </c>
      <c r="N890" s="36" t="str">
        <f t="shared" si="81"/>
        <v>Lamec  7</v>
      </c>
    </row>
    <row r="891" spans="1:15" s="4" customFormat="1">
      <c r="A891" s="14" t="str">
        <f t="shared" si="75"/>
        <v>883 YB</v>
      </c>
      <c r="B891" s="15" t="str">
        <f>IF((LEFT(A891, SEARCH(" ", A891, 1))-3973)&lt;=0, CONCATENATE(3973-LEFT(A891, SEARCH(" ", A891, 1))+1, " AC"), CONCATENATE(LEFT(A891, SEARCH(" ", A891, 1))-3973, " DC"))</f>
        <v>3091 AC</v>
      </c>
      <c r="C891" s="24"/>
      <c r="D891" s="5"/>
      <c r="E891" s="5"/>
      <c r="F891" s="36" t="str">
        <f t="shared" si="77"/>
        <v>Set  752</v>
      </c>
      <c r="G891" s="35" t="str">
        <f t="shared" si="76"/>
        <v>Adán  882</v>
      </c>
      <c r="H891" s="36" t="str">
        <f t="shared" si="82"/>
        <v>Enós  647</v>
      </c>
      <c r="I891" s="35" t="str">
        <f t="shared" si="78"/>
        <v>Cainán  557</v>
      </c>
      <c r="J891" s="36" t="str">
        <f t="shared" si="79"/>
        <v>Mahalaleel  487</v>
      </c>
      <c r="K891" s="35" t="str">
        <f t="shared" si="80"/>
        <v>Jared  422</v>
      </c>
      <c r="L891" s="36" t="str">
        <f t="shared" si="83"/>
        <v>Enoc  260</v>
      </c>
      <c r="M891" s="35" t="str">
        <f t="shared" si="84"/>
        <v>Matusalén  195</v>
      </c>
      <c r="N891" s="36" t="str">
        <f t="shared" si="81"/>
        <v>Lamec  8</v>
      </c>
    </row>
    <row r="892" spans="1:15" s="4" customFormat="1">
      <c r="A892" s="14" t="str">
        <f t="shared" si="75"/>
        <v>884 YB</v>
      </c>
      <c r="B892" s="15" t="str">
        <f>IF((LEFT(A892, SEARCH(" ", A892, 1))-3973)&lt;=0, CONCATENATE(3973-LEFT(A892, SEARCH(" ", A892, 1))+1, " AC"), CONCATENATE(LEFT(A892, SEARCH(" ", A892, 1))-3973, " DC"))</f>
        <v>3090 AC</v>
      </c>
      <c r="C892" s="24"/>
      <c r="D892" s="5"/>
      <c r="E892" s="5"/>
      <c r="F892" s="36" t="str">
        <f t="shared" si="77"/>
        <v>Set  753</v>
      </c>
      <c r="G892" s="35" t="str">
        <f t="shared" si="76"/>
        <v>Adán  883</v>
      </c>
      <c r="H892" s="36" t="str">
        <f t="shared" si="82"/>
        <v>Enós  648</v>
      </c>
      <c r="I892" s="35" t="str">
        <f t="shared" si="78"/>
        <v>Cainán  558</v>
      </c>
      <c r="J892" s="36" t="str">
        <f t="shared" si="79"/>
        <v>Mahalaleel  488</v>
      </c>
      <c r="K892" s="35" t="str">
        <f t="shared" si="80"/>
        <v>Jared  423</v>
      </c>
      <c r="L892" s="36" t="str">
        <f t="shared" si="83"/>
        <v>Enoc  261</v>
      </c>
      <c r="M892" s="35" t="str">
        <f t="shared" si="84"/>
        <v>Matusalén  196</v>
      </c>
      <c r="N892" s="36" t="str">
        <f t="shared" si="81"/>
        <v>Lamec  9</v>
      </c>
    </row>
    <row r="893" spans="1:15" s="4" customFormat="1">
      <c r="A893" s="14" t="str">
        <f t="shared" si="75"/>
        <v>885 YB</v>
      </c>
      <c r="B893" s="15" t="str">
        <f>IF((LEFT(A893, SEARCH(" ", A893, 1))-3973)&lt;=0, CONCATENATE(3973-LEFT(A893, SEARCH(" ", A893, 1))+1, " AC"), CONCATENATE(LEFT(A893, SEARCH(" ", A893, 1))-3973, " DC"))</f>
        <v>3089 AC</v>
      </c>
      <c r="C893" s="25" t="s">
        <v>21</v>
      </c>
      <c r="D893" s="5"/>
      <c r="E893" s="5"/>
      <c r="F893" s="36" t="str">
        <f t="shared" si="77"/>
        <v>Set  754</v>
      </c>
      <c r="G893" s="35" t="str">
        <f t="shared" si="76"/>
        <v>Adán  884</v>
      </c>
      <c r="H893" s="36" t="str">
        <f t="shared" si="82"/>
        <v>Enós  649</v>
      </c>
      <c r="I893" s="35" t="str">
        <f t="shared" si="78"/>
        <v>Cainán  559</v>
      </c>
      <c r="J893" s="36" t="str">
        <f t="shared" si="79"/>
        <v>Mahalaleel  489</v>
      </c>
      <c r="K893" s="35" t="str">
        <f t="shared" si="80"/>
        <v>Jared  424</v>
      </c>
      <c r="L893" s="36" t="str">
        <f t="shared" si="83"/>
        <v>Enoc  262</v>
      </c>
      <c r="M893" s="35" t="str">
        <f t="shared" si="84"/>
        <v>Matusalén  197</v>
      </c>
      <c r="N893" s="36" t="str">
        <f t="shared" si="81"/>
        <v>Lamec  10</v>
      </c>
    </row>
    <row r="894" spans="1:15" s="4" customFormat="1">
      <c r="A894" s="14" t="str">
        <f t="shared" si="75"/>
        <v>886 YB</v>
      </c>
      <c r="B894" s="15" t="str">
        <f>IF((LEFT(A894, SEARCH(" ", A894, 1))-3973)&lt;=0, CONCATENATE(3973-LEFT(A894, SEARCH(" ", A894, 1))+1, " AC"), CONCATENATE(LEFT(A894, SEARCH(" ", A894, 1))-3973, " DC"))</f>
        <v>3088 AC</v>
      </c>
      <c r="C894" s="24"/>
      <c r="D894" s="5"/>
      <c r="E894" s="5"/>
      <c r="F894" s="36" t="str">
        <f t="shared" si="77"/>
        <v>Set  755</v>
      </c>
      <c r="G894" s="35" t="str">
        <f t="shared" si="76"/>
        <v>Adán  885</v>
      </c>
      <c r="H894" s="36" t="str">
        <f t="shared" si="82"/>
        <v>Enós  650</v>
      </c>
      <c r="I894" s="35" t="str">
        <f t="shared" si="78"/>
        <v>Cainán  560</v>
      </c>
      <c r="J894" s="36" t="str">
        <f t="shared" si="79"/>
        <v>Mahalaleel  490</v>
      </c>
      <c r="K894" s="35" t="str">
        <f t="shared" si="80"/>
        <v>Jared  425</v>
      </c>
      <c r="L894" s="36" t="str">
        <f t="shared" si="83"/>
        <v>Enoc  263</v>
      </c>
      <c r="M894" s="35" t="str">
        <f t="shared" si="84"/>
        <v>Matusalén  198</v>
      </c>
      <c r="N894" s="36" t="str">
        <f t="shared" si="81"/>
        <v>Lamec  11</v>
      </c>
    </row>
    <row r="895" spans="1:15" s="4" customFormat="1">
      <c r="A895" s="14" t="str">
        <f t="shared" si="75"/>
        <v>887 YB</v>
      </c>
      <c r="B895" s="15" t="str">
        <f>IF((LEFT(A895, SEARCH(" ", A895, 1))-3973)&lt;=0, CONCATENATE(3973-LEFT(A895, SEARCH(" ", A895, 1))+1, " AC"), CONCATENATE(LEFT(A895, SEARCH(" ", A895, 1))-3973, " DC"))</f>
        <v>3087 AC</v>
      </c>
      <c r="C895" s="24"/>
      <c r="D895" s="5"/>
      <c r="E895" s="5"/>
      <c r="F895" s="36" t="str">
        <f t="shared" si="77"/>
        <v>Set  756</v>
      </c>
      <c r="G895" s="35" t="str">
        <f t="shared" si="76"/>
        <v>Adán  886</v>
      </c>
      <c r="H895" s="36" t="str">
        <f t="shared" si="82"/>
        <v>Enós  651</v>
      </c>
      <c r="I895" s="35" t="str">
        <f t="shared" si="78"/>
        <v>Cainán  561</v>
      </c>
      <c r="J895" s="36" t="str">
        <f t="shared" si="79"/>
        <v>Mahalaleel  491</v>
      </c>
      <c r="K895" s="35" t="str">
        <f t="shared" si="80"/>
        <v>Jared  426</v>
      </c>
      <c r="L895" s="36" t="str">
        <f t="shared" si="83"/>
        <v>Enoc  264</v>
      </c>
      <c r="M895" s="35" t="str">
        <f t="shared" si="84"/>
        <v>Matusalén  199</v>
      </c>
      <c r="N895" s="36" t="str">
        <f t="shared" si="81"/>
        <v>Lamec  12</v>
      </c>
    </row>
    <row r="896" spans="1:15" s="4" customFormat="1">
      <c r="A896" s="14" t="str">
        <f t="shared" si="75"/>
        <v>888 YB</v>
      </c>
      <c r="B896" s="15" t="str">
        <f>IF((LEFT(A896, SEARCH(" ", A896, 1))-3973)&lt;=0, CONCATENATE(3973-LEFT(A896, SEARCH(" ", A896, 1))+1, " AC"), CONCATENATE(LEFT(A896, SEARCH(" ", A896, 1))-3973, " DC"))</f>
        <v>3086 AC</v>
      </c>
      <c r="C896" s="24"/>
      <c r="D896" s="5"/>
      <c r="E896" s="5"/>
      <c r="F896" s="36" t="str">
        <f t="shared" si="77"/>
        <v>Set  757</v>
      </c>
      <c r="G896" s="35" t="str">
        <f t="shared" si="76"/>
        <v>Adán  887</v>
      </c>
      <c r="H896" s="36" t="str">
        <f t="shared" si="82"/>
        <v>Enós  652</v>
      </c>
      <c r="I896" s="35" t="str">
        <f t="shared" si="78"/>
        <v>Cainán  562</v>
      </c>
      <c r="J896" s="36" t="str">
        <f t="shared" si="79"/>
        <v>Mahalaleel  492</v>
      </c>
      <c r="K896" s="35" t="str">
        <f t="shared" si="80"/>
        <v>Jared  427</v>
      </c>
      <c r="L896" s="36" t="str">
        <f t="shared" si="83"/>
        <v>Enoc  265</v>
      </c>
      <c r="M896" s="35" t="str">
        <f t="shared" si="84"/>
        <v>Matusalén  200</v>
      </c>
      <c r="N896" s="36" t="str">
        <f t="shared" si="81"/>
        <v>Lamec  13</v>
      </c>
    </row>
    <row r="897" spans="1:14" s="4" customFormat="1">
      <c r="A897" s="14" t="str">
        <f t="shared" si="75"/>
        <v>889 YB</v>
      </c>
      <c r="B897" s="15" t="str">
        <f>IF((LEFT(A897, SEARCH(" ", A897, 1))-3973)&lt;=0, CONCATENATE(3973-LEFT(A897, SEARCH(" ", A897, 1))+1, " AC"), CONCATENATE(LEFT(A897, SEARCH(" ", A897, 1))-3973, " DC"))</f>
        <v>3085 AC</v>
      </c>
      <c r="C897" s="24"/>
      <c r="D897" s="5"/>
      <c r="E897" s="5"/>
      <c r="F897" s="36" t="str">
        <f t="shared" si="77"/>
        <v>Set  758</v>
      </c>
      <c r="G897" s="35" t="str">
        <f t="shared" si="76"/>
        <v>Adán  888</v>
      </c>
      <c r="H897" s="36" t="str">
        <f t="shared" si="82"/>
        <v>Enós  653</v>
      </c>
      <c r="I897" s="35" t="str">
        <f t="shared" si="78"/>
        <v>Cainán  563</v>
      </c>
      <c r="J897" s="36" t="str">
        <f t="shared" si="79"/>
        <v>Mahalaleel  493</v>
      </c>
      <c r="K897" s="35" t="str">
        <f t="shared" si="80"/>
        <v>Jared  428</v>
      </c>
      <c r="L897" s="36" t="str">
        <f t="shared" si="83"/>
        <v>Enoc  266</v>
      </c>
      <c r="M897" s="35" t="str">
        <f t="shared" si="84"/>
        <v>Matusalén  201</v>
      </c>
      <c r="N897" s="36" t="str">
        <f t="shared" si="81"/>
        <v>Lamec  14</v>
      </c>
    </row>
    <row r="898" spans="1:14" s="4" customFormat="1">
      <c r="A898" s="14" t="str">
        <f t="shared" si="75"/>
        <v>890 YB</v>
      </c>
      <c r="B898" s="15" t="str">
        <f>IF((LEFT(A898, SEARCH(" ", A898, 1))-3973)&lt;=0, CONCATENATE(3973-LEFT(A898, SEARCH(" ", A898, 1))+1, " AC"), CONCATENATE(LEFT(A898, SEARCH(" ", A898, 1))-3973, " DC"))</f>
        <v>3084 AC</v>
      </c>
      <c r="C898" s="24"/>
      <c r="D898" s="5"/>
      <c r="E898" s="5"/>
      <c r="F898" s="36" t="str">
        <f t="shared" si="77"/>
        <v>Set  759</v>
      </c>
      <c r="G898" s="35" t="str">
        <f t="shared" si="76"/>
        <v>Adán  889</v>
      </c>
      <c r="H898" s="36" t="str">
        <f t="shared" si="82"/>
        <v>Enós  654</v>
      </c>
      <c r="I898" s="35" t="str">
        <f t="shared" si="78"/>
        <v>Cainán  564</v>
      </c>
      <c r="J898" s="36" t="str">
        <f t="shared" si="79"/>
        <v>Mahalaleel  494</v>
      </c>
      <c r="K898" s="35" t="str">
        <f t="shared" si="80"/>
        <v>Jared  429</v>
      </c>
      <c r="L898" s="36" t="str">
        <f t="shared" si="83"/>
        <v>Enoc  267</v>
      </c>
      <c r="M898" s="35" t="str">
        <f t="shared" si="84"/>
        <v>Matusalén  202</v>
      </c>
      <c r="N898" s="36" t="str">
        <f t="shared" si="81"/>
        <v>Lamec  15</v>
      </c>
    </row>
    <row r="899" spans="1:14" s="4" customFormat="1">
      <c r="A899" s="14" t="str">
        <f t="shared" si="75"/>
        <v>891 YB</v>
      </c>
      <c r="B899" s="15" t="str">
        <f>IF((LEFT(A899, SEARCH(" ", A899, 1))-3973)&lt;=0, CONCATENATE(3973-LEFT(A899, SEARCH(" ", A899, 1))+1, " AC"), CONCATENATE(LEFT(A899, SEARCH(" ", A899, 1))-3973, " DC"))</f>
        <v>3083 AC</v>
      </c>
      <c r="C899" s="24"/>
      <c r="D899" s="5"/>
      <c r="E899" s="5"/>
      <c r="F899" s="36" t="str">
        <f t="shared" si="77"/>
        <v>Set  760</v>
      </c>
      <c r="G899" s="35" t="str">
        <f t="shared" si="76"/>
        <v>Adán  890</v>
      </c>
      <c r="H899" s="36" t="str">
        <f t="shared" si="82"/>
        <v>Enós  655</v>
      </c>
      <c r="I899" s="35" t="str">
        <f t="shared" si="78"/>
        <v>Cainán  565</v>
      </c>
      <c r="J899" s="36" t="str">
        <f t="shared" si="79"/>
        <v>Mahalaleel  495</v>
      </c>
      <c r="K899" s="35" t="str">
        <f t="shared" si="80"/>
        <v>Jared  430</v>
      </c>
      <c r="L899" s="36" t="str">
        <f t="shared" si="83"/>
        <v>Enoc  268</v>
      </c>
      <c r="M899" s="35" t="str">
        <f t="shared" si="84"/>
        <v>Matusalén  203</v>
      </c>
      <c r="N899" s="36" t="str">
        <f t="shared" si="81"/>
        <v>Lamec  16</v>
      </c>
    </row>
    <row r="900" spans="1:14" s="4" customFormat="1">
      <c r="A900" s="14" t="str">
        <f t="shared" si="75"/>
        <v>892 YB</v>
      </c>
      <c r="B900" s="15" t="str">
        <f>IF((LEFT(A900, SEARCH(" ", A900, 1))-3973)&lt;=0, CONCATENATE(3973-LEFT(A900, SEARCH(" ", A900, 1))+1, " AC"), CONCATENATE(LEFT(A900, SEARCH(" ", A900, 1))-3973, " DC"))</f>
        <v>3082 AC</v>
      </c>
      <c r="C900" s="25" t="s">
        <v>22</v>
      </c>
      <c r="D900" s="5"/>
      <c r="E900" s="5"/>
      <c r="F900" s="36" t="str">
        <f t="shared" si="77"/>
        <v>Set  761</v>
      </c>
      <c r="G900" s="35" t="str">
        <f t="shared" si="76"/>
        <v>Adán  891</v>
      </c>
      <c r="H900" s="36" t="str">
        <f t="shared" si="82"/>
        <v>Enós  656</v>
      </c>
      <c r="I900" s="35" t="str">
        <f t="shared" si="78"/>
        <v>Cainán  566</v>
      </c>
      <c r="J900" s="36" t="str">
        <f t="shared" si="79"/>
        <v>Mahalaleel  496</v>
      </c>
      <c r="K900" s="35" t="str">
        <f t="shared" si="80"/>
        <v>Jared  431</v>
      </c>
      <c r="L900" s="36" t="str">
        <f t="shared" si="83"/>
        <v>Enoc  269</v>
      </c>
      <c r="M900" s="35" t="str">
        <f t="shared" si="84"/>
        <v>Matusalén  204</v>
      </c>
      <c r="N900" s="36" t="str">
        <f t="shared" si="81"/>
        <v>Lamec  17</v>
      </c>
    </row>
    <row r="901" spans="1:14" s="4" customFormat="1">
      <c r="A901" s="14" t="str">
        <f t="shared" si="75"/>
        <v>893 YB</v>
      </c>
      <c r="B901" s="15" t="str">
        <f>IF((LEFT(A901, SEARCH(" ", A901, 1))-3973)&lt;=0, CONCATENATE(3973-LEFT(A901, SEARCH(" ", A901, 1))+1, " AC"), CONCATENATE(LEFT(A901, SEARCH(" ", A901, 1))-3973, " DC"))</f>
        <v>3081 AC</v>
      </c>
      <c r="C901" s="24"/>
      <c r="D901" s="5"/>
      <c r="E901" s="5"/>
      <c r="F901" s="36" t="str">
        <f t="shared" si="77"/>
        <v>Set  762</v>
      </c>
      <c r="G901" s="35" t="str">
        <f t="shared" si="76"/>
        <v>Adán  892</v>
      </c>
      <c r="H901" s="36" t="str">
        <f t="shared" si="82"/>
        <v>Enós  657</v>
      </c>
      <c r="I901" s="35" t="str">
        <f t="shared" si="78"/>
        <v>Cainán  567</v>
      </c>
      <c r="J901" s="36" t="str">
        <f t="shared" si="79"/>
        <v>Mahalaleel  497</v>
      </c>
      <c r="K901" s="35" t="str">
        <f t="shared" si="80"/>
        <v>Jared  432</v>
      </c>
      <c r="L901" s="36" t="str">
        <f t="shared" si="83"/>
        <v>Enoc  270</v>
      </c>
      <c r="M901" s="35" t="str">
        <f t="shared" si="84"/>
        <v>Matusalén  205</v>
      </c>
      <c r="N901" s="36" t="str">
        <f t="shared" si="81"/>
        <v>Lamec  18</v>
      </c>
    </row>
    <row r="902" spans="1:14" s="4" customFormat="1">
      <c r="A902" s="14" t="str">
        <f t="shared" si="75"/>
        <v>894 YB</v>
      </c>
      <c r="B902" s="15" t="str">
        <f>IF((LEFT(A902, SEARCH(" ", A902, 1))-3973)&lt;=0, CONCATENATE(3973-LEFT(A902, SEARCH(" ", A902, 1))+1, " AC"), CONCATENATE(LEFT(A902, SEARCH(" ", A902, 1))-3973, " DC"))</f>
        <v>3080 AC</v>
      </c>
      <c r="C902" s="24"/>
      <c r="D902" s="5"/>
      <c r="E902" s="5"/>
      <c r="F902" s="36" t="str">
        <f t="shared" si="77"/>
        <v>Set  763</v>
      </c>
      <c r="G902" s="35" t="str">
        <f t="shared" si="76"/>
        <v>Adán  893</v>
      </c>
      <c r="H902" s="36" t="str">
        <f t="shared" si="82"/>
        <v>Enós  658</v>
      </c>
      <c r="I902" s="35" t="str">
        <f t="shared" si="78"/>
        <v>Cainán  568</v>
      </c>
      <c r="J902" s="36" t="str">
        <f t="shared" si="79"/>
        <v>Mahalaleel  498</v>
      </c>
      <c r="K902" s="35" t="str">
        <f t="shared" si="80"/>
        <v>Jared  433</v>
      </c>
      <c r="L902" s="36" t="str">
        <f t="shared" si="83"/>
        <v>Enoc  271</v>
      </c>
      <c r="M902" s="35" t="str">
        <f t="shared" si="84"/>
        <v>Matusalén  206</v>
      </c>
      <c r="N902" s="36" t="str">
        <f t="shared" si="81"/>
        <v>Lamec  19</v>
      </c>
    </row>
    <row r="903" spans="1:14" s="4" customFormat="1">
      <c r="A903" s="14" t="str">
        <f t="shared" si="75"/>
        <v>895 YB</v>
      </c>
      <c r="B903" s="15" t="str">
        <f>IF((LEFT(A903, SEARCH(" ", A903, 1))-3973)&lt;=0, CONCATENATE(3973-LEFT(A903, SEARCH(" ", A903, 1))+1, " AC"), CONCATENATE(LEFT(A903, SEARCH(" ", A903, 1))-3973, " DC"))</f>
        <v>3079 AC</v>
      </c>
      <c r="C903" s="24"/>
      <c r="D903" s="5"/>
      <c r="E903" s="5"/>
      <c r="F903" s="36" t="str">
        <f t="shared" si="77"/>
        <v>Set  764</v>
      </c>
      <c r="G903" s="35" t="str">
        <f t="shared" si="76"/>
        <v>Adán  894</v>
      </c>
      <c r="H903" s="36" t="str">
        <f t="shared" si="82"/>
        <v>Enós  659</v>
      </c>
      <c r="I903" s="35" t="str">
        <f t="shared" si="78"/>
        <v>Cainán  569</v>
      </c>
      <c r="J903" s="36" t="str">
        <f t="shared" si="79"/>
        <v>Mahalaleel  499</v>
      </c>
      <c r="K903" s="35" t="str">
        <f t="shared" si="80"/>
        <v>Jared  434</v>
      </c>
      <c r="L903" s="36" t="str">
        <f t="shared" si="83"/>
        <v>Enoc  272</v>
      </c>
      <c r="M903" s="35" t="str">
        <f t="shared" si="84"/>
        <v>Matusalén  207</v>
      </c>
      <c r="N903" s="36" t="str">
        <f t="shared" si="81"/>
        <v>Lamec  20</v>
      </c>
    </row>
    <row r="904" spans="1:14" s="4" customFormat="1">
      <c r="A904" s="14" t="str">
        <f t="shared" si="75"/>
        <v>896 YB</v>
      </c>
      <c r="B904" s="15" t="str">
        <f>IF((LEFT(A904, SEARCH(" ", A904, 1))-3973)&lt;=0, CONCATENATE(3973-LEFT(A904, SEARCH(" ", A904, 1))+1, " AC"), CONCATENATE(LEFT(A904, SEARCH(" ", A904, 1))-3973, " DC"))</f>
        <v>3078 AC</v>
      </c>
      <c r="C904" s="24"/>
      <c r="D904" s="5"/>
      <c r="E904" s="5"/>
      <c r="F904" s="36" t="str">
        <f t="shared" si="77"/>
        <v>Set  765</v>
      </c>
      <c r="G904" s="35" t="str">
        <f t="shared" si="76"/>
        <v>Adán  895</v>
      </c>
      <c r="H904" s="36" t="str">
        <f t="shared" si="82"/>
        <v>Enós  660</v>
      </c>
      <c r="I904" s="35" t="str">
        <f t="shared" si="78"/>
        <v>Cainán  570</v>
      </c>
      <c r="J904" s="36" t="str">
        <f t="shared" si="79"/>
        <v>Mahalaleel  500</v>
      </c>
      <c r="K904" s="35" t="str">
        <f t="shared" si="80"/>
        <v>Jared  435</v>
      </c>
      <c r="L904" s="36" t="str">
        <f t="shared" si="83"/>
        <v>Enoc  273</v>
      </c>
      <c r="M904" s="35" t="str">
        <f t="shared" si="84"/>
        <v>Matusalén  208</v>
      </c>
      <c r="N904" s="36" t="str">
        <f t="shared" si="81"/>
        <v>Lamec  21</v>
      </c>
    </row>
    <row r="905" spans="1:14" s="4" customFormat="1">
      <c r="A905" s="14" t="str">
        <f t="shared" si="75"/>
        <v>897 YB</v>
      </c>
      <c r="B905" s="15" t="str">
        <f>IF((LEFT(A905, SEARCH(" ", A905, 1))-3973)&lt;=0, CONCATENATE(3973-LEFT(A905, SEARCH(" ", A905, 1))+1, " AC"), CONCATENATE(LEFT(A905, SEARCH(" ", A905, 1))-3973, " DC"))</f>
        <v>3077 AC</v>
      </c>
      <c r="C905" s="24"/>
      <c r="D905" s="5"/>
      <c r="E905" s="5"/>
      <c r="F905" s="36" t="str">
        <f t="shared" si="77"/>
        <v>Set  766</v>
      </c>
      <c r="G905" s="35" t="str">
        <f t="shared" si="76"/>
        <v>Adán  896</v>
      </c>
      <c r="H905" s="36" t="str">
        <f t="shared" si="82"/>
        <v>Enós  661</v>
      </c>
      <c r="I905" s="35" t="str">
        <f t="shared" si="78"/>
        <v>Cainán  571</v>
      </c>
      <c r="J905" s="36" t="str">
        <f t="shared" si="79"/>
        <v>Mahalaleel  501</v>
      </c>
      <c r="K905" s="35" t="str">
        <f t="shared" si="80"/>
        <v>Jared  436</v>
      </c>
      <c r="L905" s="36" t="str">
        <f t="shared" si="83"/>
        <v>Enoc  274</v>
      </c>
      <c r="M905" s="35" t="str">
        <f t="shared" si="84"/>
        <v>Matusalén  209</v>
      </c>
      <c r="N905" s="36" t="str">
        <f t="shared" si="81"/>
        <v>Lamec  22</v>
      </c>
    </row>
    <row r="906" spans="1:14" s="4" customFormat="1">
      <c r="A906" s="14" t="str">
        <f t="shared" ref="A906:A969" si="85">CONCATENATE(LEFT(A905, SEARCH(" ",A905, 1))+1, " YB")</f>
        <v>898 YB</v>
      </c>
      <c r="B906" s="15" t="str">
        <f>IF((LEFT(A906, SEARCH(" ", A906, 1))-3973)&lt;=0, CONCATENATE(3973-LEFT(A906, SEARCH(" ", A906, 1))+1, " AC"), CONCATENATE(LEFT(A906, SEARCH(" ", A906, 1))-3973, " DC"))</f>
        <v>3076 AC</v>
      </c>
      <c r="C906" s="24"/>
      <c r="D906" s="5"/>
      <c r="E906" s="5"/>
      <c r="F906" s="36" t="str">
        <f t="shared" si="77"/>
        <v>Set  767</v>
      </c>
      <c r="G906" s="35" t="str">
        <f t="shared" ref="G906:G939" si="86">CONCATENATE(LEFT(G905, SEARCH(" ", G905, 1)), " ", RIGHT(G905,LEN(G905)-FIND(" ",G905))+1)</f>
        <v>Adán  897</v>
      </c>
      <c r="H906" s="36" t="str">
        <f t="shared" si="82"/>
        <v>Enós  662</v>
      </c>
      <c r="I906" s="35" t="str">
        <f t="shared" si="78"/>
        <v>Cainán  572</v>
      </c>
      <c r="J906" s="36" t="str">
        <f t="shared" si="79"/>
        <v>Mahalaleel  502</v>
      </c>
      <c r="K906" s="35" t="str">
        <f t="shared" si="80"/>
        <v>Jared  437</v>
      </c>
      <c r="L906" s="36" t="str">
        <f t="shared" si="83"/>
        <v>Enoc  275</v>
      </c>
      <c r="M906" s="35" t="str">
        <f t="shared" si="84"/>
        <v>Matusalén  210</v>
      </c>
      <c r="N906" s="36" t="str">
        <f t="shared" si="81"/>
        <v>Lamec  23</v>
      </c>
    </row>
    <row r="907" spans="1:14" s="4" customFormat="1">
      <c r="A907" s="14" t="str">
        <f t="shared" si="85"/>
        <v>899 YB</v>
      </c>
      <c r="B907" s="15" t="str">
        <f>IF((LEFT(A907, SEARCH(" ", A907, 1))-3973)&lt;=0, CONCATENATE(3973-LEFT(A907, SEARCH(" ", A907, 1))+1, " AC"), CONCATENATE(LEFT(A907, SEARCH(" ", A907, 1))-3973, " DC"))</f>
        <v>3075 AC</v>
      </c>
      <c r="C907" s="25" t="s">
        <v>23</v>
      </c>
      <c r="D907" s="5"/>
      <c r="E907" s="5"/>
      <c r="F907" s="36" t="str">
        <f t="shared" si="77"/>
        <v>Set  768</v>
      </c>
      <c r="G907" s="35" t="str">
        <f t="shared" si="86"/>
        <v>Adán  898</v>
      </c>
      <c r="H907" s="36" t="str">
        <f t="shared" si="82"/>
        <v>Enós  663</v>
      </c>
      <c r="I907" s="35" t="str">
        <f t="shared" si="78"/>
        <v>Cainán  573</v>
      </c>
      <c r="J907" s="36" t="str">
        <f t="shared" si="79"/>
        <v>Mahalaleel  503</v>
      </c>
      <c r="K907" s="35" t="str">
        <f t="shared" si="80"/>
        <v>Jared  438</v>
      </c>
      <c r="L907" s="36" t="str">
        <f t="shared" si="83"/>
        <v>Enoc  276</v>
      </c>
      <c r="M907" s="35" t="str">
        <f t="shared" si="84"/>
        <v>Matusalén  211</v>
      </c>
      <c r="N907" s="36" t="str">
        <f t="shared" si="81"/>
        <v>Lamec  24</v>
      </c>
    </row>
    <row r="908" spans="1:14" s="4" customFormat="1">
      <c r="A908" s="14" t="str">
        <f t="shared" si="85"/>
        <v>900 YB</v>
      </c>
      <c r="B908" s="15" t="str">
        <f>IF((LEFT(A908, SEARCH(" ", A908, 1))-3973)&lt;=0, CONCATENATE(3973-LEFT(A908, SEARCH(" ", A908, 1))+1, " AC"), CONCATENATE(LEFT(A908, SEARCH(" ", A908, 1))-3973, " DC"))</f>
        <v>3074 AC</v>
      </c>
      <c r="C908" s="26" t="str">
        <f>CONCATENATE("Yovel ", RIGHT(C858,LEN(C858)-FIND(" ",C858))+1)</f>
        <v>Yovel 18</v>
      </c>
      <c r="D908" s="5"/>
      <c r="E908" s="5"/>
      <c r="F908" s="36" t="str">
        <f t="shared" ref="F908:F971" si="87">CONCATENATE(LEFT(F907, SEARCH(" ", F907, 1)), " ",RIGHT(F907,LEN(F907)-FIND(" ",F907))+1)</f>
        <v>Set  769</v>
      </c>
      <c r="G908" s="35" t="str">
        <f t="shared" si="86"/>
        <v>Adán  899</v>
      </c>
      <c r="H908" s="36" t="str">
        <f t="shared" si="82"/>
        <v>Enós  664</v>
      </c>
      <c r="I908" s="35" t="str">
        <f t="shared" si="78"/>
        <v>Cainán  574</v>
      </c>
      <c r="J908" s="36" t="str">
        <f t="shared" si="79"/>
        <v>Mahalaleel  504</v>
      </c>
      <c r="K908" s="35" t="str">
        <f t="shared" si="80"/>
        <v>Jared  439</v>
      </c>
      <c r="L908" s="36" t="str">
        <f t="shared" si="83"/>
        <v>Enoc  277</v>
      </c>
      <c r="M908" s="35" t="str">
        <f t="shared" si="84"/>
        <v>Matusalén  212</v>
      </c>
      <c r="N908" s="36" t="str">
        <f t="shared" si="81"/>
        <v>Lamec  25</v>
      </c>
    </row>
    <row r="909" spans="1:14" s="4" customFormat="1">
      <c r="A909" s="14" t="str">
        <f t="shared" si="85"/>
        <v>901 YB</v>
      </c>
      <c r="B909" s="15" t="str">
        <f>IF((LEFT(A909, SEARCH(" ", A909, 1))-3973)&lt;=0, CONCATENATE(3973-LEFT(A909, SEARCH(" ", A909, 1))+1, " AC"), CONCATENATE(LEFT(A909, SEARCH(" ", A909, 1))-3973, " DC"))</f>
        <v>3073 AC</v>
      </c>
      <c r="C909" s="3"/>
      <c r="D909" s="5"/>
      <c r="E909" s="5"/>
      <c r="F909" s="36" t="str">
        <f t="shared" si="87"/>
        <v>Set  770</v>
      </c>
      <c r="G909" s="35" t="str">
        <f t="shared" si="86"/>
        <v>Adán  900</v>
      </c>
      <c r="H909" s="36" t="str">
        <f t="shared" si="82"/>
        <v>Enós  665</v>
      </c>
      <c r="I909" s="35" t="str">
        <f t="shared" si="78"/>
        <v>Cainán  575</v>
      </c>
      <c r="J909" s="36" t="str">
        <f t="shared" si="79"/>
        <v>Mahalaleel  505</v>
      </c>
      <c r="K909" s="35" t="str">
        <f t="shared" si="80"/>
        <v>Jared  440</v>
      </c>
      <c r="L909" s="36" t="str">
        <f t="shared" si="83"/>
        <v>Enoc  278</v>
      </c>
      <c r="M909" s="35" t="str">
        <f t="shared" si="84"/>
        <v>Matusalén  213</v>
      </c>
      <c r="N909" s="36" t="str">
        <f t="shared" si="81"/>
        <v>Lamec  26</v>
      </c>
    </row>
    <row r="910" spans="1:14" s="4" customFormat="1">
      <c r="A910" s="14" t="str">
        <f t="shared" si="85"/>
        <v>902 YB</v>
      </c>
      <c r="B910" s="15" t="str">
        <f>IF((LEFT(A910, SEARCH(" ", A910, 1))-3973)&lt;=0, CONCATENATE(3973-LEFT(A910, SEARCH(" ", A910, 1))+1, " AC"), CONCATENATE(LEFT(A910, SEARCH(" ", A910, 1))-3973, " DC"))</f>
        <v>3072 AC</v>
      </c>
      <c r="C910" s="24"/>
      <c r="D910" s="5"/>
      <c r="E910" s="5"/>
      <c r="F910" s="36" t="str">
        <f t="shared" si="87"/>
        <v>Set  771</v>
      </c>
      <c r="G910" s="35" t="str">
        <f t="shared" si="86"/>
        <v>Adán  901</v>
      </c>
      <c r="H910" s="36" t="str">
        <f t="shared" si="82"/>
        <v>Enós  666</v>
      </c>
      <c r="I910" s="35" t="str">
        <f t="shared" si="78"/>
        <v>Cainán  576</v>
      </c>
      <c r="J910" s="36" t="str">
        <f t="shared" si="79"/>
        <v>Mahalaleel  506</v>
      </c>
      <c r="K910" s="35" t="str">
        <f t="shared" si="80"/>
        <v>Jared  441</v>
      </c>
      <c r="L910" s="36" t="str">
        <f t="shared" si="83"/>
        <v>Enoc  279</v>
      </c>
      <c r="M910" s="35" t="str">
        <f t="shared" si="84"/>
        <v>Matusalén  214</v>
      </c>
      <c r="N910" s="36" t="str">
        <f t="shared" si="81"/>
        <v>Lamec  27</v>
      </c>
    </row>
    <row r="911" spans="1:14" s="4" customFormat="1">
      <c r="A911" s="14" t="str">
        <f t="shared" si="85"/>
        <v>903 YB</v>
      </c>
      <c r="B911" s="15" t="str">
        <f>IF((LEFT(A911, SEARCH(" ", A911, 1))-3973)&lt;=0, CONCATENATE(3973-LEFT(A911, SEARCH(" ", A911, 1))+1, " AC"), CONCATENATE(LEFT(A911, SEARCH(" ", A911, 1))-3973, " DC"))</f>
        <v>3071 AC</v>
      </c>
      <c r="C911" s="24"/>
      <c r="D911" s="5"/>
      <c r="E911" s="5"/>
      <c r="F911" s="36" t="str">
        <f t="shared" si="87"/>
        <v>Set  772</v>
      </c>
      <c r="G911" s="35" t="str">
        <f t="shared" si="86"/>
        <v>Adán  902</v>
      </c>
      <c r="H911" s="36" t="str">
        <f t="shared" si="82"/>
        <v>Enós  667</v>
      </c>
      <c r="I911" s="35" t="str">
        <f t="shared" ref="I911:I974" si="88">CONCATENATE(LEFT(I910, SEARCH(" ", I910, 1)), " ", RIGHT(I910,LEN(I910)-FIND(" ",I910))+1)</f>
        <v>Cainán  577</v>
      </c>
      <c r="J911" s="36" t="str">
        <f t="shared" si="79"/>
        <v>Mahalaleel  507</v>
      </c>
      <c r="K911" s="35" t="str">
        <f t="shared" si="80"/>
        <v>Jared  442</v>
      </c>
      <c r="L911" s="36" t="str">
        <f t="shared" si="83"/>
        <v>Enoc  280</v>
      </c>
      <c r="M911" s="35" t="str">
        <f t="shared" si="84"/>
        <v>Matusalén  215</v>
      </c>
      <c r="N911" s="36" t="str">
        <f t="shared" si="81"/>
        <v>Lamec  28</v>
      </c>
    </row>
    <row r="912" spans="1:14" s="4" customFormat="1">
      <c r="A912" s="14" t="str">
        <f t="shared" si="85"/>
        <v>904 YB</v>
      </c>
      <c r="B912" s="15" t="str">
        <f>IF((LEFT(A912, SEARCH(" ", A912, 1))-3973)&lt;=0, CONCATENATE(3973-LEFT(A912, SEARCH(" ", A912, 1))+1, " AC"), CONCATENATE(LEFT(A912, SEARCH(" ", A912, 1))-3973, " DC"))</f>
        <v>3070 AC</v>
      </c>
      <c r="C912" s="24"/>
      <c r="D912" s="5"/>
      <c r="E912" s="5"/>
      <c r="F912" s="36" t="str">
        <f t="shared" si="87"/>
        <v>Set  773</v>
      </c>
      <c r="G912" s="35" t="str">
        <f t="shared" si="86"/>
        <v>Adán  903</v>
      </c>
      <c r="H912" s="36" t="str">
        <f t="shared" si="82"/>
        <v>Enós  668</v>
      </c>
      <c r="I912" s="35" t="str">
        <f t="shared" si="88"/>
        <v>Cainán  578</v>
      </c>
      <c r="J912" s="36" t="str">
        <f t="shared" si="79"/>
        <v>Mahalaleel  508</v>
      </c>
      <c r="K912" s="35" t="str">
        <f t="shared" si="80"/>
        <v>Jared  443</v>
      </c>
      <c r="L912" s="36" t="str">
        <f t="shared" si="83"/>
        <v>Enoc  281</v>
      </c>
      <c r="M912" s="35" t="str">
        <f t="shared" si="84"/>
        <v>Matusalén  216</v>
      </c>
      <c r="N912" s="36" t="str">
        <f t="shared" si="81"/>
        <v>Lamec  29</v>
      </c>
    </row>
    <row r="913" spans="1:14" s="4" customFormat="1">
      <c r="A913" s="14" t="str">
        <f t="shared" si="85"/>
        <v>905 YB</v>
      </c>
      <c r="B913" s="15" t="str">
        <f>IF((LEFT(A913, SEARCH(" ", A913, 1))-3973)&lt;=0, CONCATENATE(3973-LEFT(A913, SEARCH(" ", A913, 1))+1, " AC"), CONCATENATE(LEFT(A913, SEARCH(" ", A913, 1))-3973, " DC"))</f>
        <v>3069 AC</v>
      </c>
      <c r="C913" s="24"/>
      <c r="D913" s="5"/>
      <c r="E913" s="5"/>
      <c r="F913" s="36" t="str">
        <f t="shared" si="87"/>
        <v>Set  774</v>
      </c>
      <c r="G913" s="35" t="str">
        <f t="shared" si="86"/>
        <v>Adán  904</v>
      </c>
      <c r="H913" s="36" t="str">
        <f t="shared" si="82"/>
        <v>Enós  669</v>
      </c>
      <c r="I913" s="35" t="str">
        <f t="shared" si="88"/>
        <v>Cainán  579</v>
      </c>
      <c r="J913" s="36" t="str">
        <f t="shared" si="79"/>
        <v>Mahalaleel  509</v>
      </c>
      <c r="K913" s="35" t="str">
        <f t="shared" si="80"/>
        <v>Jared  444</v>
      </c>
      <c r="L913" s="36" t="str">
        <f t="shared" si="83"/>
        <v>Enoc  282</v>
      </c>
      <c r="M913" s="35" t="str">
        <f t="shared" si="84"/>
        <v>Matusalén  217</v>
      </c>
      <c r="N913" s="36" t="str">
        <f t="shared" si="81"/>
        <v>Lamec  30</v>
      </c>
    </row>
    <row r="914" spans="1:14" s="4" customFormat="1">
      <c r="A914" s="14" t="str">
        <f t="shared" si="85"/>
        <v>906 YB</v>
      </c>
      <c r="B914" s="15" t="str">
        <f>IF((LEFT(A914, SEARCH(" ", A914, 1))-3973)&lt;=0, CONCATENATE(3973-LEFT(A914, SEARCH(" ", A914, 1))+1, " AC"), CONCATENATE(LEFT(A914, SEARCH(" ", A914, 1))-3973, " DC"))</f>
        <v>3068 AC</v>
      </c>
      <c r="C914" s="24"/>
      <c r="D914" s="5"/>
      <c r="E914" s="5"/>
      <c r="F914" s="36" t="str">
        <f t="shared" si="87"/>
        <v>Set  775</v>
      </c>
      <c r="G914" s="35" t="str">
        <f t="shared" si="86"/>
        <v>Adán  905</v>
      </c>
      <c r="H914" s="36" t="str">
        <f t="shared" si="82"/>
        <v>Enós  670</v>
      </c>
      <c r="I914" s="35" t="str">
        <f t="shared" si="88"/>
        <v>Cainán  580</v>
      </c>
      <c r="J914" s="36" t="str">
        <f t="shared" si="79"/>
        <v>Mahalaleel  510</v>
      </c>
      <c r="K914" s="35" t="str">
        <f t="shared" si="80"/>
        <v>Jared  445</v>
      </c>
      <c r="L914" s="36" t="str">
        <f t="shared" si="83"/>
        <v>Enoc  283</v>
      </c>
      <c r="M914" s="35" t="str">
        <f t="shared" si="84"/>
        <v>Matusalén  218</v>
      </c>
      <c r="N914" s="36" t="str">
        <f t="shared" si="81"/>
        <v>Lamec  31</v>
      </c>
    </row>
    <row r="915" spans="1:14" s="4" customFormat="1">
      <c r="A915" s="14" t="str">
        <f t="shared" si="85"/>
        <v>907 YB</v>
      </c>
      <c r="B915" s="15" t="str">
        <f>IF((LEFT(A915, SEARCH(" ", A915, 1))-3973)&lt;=0, CONCATENATE(3973-LEFT(A915, SEARCH(" ", A915, 1))+1, " AC"), CONCATENATE(LEFT(A915, SEARCH(" ", A915, 1))-3973, " DC"))</f>
        <v>3067 AC</v>
      </c>
      <c r="C915" s="25" t="s">
        <v>17</v>
      </c>
      <c r="D915" s="5"/>
      <c r="E915" s="5"/>
      <c r="F915" s="36" t="str">
        <f t="shared" si="87"/>
        <v>Set  776</v>
      </c>
      <c r="G915" s="35" t="str">
        <f t="shared" si="86"/>
        <v>Adán  906</v>
      </c>
      <c r="H915" s="36" t="str">
        <f t="shared" si="82"/>
        <v>Enós  671</v>
      </c>
      <c r="I915" s="35" t="str">
        <f t="shared" si="88"/>
        <v>Cainán  581</v>
      </c>
      <c r="J915" s="36" t="str">
        <f t="shared" si="79"/>
        <v>Mahalaleel  511</v>
      </c>
      <c r="K915" s="35" t="str">
        <f t="shared" si="80"/>
        <v>Jared  446</v>
      </c>
      <c r="L915" s="36" t="str">
        <f t="shared" si="83"/>
        <v>Enoc  284</v>
      </c>
      <c r="M915" s="35" t="str">
        <f t="shared" si="84"/>
        <v>Matusalén  219</v>
      </c>
      <c r="N915" s="36" t="str">
        <f t="shared" si="81"/>
        <v>Lamec  32</v>
      </c>
    </row>
    <row r="916" spans="1:14" s="4" customFormat="1">
      <c r="A916" s="14" t="str">
        <f t="shared" si="85"/>
        <v>908 YB</v>
      </c>
      <c r="B916" s="15" t="str">
        <f>IF((LEFT(A916, SEARCH(" ", A916, 1))-3973)&lt;=0, CONCATENATE(3973-LEFT(A916, SEARCH(" ", A916, 1))+1, " AC"), CONCATENATE(LEFT(A916, SEARCH(" ", A916, 1))-3973, " DC"))</f>
        <v>3066 AC</v>
      </c>
      <c r="C916" s="24"/>
      <c r="D916" s="5"/>
      <c r="E916" s="5"/>
      <c r="F916" s="36" t="str">
        <f t="shared" si="87"/>
        <v>Set  777</v>
      </c>
      <c r="G916" s="35" t="str">
        <f t="shared" si="86"/>
        <v>Adán  907</v>
      </c>
      <c r="H916" s="36" t="str">
        <f t="shared" si="82"/>
        <v>Enós  672</v>
      </c>
      <c r="I916" s="35" t="str">
        <f t="shared" si="88"/>
        <v>Cainán  582</v>
      </c>
      <c r="J916" s="36" t="str">
        <f t="shared" si="79"/>
        <v>Mahalaleel  512</v>
      </c>
      <c r="K916" s="35" t="str">
        <f t="shared" si="80"/>
        <v>Jared  447</v>
      </c>
      <c r="L916" s="36" t="str">
        <f t="shared" si="83"/>
        <v>Enoc  285</v>
      </c>
      <c r="M916" s="35" t="str">
        <f t="shared" si="84"/>
        <v>Matusalén  220</v>
      </c>
      <c r="N916" s="36" t="str">
        <f t="shared" si="81"/>
        <v>Lamec  33</v>
      </c>
    </row>
    <row r="917" spans="1:14" s="4" customFormat="1">
      <c r="A917" s="14" t="str">
        <f t="shared" si="85"/>
        <v>909 YB</v>
      </c>
      <c r="B917" s="15" t="str">
        <f>IF((LEFT(A917, SEARCH(" ", A917, 1))-3973)&lt;=0, CONCATENATE(3973-LEFT(A917, SEARCH(" ", A917, 1))+1, " AC"), CONCATENATE(LEFT(A917, SEARCH(" ", A917, 1))-3973, " DC"))</f>
        <v>3065 AC</v>
      </c>
      <c r="C917" s="24"/>
      <c r="D917" s="5"/>
      <c r="E917" s="5"/>
      <c r="F917" s="36" t="str">
        <f t="shared" si="87"/>
        <v>Set  778</v>
      </c>
      <c r="G917" s="35" t="str">
        <f t="shared" si="86"/>
        <v>Adán  908</v>
      </c>
      <c r="H917" s="36" t="str">
        <f t="shared" si="82"/>
        <v>Enós  673</v>
      </c>
      <c r="I917" s="35" t="str">
        <f t="shared" si="88"/>
        <v>Cainán  583</v>
      </c>
      <c r="J917" s="36" t="str">
        <f t="shared" ref="J917:J980" si="89">CONCATENATE(LEFT(J916, SEARCH(" ", J916, 1)), " ",RIGHT(J916,LEN(J916)-FIND(" ",J916))+1)</f>
        <v>Mahalaleel  513</v>
      </c>
      <c r="K917" s="35" t="str">
        <f t="shared" si="80"/>
        <v>Jared  448</v>
      </c>
      <c r="L917" s="36" t="str">
        <f t="shared" si="83"/>
        <v>Enoc  286</v>
      </c>
      <c r="M917" s="35" t="str">
        <f t="shared" si="84"/>
        <v>Matusalén  221</v>
      </c>
      <c r="N917" s="36" t="str">
        <f t="shared" si="81"/>
        <v>Lamec  34</v>
      </c>
    </row>
    <row r="918" spans="1:14" s="4" customFormat="1">
      <c r="A918" s="14" t="str">
        <f t="shared" si="85"/>
        <v>910 YB</v>
      </c>
      <c r="B918" s="15" t="str">
        <f>IF((LEFT(A918, SEARCH(" ", A918, 1))-3973)&lt;=0, CONCATENATE(3973-LEFT(A918, SEARCH(" ", A918, 1))+1, " AC"), CONCATENATE(LEFT(A918, SEARCH(" ", A918, 1))-3973, " DC"))</f>
        <v>3064 AC</v>
      </c>
      <c r="C918" s="24"/>
      <c r="D918" s="5"/>
      <c r="E918" s="5"/>
      <c r="F918" s="36" t="str">
        <f t="shared" si="87"/>
        <v>Set  779</v>
      </c>
      <c r="G918" s="35" t="str">
        <f t="shared" si="86"/>
        <v>Adán  909</v>
      </c>
      <c r="H918" s="36" t="str">
        <f t="shared" si="82"/>
        <v>Enós  674</v>
      </c>
      <c r="I918" s="35" t="str">
        <f t="shared" si="88"/>
        <v>Cainán  584</v>
      </c>
      <c r="J918" s="36" t="str">
        <f t="shared" si="89"/>
        <v>Mahalaleel  514</v>
      </c>
      <c r="K918" s="35" t="str">
        <f t="shared" ref="K918:K981" si="90">CONCATENATE(LEFT(K917, SEARCH(" ", K917, 1)), " ", RIGHT(K917,LEN(K917)-FIND(" ",K917))+1)</f>
        <v>Jared  449</v>
      </c>
      <c r="L918" s="36" t="str">
        <f t="shared" si="83"/>
        <v>Enoc  287</v>
      </c>
      <c r="M918" s="35" t="str">
        <f t="shared" si="84"/>
        <v>Matusalén  222</v>
      </c>
      <c r="N918" s="36" t="str">
        <f t="shared" si="81"/>
        <v>Lamec  35</v>
      </c>
    </row>
    <row r="919" spans="1:14" s="4" customFormat="1">
      <c r="A919" s="14" t="str">
        <f t="shared" si="85"/>
        <v>911 YB</v>
      </c>
      <c r="B919" s="15" t="str">
        <f>IF((LEFT(A919, SEARCH(" ", A919, 1))-3973)&lt;=0, CONCATENATE(3973-LEFT(A919, SEARCH(" ", A919, 1))+1, " AC"), CONCATENATE(LEFT(A919, SEARCH(" ", A919, 1))-3973, " DC"))</f>
        <v>3063 AC</v>
      </c>
      <c r="C919" s="24"/>
      <c r="D919" s="5"/>
      <c r="E919" s="5"/>
      <c r="F919" s="36" t="str">
        <f t="shared" si="87"/>
        <v>Set  780</v>
      </c>
      <c r="G919" s="35" t="str">
        <f t="shared" si="86"/>
        <v>Adán  910</v>
      </c>
      <c r="H919" s="36" t="str">
        <f t="shared" si="82"/>
        <v>Enós  675</v>
      </c>
      <c r="I919" s="35" t="str">
        <f t="shared" si="88"/>
        <v>Cainán  585</v>
      </c>
      <c r="J919" s="36" t="str">
        <f t="shared" si="89"/>
        <v>Mahalaleel  515</v>
      </c>
      <c r="K919" s="35" t="str">
        <f t="shared" si="90"/>
        <v>Jared  450</v>
      </c>
      <c r="L919" s="36" t="str">
        <f t="shared" si="83"/>
        <v>Enoc  288</v>
      </c>
      <c r="M919" s="35" t="str">
        <f t="shared" si="84"/>
        <v>Matusalén  223</v>
      </c>
      <c r="N919" s="36" t="str">
        <f t="shared" si="81"/>
        <v>Lamec  36</v>
      </c>
    </row>
    <row r="920" spans="1:14" s="4" customFormat="1">
      <c r="A920" s="14" t="str">
        <f t="shared" si="85"/>
        <v>912 YB</v>
      </c>
      <c r="B920" s="15" t="str">
        <f>IF((LEFT(A920, SEARCH(" ", A920, 1))-3973)&lt;=0, CONCATENATE(3973-LEFT(A920, SEARCH(" ", A920, 1))+1, " AC"), CONCATENATE(LEFT(A920, SEARCH(" ", A920, 1))-3973, " DC"))</f>
        <v>3062 AC</v>
      </c>
      <c r="C920" s="24"/>
      <c r="D920" s="5"/>
      <c r="E920" s="5"/>
      <c r="F920" s="36" t="str">
        <f t="shared" si="87"/>
        <v>Set  781</v>
      </c>
      <c r="G920" s="35" t="str">
        <f t="shared" si="86"/>
        <v>Adán  911</v>
      </c>
      <c r="H920" s="36" t="str">
        <f t="shared" si="82"/>
        <v>Enós  676</v>
      </c>
      <c r="I920" s="35" t="str">
        <f t="shared" si="88"/>
        <v>Cainán  586</v>
      </c>
      <c r="J920" s="36" t="str">
        <f t="shared" si="89"/>
        <v>Mahalaleel  516</v>
      </c>
      <c r="K920" s="35" t="str">
        <f t="shared" si="90"/>
        <v>Jared  451</v>
      </c>
      <c r="L920" s="36" t="str">
        <f t="shared" si="83"/>
        <v>Enoc  289</v>
      </c>
      <c r="M920" s="35" t="str">
        <f t="shared" si="84"/>
        <v>Matusalén  224</v>
      </c>
      <c r="N920" s="36" t="str">
        <f t="shared" si="81"/>
        <v>Lamec  37</v>
      </c>
    </row>
    <row r="921" spans="1:14" s="4" customFormat="1">
      <c r="A921" s="14" t="str">
        <f t="shared" si="85"/>
        <v>913 YB</v>
      </c>
      <c r="B921" s="15" t="str">
        <f>IF((LEFT(A921, SEARCH(" ", A921, 1))-3973)&lt;=0, CONCATENATE(3973-LEFT(A921, SEARCH(" ", A921, 1))+1, " AC"), CONCATENATE(LEFT(A921, SEARCH(" ", A921, 1))-3973, " DC"))</f>
        <v>3061 AC</v>
      </c>
      <c r="C921" s="24"/>
      <c r="D921" s="5"/>
      <c r="E921" s="5"/>
      <c r="F921" s="36" t="str">
        <f t="shared" si="87"/>
        <v>Set  782</v>
      </c>
      <c r="G921" s="35" t="str">
        <f t="shared" si="86"/>
        <v>Adán  912</v>
      </c>
      <c r="H921" s="36" t="str">
        <f t="shared" si="82"/>
        <v>Enós  677</v>
      </c>
      <c r="I921" s="35" t="str">
        <f t="shared" si="88"/>
        <v>Cainán  587</v>
      </c>
      <c r="J921" s="36" t="str">
        <f t="shared" si="89"/>
        <v>Mahalaleel  517</v>
      </c>
      <c r="K921" s="35" t="str">
        <f t="shared" si="90"/>
        <v>Jared  452</v>
      </c>
      <c r="L921" s="36" t="str">
        <f t="shared" si="83"/>
        <v>Enoc  290</v>
      </c>
      <c r="M921" s="35" t="str">
        <f t="shared" si="84"/>
        <v>Matusalén  225</v>
      </c>
      <c r="N921" s="36" t="str">
        <f t="shared" si="81"/>
        <v>Lamec  38</v>
      </c>
    </row>
    <row r="922" spans="1:14" s="4" customFormat="1">
      <c r="A922" s="14" t="str">
        <f t="shared" si="85"/>
        <v>914 YB</v>
      </c>
      <c r="B922" s="15" t="str">
        <f>IF((LEFT(A922, SEARCH(" ", A922, 1))-3973)&lt;=0, CONCATENATE(3973-LEFT(A922, SEARCH(" ", A922, 1))+1, " AC"), CONCATENATE(LEFT(A922, SEARCH(" ", A922, 1))-3973, " DC"))</f>
        <v>3060 AC</v>
      </c>
      <c r="C922" s="25" t="s">
        <v>18</v>
      </c>
      <c r="D922" s="5"/>
      <c r="E922" s="5"/>
      <c r="F922" s="36" t="str">
        <f t="shared" si="87"/>
        <v>Set  783</v>
      </c>
      <c r="G922" s="35" t="str">
        <f t="shared" si="86"/>
        <v>Adán  913</v>
      </c>
      <c r="H922" s="36" t="str">
        <f t="shared" si="82"/>
        <v>Enós  678</v>
      </c>
      <c r="I922" s="35" t="str">
        <f t="shared" si="88"/>
        <v>Cainán  588</v>
      </c>
      <c r="J922" s="36" t="str">
        <f t="shared" si="89"/>
        <v>Mahalaleel  518</v>
      </c>
      <c r="K922" s="35" t="str">
        <f t="shared" si="90"/>
        <v>Jared  453</v>
      </c>
      <c r="L922" s="36" t="str">
        <f t="shared" si="83"/>
        <v>Enoc  291</v>
      </c>
      <c r="M922" s="35" t="str">
        <f t="shared" si="84"/>
        <v>Matusalén  226</v>
      </c>
      <c r="N922" s="36" t="str">
        <f t="shared" si="81"/>
        <v>Lamec  39</v>
      </c>
    </row>
    <row r="923" spans="1:14" s="4" customFormat="1">
      <c r="A923" s="14" t="str">
        <f t="shared" si="85"/>
        <v>915 YB</v>
      </c>
      <c r="B923" s="15" t="str">
        <f>IF((LEFT(A923, SEARCH(" ", A923, 1))-3973)&lt;=0, CONCATENATE(3973-LEFT(A923, SEARCH(" ", A923, 1))+1, " AC"), CONCATENATE(LEFT(A923, SEARCH(" ", A923, 1))-3973, " DC"))</f>
        <v>3059 AC</v>
      </c>
      <c r="C923" s="24"/>
      <c r="D923" s="5"/>
      <c r="E923" s="5"/>
      <c r="F923" s="36" t="str">
        <f t="shared" si="87"/>
        <v>Set  784</v>
      </c>
      <c r="G923" s="35" t="str">
        <f t="shared" si="86"/>
        <v>Adán  914</v>
      </c>
      <c r="H923" s="36" t="str">
        <f t="shared" si="82"/>
        <v>Enós  679</v>
      </c>
      <c r="I923" s="35" t="str">
        <f t="shared" si="88"/>
        <v>Cainán  589</v>
      </c>
      <c r="J923" s="36" t="str">
        <f t="shared" si="89"/>
        <v>Mahalaleel  519</v>
      </c>
      <c r="K923" s="35" t="str">
        <f t="shared" si="90"/>
        <v>Jared  454</v>
      </c>
      <c r="L923" s="36" t="str">
        <f t="shared" si="83"/>
        <v>Enoc  292</v>
      </c>
      <c r="M923" s="35" t="str">
        <f t="shared" si="84"/>
        <v>Matusalén  227</v>
      </c>
      <c r="N923" s="36" t="str">
        <f t="shared" si="81"/>
        <v>Lamec  40</v>
      </c>
    </row>
    <row r="924" spans="1:14" s="4" customFormat="1">
      <c r="A924" s="14" t="str">
        <f t="shared" si="85"/>
        <v>916 YB</v>
      </c>
      <c r="B924" s="15" t="str">
        <f>IF((LEFT(A924, SEARCH(" ", A924, 1))-3973)&lt;=0, CONCATENATE(3973-LEFT(A924, SEARCH(" ", A924, 1))+1, " AC"), CONCATENATE(LEFT(A924, SEARCH(" ", A924, 1))-3973, " DC"))</f>
        <v>3058 AC</v>
      </c>
      <c r="C924" s="24"/>
      <c r="D924" s="5"/>
      <c r="E924" s="5"/>
      <c r="F924" s="36" t="str">
        <f t="shared" si="87"/>
        <v>Set  785</v>
      </c>
      <c r="G924" s="35" t="str">
        <f t="shared" si="86"/>
        <v>Adán  915</v>
      </c>
      <c r="H924" s="36" t="str">
        <f t="shared" si="82"/>
        <v>Enós  680</v>
      </c>
      <c r="I924" s="35" t="str">
        <f t="shared" si="88"/>
        <v>Cainán  590</v>
      </c>
      <c r="J924" s="36" t="str">
        <f t="shared" si="89"/>
        <v>Mahalaleel  520</v>
      </c>
      <c r="K924" s="35" t="str">
        <f t="shared" si="90"/>
        <v>Jared  455</v>
      </c>
      <c r="L924" s="36" t="str">
        <f t="shared" si="83"/>
        <v>Enoc  293</v>
      </c>
      <c r="M924" s="35" t="str">
        <f t="shared" si="84"/>
        <v>Matusalén  228</v>
      </c>
      <c r="N924" s="36" t="str">
        <f t="shared" si="81"/>
        <v>Lamec  41</v>
      </c>
    </row>
    <row r="925" spans="1:14" s="4" customFormat="1">
      <c r="A925" s="14" t="str">
        <f t="shared" si="85"/>
        <v>917 YB</v>
      </c>
      <c r="B925" s="15" t="str">
        <f>IF((LEFT(A925, SEARCH(" ", A925, 1))-3973)&lt;=0, CONCATENATE(3973-LEFT(A925, SEARCH(" ", A925, 1))+1, " AC"), CONCATENATE(LEFT(A925, SEARCH(" ", A925, 1))-3973, " DC"))</f>
        <v>3057 AC</v>
      </c>
      <c r="C925" s="24"/>
      <c r="D925" s="5"/>
      <c r="E925" s="5"/>
      <c r="F925" s="36" t="str">
        <f t="shared" si="87"/>
        <v>Set  786</v>
      </c>
      <c r="G925" s="35" t="str">
        <f t="shared" si="86"/>
        <v>Adán  916</v>
      </c>
      <c r="H925" s="36" t="str">
        <f t="shared" si="82"/>
        <v>Enós  681</v>
      </c>
      <c r="I925" s="35" t="str">
        <f t="shared" si="88"/>
        <v>Cainán  591</v>
      </c>
      <c r="J925" s="36" t="str">
        <f t="shared" si="89"/>
        <v>Mahalaleel  521</v>
      </c>
      <c r="K925" s="35" t="str">
        <f t="shared" si="90"/>
        <v>Jared  456</v>
      </c>
      <c r="L925" s="36" t="str">
        <f t="shared" si="83"/>
        <v>Enoc  294</v>
      </c>
      <c r="M925" s="35" t="str">
        <f t="shared" si="84"/>
        <v>Matusalén  229</v>
      </c>
      <c r="N925" s="36" t="str">
        <f t="shared" si="81"/>
        <v>Lamec  42</v>
      </c>
    </row>
    <row r="926" spans="1:14" s="4" customFormat="1">
      <c r="A926" s="14" t="str">
        <f t="shared" si="85"/>
        <v>918 YB</v>
      </c>
      <c r="B926" s="15" t="str">
        <f>IF((LEFT(A926, SEARCH(" ", A926, 1))-3973)&lt;=0, CONCATENATE(3973-LEFT(A926, SEARCH(" ", A926, 1))+1, " AC"), CONCATENATE(LEFT(A926, SEARCH(" ", A926, 1))-3973, " DC"))</f>
        <v>3056 AC</v>
      </c>
      <c r="C926" s="24"/>
      <c r="D926" s="5"/>
      <c r="E926" s="5"/>
      <c r="F926" s="36" t="str">
        <f t="shared" si="87"/>
        <v>Set  787</v>
      </c>
      <c r="G926" s="35" t="str">
        <f t="shared" si="86"/>
        <v>Adán  917</v>
      </c>
      <c r="H926" s="36" t="str">
        <f t="shared" si="82"/>
        <v>Enós  682</v>
      </c>
      <c r="I926" s="35" t="str">
        <f t="shared" si="88"/>
        <v>Cainán  592</v>
      </c>
      <c r="J926" s="36" t="str">
        <f t="shared" si="89"/>
        <v>Mahalaleel  522</v>
      </c>
      <c r="K926" s="35" t="str">
        <f t="shared" si="90"/>
        <v>Jared  457</v>
      </c>
      <c r="L926" s="36" t="str">
        <f t="shared" si="83"/>
        <v>Enoc  295</v>
      </c>
      <c r="M926" s="35" t="str">
        <f t="shared" si="84"/>
        <v>Matusalén  230</v>
      </c>
      <c r="N926" s="36" t="str">
        <f t="shared" si="81"/>
        <v>Lamec  43</v>
      </c>
    </row>
    <row r="927" spans="1:14" s="4" customFormat="1">
      <c r="A927" s="14" t="str">
        <f t="shared" si="85"/>
        <v>919 YB</v>
      </c>
      <c r="B927" s="15" t="str">
        <f>IF((LEFT(A927, SEARCH(" ", A927, 1))-3973)&lt;=0, CONCATENATE(3973-LEFT(A927, SEARCH(" ", A927, 1))+1, " AC"), CONCATENATE(LEFT(A927, SEARCH(" ", A927, 1))-3973, " DC"))</f>
        <v>3055 AC</v>
      </c>
      <c r="C927" s="24"/>
      <c r="D927" s="5"/>
      <c r="E927" s="5"/>
      <c r="F927" s="36" t="str">
        <f t="shared" si="87"/>
        <v>Set  788</v>
      </c>
      <c r="G927" s="35" t="str">
        <f t="shared" si="86"/>
        <v>Adán  918</v>
      </c>
      <c r="H927" s="36" t="str">
        <f t="shared" si="82"/>
        <v>Enós  683</v>
      </c>
      <c r="I927" s="35" t="str">
        <f t="shared" si="88"/>
        <v>Cainán  593</v>
      </c>
      <c r="J927" s="36" t="str">
        <f t="shared" si="89"/>
        <v>Mahalaleel  523</v>
      </c>
      <c r="K927" s="35" t="str">
        <f t="shared" si="90"/>
        <v>Jared  458</v>
      </c>
      <c r="L927" s="36" t="str">
        <f t="shared" si="83"/>
        <v>Enoc  296</v>
      </c>
      <c r="M927" s="35" t="str">
        <f t="shared" si="84"/>
        <v>Matusalén  231</v>
      </c>
      <c r="N927" s="36" t="str">
        <f t="shared" si="81"/>
        <v>Lamec  44</v>
      </c>
    </row>
    <row r="928" spans="1:14" s="4" customFormat="1">
      <c r="A928" s="14" t="str">
        <f t="shared" si="85"/>
        <v>920 YB</v>
      </c>
      <c r="B928" s="15" t="str">
        <f>IF((LEFT(A928, SEARCH(" ", A928, 1))-3973)&lt;=0, CONCATENATE(3973-LEFT(A928, SEARCH(" ", A928, 1))+1, " AC"), CONCATENATE(LEFT(A928, SEARCH(" ", A928, 1))-3973, " DC"))</f>
        <v>3054 AC</v>
      </c>
      <c r="C928" s="24"/>
      <c r="D928" s="5"/>
      <c r="E928" s="5"/>
      <c r="F928" s="36" t="str">
        <f t="shared" si="87"/>
        <v>Set  789</v>
      </c>
      <c r="G928" s="35" t="str">
        <f t="shared" si="86"/>
        <v>Adán  919</v>
      </c>
      <c r="H928" s="36" t="str">
        <f t="shared" si="82"/>
        <v>Enós  684</v>
      </c>
      <c r="I928" s="35" t="str">
        <f t="shared" si="88"/>
        <v>Cainán  594</v>
      </c>
      <c r="J928" s="36" t="str">
        <f t="shared" si="89"/>
        <v>Mahalaleel  524</v>
      </c>
      <c r="K928" s="35" t="str">
        <f t="shared" si="90"/>
        <v>Jared  459</v>
      </c>
      <c r="L928" s="36" t="str">
        <f t="shared" si="83"/>
        <v>Enoc  297</v>
      </c>
      <c r="M928" s="35" t="str">
        <f t="shared" si="84"/>
        <v>Matusalén  232</v>
      </c>
      <c r="N928" s="36" t="str">
        <f t="shared" si="81"/>
        <v>Lamec  45</v>
      </c>
    </row>
    <row r="929" spans="1:14" s="4" customFormat="1">
      <c r="A929" s="14" t="str">
        <f t="shared" si="85"/>
        <v>921 YB</v>
      </c>
      <c r="B929" s="15" t="str">
        <f>IF((LEFT(A929, SEARCH(" ", A929, 1))-3973)&lt;=0, CONCATENATE(3973-LEFT(A929, SEARCH(" ", A929, 1))+1, " AC"), CONCATENATE(LEFT(A929, SEARCH(" ", A929, 1))-3973, " DC"))</f>
        <v>3053 AC</v>
      </c>
      <c r="C929" s="25" t="s">
        <v>19</v>
      </c>
      <c r="D929" s="5"/>
      <c r="E929" s="5"/>
      <c r="F929" s="36" t="str">
        <f t="shared" si="87"/>
        <v>Set  790</v>
      </c>
      <c r="G929" s="35" t="str">
        <f t="shared" si="86"/>
        <v>Adán  920</v>
      </c>
      <c r="H929" s="36" t="str">
        <f t="shared" si="82"/>
        <v>Enós  685</v>
      </c>
      <c r="I929" s="35" t="str">
        <f t="shared" si="88"/>
        <v>Cainán  595</v>
      </c>
      <c r="J929" s="36" t="str">
        <f t="shared" si="89"/>
        <v>Mahalaleel  525</v>
      </c>
      <c r="K929" s="35" t="str">
        <f t="shared" si="90"/>
        <v>Jared  460</v>
      </c>
      <c r="L929" s="36" t="str">
        <f t="shared" si="83"/>
        <v>Enoc  298</v>
      </c>
      <c r="M929" s="35" t="str">
        <f t="shared" si="84"/>
        <v>Matusalén  233</v>
      </c>
      <c r="N929" s="36" t="str">
        <f t="shared" si="81"/>
        <v>Lamec  46</v>
      </c>
    </row>
    <row r="930" spans="1:14" s="4" customFormat="1">
      <c r="A930" s="14" t="str">
        <f t="shared" si="85"/>
        <v>922 YB</v>
      </c>
      <c r="B930" s="15" t="str">
        <f>IF((LEFT(A930, SEARCH(" ", A930, 1))-3973)&lt;=0, CONCATENATE(3973-LEFT(A930, SEARCH(" ", A930, 1))+1, " AC"), CONCATENATE(LEFT(A930, SEARCH(" ", A930, 1))-3973, " DC"))</f>
        <v>3052 AC</v>
      </c>
      <c r="C930" s="24"/>
      <c r="D930" s="5"/>
      <c r="E930" s="5"/>
      <c r="F930" s="36" t="str">
        <f t="shared" si="87"/>
        <v>Set  791</v>
      </c>
      <c r="G930" s="35" t="str">
        <f t="shared" si="86"/>
        <v>Adán  921</v>
      </c>
      <c r="H930" s="36" t="str">
        <f t="shared" si="82"/>
        <v>Enós  686</v>
      </c>
      <c r="I930" s="35" t="str">
        <f t="shared" si="88"/>
        <v>Cainán  596</v>
      </c>
      <c r="J930" s="36" t="str">
        <f t="shared" si="89"/>
        <v>Mahalaleel  526</v>
      </c>
      <c r="K930" s="35" t="str">
        <f t="shared" si="90"/>
        <v>Jared  461</v>
      </c>
      <c r="L930" s="36" t="str">
        <f t="shared" si="83"/>
        <v>Enoc  299</v>
      </c>
      <c r="M930" s="35" t="str">
        <f t="shared" si="84"/>
        <v>Matusalén  234</v>
      </c>
      <c r="N930" s="36" t="str">
        <f t="shared" si="81"/>
        <v>Lamec  47</v>
      </c>
    </row>
    <row r="931" spans="1:14" s="4" customFormat="1">
      <c r="A931" s="14" t="str">
        <f t="shared" si="85"/>
        <v>923 YB</v>
      </c>
      <c r="B931" s="15" t="str">
        <f>IF((LEFT(A931, SEARCH(" ", A931, 1))-3973)&lt;=0, CONCATENATE(3973-LEFT(A931, SEARCH(" ", A931, 1))+1, " AC"), CONCATENATE(LEFT(A931, SEARCH(" ", A931, 1))-3973, " DC"))</f>
        <v>3051 AC</v>
      </c>
      <c r="C931" s="24"/>
      <c r="D931" s="5"/>
      <c r="E931" s="5"/>
      <c r="F931" s="36" t="str">
        <f t="shared" si="87"/>
        <v>Set  792</v>
      </c>
      <c r="G931" s="35" t="str">
        <f t="shared" si="86"/>
        <v>Adán  922</v>
      </c>
      <c r="H931" s="36" t="str">
        <f t="shared" si="82"/>
        <v>Enós  687</v>
      </c>
      <c r="I931" s="35" t="str">
        <f t="shared" si="88"/>
        <v>Cainán  597</v>
      </c>
      <c r="J931" s="36" t="str">
        <f t="shared" si="89"/>
        <v>Mahalaleel  527</v>
      </c>
      <c r="K931" s="35" t="str">
        <f t="shared" si="90"/>
        <v>Jared  462</v>
      </c>
      <c r="L931" s="36" t="str">
        <f t="shared" si="83"/>
        <v>Enoc  300</v>
      </c>
      <c r="M931" s="35" t="str">
        <f t="shared" si="84"/>
        <v>Matusalén  235</v>
      </c>
      <c r="N931" s="36" t="str">
        <f t="shared" si="81"/>
        <v>Lamec  48</v>
      </c>
    </row>
    <row r="932" spans="1:14" s="4" customFormat="1">
      <c r="A932" s="14" t="str">
        <f t="shared" si="85"/>
        <v>924 YB</v>
      </c>
      <c r="B932" s="15" t="str">
        <f>IF((LEFT(A932, SEARCH(" ", A932, 1))-3973)&lt;=0, CONCATENATE(3973-LEFT(A932, SEARCH(" ", A932, 1))+1, " AC"), CONCATENATE(LEFT(A932, SEARCH(" ", A932, 1))-3973, " DC"))</f>
        <v>3050 AC</v>
      </c>
      <c r="C932" s="24"/>
      <c r="D932" s="5"/>
      <c r="E932" s="5"/>
      <c r="F932" s="36" t="str">
        <f t="shared" si="87"/>
        <v>Set  793</v>
      </c>
      <c r="G932" s="35" t="str">
        <f t="shared" si="86"/>
        <v>Adán  923</v>
      </c>
      <c r="H932" s="36" t="str">
        <f t="shared" si="82"/>
        <v>Enós  688</v>
      </c>
      <c r="I932" s="35" t="str">
        <f t="shared" si="88"/>
        <v>Cainán  598</v>
      </c>
      <c r="J932" s="36" t="str">
        <f t="shared" si="89"/>
        <v>Mahalaleel  528</v>
      </c>
      <c r="K932" s="35" t="str">
        <f t="shared" si="90"/>
        <v>Jared  463</v>
      </c>
      <c r="L932" s="36" t="str">
        <f t="shared" si="83"/>
        <v>Enoc  301</v>
      </c>
      <c r="M932" s="35" t="str">
        <f t="shared" si="84"/>
        <v>Matusalén  236</v>
      </c>
      <c r="N932" s="36" t="str">
        <f t="shared" si="81"/>
        <v>Lamec  49</v>
      </c>
    </row>
    <row r="933" spans="1:14" s="4" customFormat="1">
      <c r="A933" s="14" t="str">
        <f t="shared" si="85"/>
        <v>925 YB</v>
      </c>
      <c r="B933" s="15" t="str">
        <f>IF((LEFT(A933, SEARCH(" ", A933, 1))-3973)&lt;=0, CONCATENATE(3973-LEFT(A933, SEARCH(" ", A933, 1))+1, " AC"), CONCATENATE(LEFT(A933, SEARCH(" ", A933, 1))-3973, " DC"))</f>
        <v>3049 AC</v>
      </c>
      <c r="C933" s="24"/>
      <c r="D933" s="5"/>
      <c r="E933" s="5"/>
      <c r="F933" s="36" t="str">
        <f t="shared" si="87"/>
        <v>Set  794</v>
      </c>
      <c r="G933" s="35" t="str">
        <f t="shared" si="86"/>
        <v>Adán  924</v>
      </c>
      <c r="H933" s="36" t="str">
        <f t="shared" si="82"/>
        <v>Enós  689</v>
      </c>
      <c r="I933" s="35" t="str">
        <f t="shared" si="88"/>
        <v>Cainán  599</v>
      </c>
      <c r="J933" s="36" t="str">
        <f t="shared" si="89"/>
        <v>Mahalaleel  529</v>
      </c>
      <c r="K933" s="35" t="str">
        <f t="shared" si="90"/>
        <v>Jared  464</v>
      </c>
      <c r="L933" s="36" t="str">
        <f t="shared" si="83"/>
        <v>Enoc  302</v>
      </c>
      <c r="M933" s="35" t="str">
        <f t="shared" si="84"/>
        <v>Matusalén  237</v>
      </c>
      <c r="N933" s="36" t="str">
        <f t="shared" si="81"/>
        <v>Lamec  50</v>
      </c>
    </row>
    <row r="934" spans="1:14" s="4" customFormat="1">
      <c r="A934" s="14" t="str">
        <f t="shared" si="85"/>
        <v>926 YB</v>
      </c>
      <c r="B934" s="15" t="str">
        <f>IF((LEFT(A934, SEARCH(" ", A934, 1))-3973)&lt;=0, CONCATENATE(3973-LEFT(A934, SEARCH(" ", A934, 1))+1, " AC"), CONCATENATE(LEFT(A934, SEARCH(" ", A934, 1))-3973, " DC"))</f>
        <v>3048 AC</v>
      </c>
      <c r="C934" s="24"/>
      <c r="D934" s="5"/>
      <c r="E934" s="5"/>
      <c r="F934" s="36" t="str">
        <f t="shared" si="87"/>
        <v>Set  795</v>
      </c>
      <c r="G934" s="35" t="str">
        <f t="shared" si="86"/>
        <v>Adán  925</v>
      </c>
      <c r="H934" s="36" t="str">
        <f t="shared" si="82"/>
        <v>Enós  690</v>
      </c>
      <c r="I934" s="35" t="str">
        <f t="shared" si="88"/>
        <v>Cainán  600</v>
      </c>
      <c r="J934" s="36" t="str">
        <f t="shared" si="89"/>
        <v>Mahalaleel  530</v>
      </c>
      <c r="K934" s="35" t="str">
        <f t="shared" si="90"/>
        <v>Jared  465</v>
      </c>
      <c r="L934" s="36" t="str">
        <f t="shared" si="83"/>
        <v>Enoc  303</v>
      </c>
      <c r="M934" s="35" t="str">
        <f t="shared" si="84"/>
        <v>Matusalén  238</v>
      </c>
      <c r="N934" s="36" t="str">
        <f t="shared" si="81"/>
        <v>Lamec  51</v>
      </c>
    </row>
    <row r="935" spans="1:14" s="4" customFormat="1">
      <c r="A935" s="14" t="str">
        <f t="shared" si="85"/>
        <v>927 YB</v>
      </c>
      <c r="B935" s="15" t="str">
        <f>IF((LEFT(A935, SEARCH(" ", A935, 1))-3973)&lt;=0, CONCATENATE(3973-LEFT(A935, SEARCH(" ", A935, 1))+1, " AC"), CONCATENATE(LEFT(A935, SEARCH(" ", A935, 1))-3973, " DC"))</f>
        <v>3047 AC</v>
      </c>
      <c r="C935" s="24"/>
      <c r="D935" s="5"/>
      <c r="E935" s="5"/>
      <c r="F935" s="36" t="str">
        <f t="shared" si="87"/>
        <v>Set  796</v>
      </c>
      <c r="G935" s="35" t="str">
        <f t="shared" si="86"/>
        <v>Adán  926</v>
      </c>
      <c r="H935" s="36" t="str">
        <f t="shared" si="82"/>
        <v>Enós  691</v>
      </c>
      <c r="I935" s="35" t="str">
        <f t="shared" si="88"/>
        <v>Cainán  601</v>
      </c>
      <c r="J935" s="36" t="str">
        <f t="shared" si="89"/>
        <v>Mahalaleel  531</v>
      </c>
      <c r="K935" s="35" t="str">
        <f t="shared" si="90"/>
        <v>Jared  466</v>
      </c>
      <c r="L935" s="36" t="str">
        <f t="shared" si="83"/>
        <v>Enoc  304</v>
      </c>
      <c r="M935" s="35" t="str">
        <f t="shared" si="84"/>
        <v>Matusalén  239</v>
      </c>
      <c r="N935" s="36" t="str">
        <f t="shared" si="81"/>
        <v>Lamec  52</v>
      </c>
    </row>
    <row r="936" spans="1:14" s="4" customFormat="1">
      <c r="A936" s="14" t="str">
        <f t="shared" si="85"/>
        <v>928 YB</v>
      </c>
      <c r="B936" s="15" t="str">
        <f>IF((LEFT(A936, SEARCH(" ", A936, 1))-3973)&lt;=0, CONCATENATE(3973-LEFT(A936, SEARCH(" ", A936, 1))+1, " AC"), CONCATENATE(LEFT(A936, SEARCH(" ", A936, 1))-3973, " DC"))</f>
        <v>3046 AC</v>
      </c>
      <c r="C936" s="25" t="s">
        <v>20</v>
      </c>
      <c r="D936" s="5"/>
      <c r="E936" s="5"/>
      <c r="F936" s="36" t="str">
        <f t="shared" si="87"/>
        <v>Set  797</v>
      </c>
      <c r="G936" s="35" t="str">
        <f t="shared" si="86"/>
        <v>Adán  927</v>
      </c>
      <c r="H936" s="36" t="str">
        <f t="shared" si="82"/>
        <v>Enós  692</v>
      </c>
      <c r="I936" s="35" t="str">
        <f t="shared" si="88"/>
        <v>Cainán  602</v>
      </c>
      <c r="J936" s="36" t="str">
        <f t="shared" si="89"/>
        <v>Mahalaleel  532</v>
      </c>
      <c r="K936" s="35" t="str">
        <f t="shared" si="90"/>
        <v>Jared  467</v>
      </c>
      <c r="L936" s="36" t="str">
        <f t="shared" si="83"/>
        <v>Enoc  305</v>
      </c>
      <c r="M936" s="35" t="str">
        <f t="shared" si="84"/>
        <v>Matusalén  240</v>
      </c>
      <c r="N936" s="36" t="str">
        <f t="shared" si="81"/>
        <v>Lamec  53</v>
      </c>
    </row>
    <row r="937" spans="1:14" s="4" customFormat="1">
      <c r="A937" s="14" t="str">
        <f t="shared" si="85"/>
        <v>929 YB</v>
      </c>
      <c r="B937" s="15" t="str">
        <f>IF((LEFT(A937, SEARCH(" ", A937, 1))-3973)&lt;=0, CONCATENATE(3973-LEFT(A937, SEARCH(" ", A937, 1))+1, " AC"), CONCATENATE(LEFT(A937, SEARCH(" ", A937, 1))-3973, " DC"))</f>
        <v>3045 AC</v>
      </c>
      <c r="C937" s="24"/>
      <c r="D937" s="5"/>
      <c r="E937" s="5"/>
      <c r="F937" s="36" t="str">
        <f t="shared" si="87"/>
        <v>Set  798</v>
      </c>
      <c r="G937" s="35" t="str">
        <f t="shared" si="86"/>
        <v>Adán  928</v>
      </c>
      <c r="H937" s="36" t="str">
        <f t="shared" si="82"/>
        <v>Enós  693</v>
      </c>
      <c r="I937" s="35" t="str">
        <f t="shared" si="88"/>
        <v>Cainán  603</v>
      </c>
      <c r="J937" s="36" t="str">
        <f t="shared" si="89"/>
        <v>Mahalaleel  533</v>
      </c>
      <c r="K937" s="35" t="str">
        <f t="shared" si="90"/>
        <v>Jared  468</v>
      </c>
      <c r="L937" s="36" t="str">
        <f t="shared" si="83"/>
        <v>Enoc  306</v>
      </c>
      <c r="M937" s="35" t="str">
        <f t="shared" si="84"/>
        <v>Matusalén  241</v>
      </c>
      <c r="N937" s="36" t="str">
        <f t="shared" si="81"/>
        <v>Lamec  54</v>
      </c>
    </row>
    <row r="938" spans="1:14" s="4" customFormat="1">
      <c r="A938" s="14" t="str">
        <f t="shared" si="85"/>
        <v>930 YB</v>
      </c>
      <c r="B938" s="15" t="str">
        <f>IF((LEFT(A938, SEARCH(" ", A938, 1))-3973)&lt;=0, CONCATENATE(3973-LEFT(A938, SEARCH(" ", A938, 1))+1, " AC"), CONCATENATE(LEFT(A938, SEARCH(" ", A938, 1))-3973, " DC"))</f>
        <v>3044 AC</v>
      </c>
      <c r="C938" s="24"/>
      <c r="D938" s="5"/>
      <c r="E938" s="5"/>
      <c r="F938" s="36" t="str">
        <f t="shared" si="87"/>
        <v>Set  799</v>
      </c>
      <c r="G938" s="35" t="str">
        <f t="shared" si="86"/>
        <v>Adán  929</v>
      </c>
      <c r="H938" s="36" t="str">
        <f t="shared" si="82"/>
        <v>Enós  694</v>
      </c>
      <c r="I938" s="35" t="str">
        <f t="shared" si="88"/>
        <v>Cainán  604</v>
      </c>
      <c r="J938" s="36" t="str">
        <f t="shared" si="89"/>
        <v>Mahalaleel  534</v>
      </c>
      <c r="K938" s="35" t="str">
        <f t="shared" si="90"/>
        <v>Jared  469</v>
      </c>
      <c r="L938" s="36" t="str">
        <f t="shared" si="83"/>
        <v>Enoc  307</v>
      </c>
      <c r="M938" s="35" t="str">
        <f t="shared" si="84"/>
        <v>Matusalén  242</v>
      </c>
      <c r="N938" s="36" t="str">
        <f t="shared" si="81"/>
        <v>Lamec  55</v>
      </c>
    </row>
    <row r="939" spans="1:14" s="4" customFormat="1">
      <c r="A939" s="14" t="str">
        <f t="shared" si="85"/>
        <v>931 YB</v>
      </c>
      <c r="B939" s="15" t="str">
        <f>IF((LEFT(A939, SEARCH(" ", A939, 1))-3973)&lt;=0, CONCATENATE(3973-LEFT(A939, SEARCH(" ", A939, 1))+1, " AC"), CONCATENATE(LEFT(A939, SEARCH(" ", A939, 1))-3973, " DC"))</f>
        <v>3043 AC</v>
      </c>
      <c r="C939" s="24"/>
      <c r="D939" s="5"/>
      <c r="E939" s="5"/>
      <c r="F939" s="36" t="str">
        <f t="shared" si="87"/>
        <v>Set  800</v>
      </c>
      <c r="G939" s="35" t="str">
        <f t="shared" si="86"/>
        <v>Adán  930</v>
      </c>
      <c r="H939" s="36" t="str">
        <f t="shared" si="82"/>
        <v>Enós  695</v>
      </c>
      <c r="I939" s="35" t="str">
        <f t="shared" si="88"/>
        <v>Cainán  605</v>
      </c>
      <c r="J939" s="36" t="str">
        <f t="shared" si="89"/>
        <v>Mahalaleel  535</v>
      </c>
      <c r="K939" s="35" t="str">
        <f t="shared" si="90"/>
        <v>Jared  470</v>
      </c>
      <c r="L939" s="36" t="str">
        <f t="shared" si="83"/>
        <v>Enoc  308</v>
      </c>
      <c r="M939" s="35" t="str">
        <f t="shared" si="84"/>
        <v>Matusalén  243</v>
      </c>
      <c r="N939" s="36" t="str">
        <f t="shared" si="81"/>
        <v>Lamec  56</v>
      </c>
    </row>
    <row r="940" spans="1:14" s="4" customFormat="1">
      <c r="A940" s="14" t="str">
        <f t="shared" si="85"/>
        <v>932 YB</v>
      </c>
      <c r="B940" s="15" t="str">
        <f>IF((LEFT(A940, SEARCH(" ", A940, 1))-3973)&lt;=0, CONCATENATE(3973-LEFT(A940, SEARCH(" ", A940, 1))+1, " AC"), CONCATENATE(LEFT(A940, SEARCH(" ", A940, 1))-3973, " DC"))</f>
        <v>3042 AC</v>
      </c>
      <c r="C940" s="24"/>
      <c r="D940" s="5"/>
      <c r="E940" s="5"/>
      <c r="F940" s="36" t="str">
        <f t="shared" si="87"/>
        <v>Set  801</v>
      </c>
      <c r="G940" s="3"/>
      <c r="H940" s="36" t="str">
        <f t="shared" si="82"/>
        <v>Enós  696</v>
      </c>
      <c r="I940" s="35" t="str">
        <f t="shared" si="88"/>
        <v>Cainán  606</v>
      </c>
      <c r="J940" s="36" t="str">
        <f t="shared" si="89"/>
        <v>Mahalaleel  536</v>
      </c>
      <c r="K940" s="35" t="str">
        <f t="shared" si="90"/>
        <v>Jared  471</v>
      </c>
      <c r="L940" s="36" t="str">
        <f t="shared" si="83"/>
        <v>Enoc  309</v>
      </c>
      <c r="M940" s="35" t="str">
        <f t="shared" si="84"/>
        <v>Matusalén  244</v>
      </c>
      <c r="N940" s="36" t="str">
        <f t="shared" si="81"/>
        <v>Lamec  57</v>
      </c>
    </row>
    <row r="941" spans="1:14" s="4" customFormat="1">
      <c r="A941" s="14" t="str">
        <f t="shared" si="85"/>
        <v>933 YB</v>
      </c>
      <c r="B941" s="15" t="str">
        <f>IF((LEFT(A941, SEARCH(" ", A941, 1))-3973)&lt;=0, CONCATENATE(3973-LEFT(A941, SEARCH(" ", A941, 1))+1, " AC"), CONCATENATE(LEFT(A941, SEARCH(" ", A941, 1))-3973, " DC"))</f>
        <v>3041 AC</v>
      </c>
      <c r="C941" s="24"/>
      <c r="D941" s="5"/>
      <c r="E941" s="5"/>
      <c r="F941" s="36" t="str">
        <f t="shared" si="87"/>
        <v>Set  802</v>
      </c>
      <c r="G941" s="3"/>
      <c r="H941" s="36" t="str">
        <f t="shared" si="82"/>
        <v>Enós  697</v>
      </c>
      <c r="I941" s="35" t="str">
        <f t="shared" si="88"/>
        <v>Cainán  607</v>
      </c>
      <c r="J941" s="36" t="str">
        <f t="shared" si="89"/>
        <v>Mahalaleel  537</v>
      </c>
      <c r="K941" s="35" t="str">
        <f t="shared" si="90"/>
        <v>Jared  472</v>
      </c>
      <c r="L941" s="36" t="str">
        <f t="shared" si="83"/>
        <v>Enoc  310</v>
      </c>
      <c r="M941" s="35" t="str">
        <f t="shared" si="84"/>
        <v>Matusalén  245</v>
      </c>
      <c r="N941" s="36" t="str">
        <f t="shared" si="81"/>
        <v>Lamec  58</v>
      </c>
    </row>
    <row r="942" spans="1:14" s="4" customFormat="1">
      <c r="A942" s="14" t="str">
        <f t="shared" si="85"/>
        <v>934 YB</v>
      </c>
      <c r="B942" s="15" t="str">
        <f>IF((LEFT(A942, SEARCH(" ", A942, 1))-3973)&lt;=0, CONCATENATE(3973-LEFT(A942, SEARCH(" ", A942, 1))+1, " AC"), CONCATENATE(LEFT(A942, SEARCH(" ", A942, 1))-3973, " DC"))</f>
        <v>3040 AC</v>
      </c>
      <c r="C942" s="24"/>
      <c r="D942" s="5"/>
      <c r="E942" s="5"/>
      <c r="F942" s="36" t="str">
        <f t="shared" si="87"/>
        <v>Set  803</v>
      </c>
      <c r="G942" s="3"/>
      <c r="H942" s="36" t="str">
        <f t="shared" si="82"/>
        <v>Enós  698</v>
      </c>
      <c r="I942" s="35" t="str">
        <f t="shared" si="88"/>
        <v>Cainán  608</v>
      </c>
      <c r="J942" s="36" t="str">
        <f t="shared" si="89"/>
        <v>Mahalaleel  538</v>
      </c>
      <c r="K942" s="35" t="str">
        <f t="shared" si="90"/>
        <v>Jared  473</v>
      </c>
      <c r="L942" s="36" t="str">
        <f t="shared" si="83"/>
        <v>Enoc  311</v>
      </c>
      <c r="M942" s="35" t="str">
        <f t="shared" si="84"/>
        <v>Matusalén  246</v>
      </c>
      <c r="N942" s="36" t="str">
        <f t="shared" si="81"/>
        <v>Lamec  59</v>
      </c>
    </row>
    <row r="943" spans="1:14" s="4" customFormat="1">
      <c r="A943" s="14" t="str">
        <f t="shared" si="85"/>
        <v>935 YB</v>
      </c>
      <c r="B943" s="15" t="str">
        <f>IF((LEFT(A943, SEARCH(" ", A943, 1))-3973)&lt;=0, CONCATENATE(3973-LEFT(A943, SEARCH(" ", A943, 1))+1, " AC"), CONCATENATE(LEFT(A943, SEARCH(" ", A943, 1))-3973, " DC"))</f>
        <v>3039 AC</v>
      </c>
      <c r="C943" s="25" t="s">
        <v>21</v>
      </c>
      <c r="D943" s="5"/>
      <c r="E943" s="5"/>
      <c r="F943" s="36" t="str">
        <f t="shared" si="87"/>
        <v>Set  804</v>
      </c>
      <c r="G943" s="3"/>
      <c r="H943" s="36" t="str">
        <f t="shared" si="82"/>
        <v>Enós  699</v>
      </c>
      <c r="I943" s="35" t="str">
        <f t="shared" si="88"/>
        <v>Cainán  609</v>
      </c>
      <c r="J943" s="36" t="str">
        <f t="shared" si="89"/>
        <v>Mahalaleel  539</v>
      </c>
      <c r="K943" s="35" t="str">
        <f t="shared" si="90"/>
        <v>Jared  474</v>
      </c>
      <c r="L943" s="36" t="str">
        <f t="shared" si="83"/>
        <v>Enoc  312</v>
      </c>
      <c r="M943" s="35" t="str">
        <f t="shared" si="84"/>
        <v>Matusalén  247</v>
      </c>
      <c r="N943" s="36" t="str">
        <f t="shared" si="81"/>
        <v>Lamec  60</v>
      </c>
    </row>
    <row r="944" spans="1:14" s="4" customFormat="1">
      <c r="A944" s="14" t="str">
        <f t="shared" si="85"/>
        <v>936 YB</v>
      </c>
      <c r="B944" s="15" t="str">
        <f>IF((LEFT(A944, SEARCH(" ", A944, 1))-3973)&lt;=0, CONCATENATE(3973-LEFT(A944, SEARCH(" ", A944, 1))+1, " AC"), CONCATENATE(LEFT(A944, SEARCH(" ", A944, 1))-3973, " DC"))</f>
        <v>3038 AC</v>
      </c>
      <c r="C944" s="24"/>
      <c r="D944" s="5"/>
      <c r="E944" s="5"/>
      <c r="F944" s="36" t="str">
        <f t="shared" si="87"/>
        <v>Set  805</v>
      </c>
      <c r="G944" s="3"/>
      <c r="H944" s="36" t="str">
        <f t="shared" si="82"/>
        <v>Enós  700</v>
      </c>
      <c r="I944" s="35" t="str">
        <f t="shared" si="88"/>
        <v>Cainán  610</v>
      </c>
      <c r="J944" s="36" t="str">
        <f t="shared" si="89"/>
        <v>Mahalaleel  540</v>
      </c>
      <c r="K944" s="35" t="str">
        <f t="shared" si="90"/>
        <v>Jared  475</v>
      </c>
      <c r="L944" s="36" t="str">
        <f t="shared" si="83"/>
        <v>Enoc  313</v>
      </c>
      <c r="M944" s="35" t="str">
        <f t="shared" si="84"/>
        <v>Matusalén  248</v>
      </c>
      <c r="N944" s="36" t="str">
        <f t="shared" si="81"/>
        <v>Lamec  61</v>
      </c>
    </row>
    <row r="945" spans="1:14" s="4" customFormat="1">
      <c r="A945" s="14" t="str">
        <f t="shared" si="85"/>
        <v>937 YB</v>
      </c>
      <c r="B945" s="15" t="str">
        <f>IF((LEFT(A945, SEARCH(" ", A945, 1))-3973)&lt;=0, CONCATENATE(3973-LEFT(A945, SEARCH(" ", A945, 1))+1, " AC"), CONCATENATE(LEFT(A945, SEARCH(" ", A945, 1))-3973, " DC"))</f>
        <v>3037 AC</v>
      </c>
      <c r="C945" s="24"/>
      <c r="D945" s="5"/>
      <c r="E945" s="5"/>
      <c r="F945" s="36" t="str">
        <f t="shared" si="87"/>
        <v>Set  806</v>
      </c>
      <c r="G945" s="3"/>
      <c r="H945" s="36" t="str">
        <f t="shared" si="82"/>
        <v>Enós  701</v>
      </c>
      <c r="I945" s="35" t="str">
        <f t="shared" si="88"/>
        <v>Cainán  611</v>
      </c>
      <c r="J945" s="36" t="str">
        <f t="shared" si="89"/>
        <v>Mahalaleel  541</v>
      </c>
      <c r="K945" s="35" t="str">
        <f t="shared" si="90"/>
        <v>Jared  476</v>
      </c>
      <c r="L945" s="36" t="str">
        <f t="shared" si="83"/>
        <v>Enoc  314</v>
      </c>
      <c r="M945" s="35" t="str">
        <f t="shared" si="84"/>
        <v>Matusalén  249</v>
      </c>
      <c r="N945" s="36" t="str">
        <f t="shared" si="81"/>
        <v>Lamec  62</v>
      </c>
    </row>
    <row r="946" spans="1:14" s="4" customFormat="1">
      <c r="A946" s="14" t="str">
        <f t="shared" si="85"/>
        <v>938 YB</v>
      </c>
      <c r="B946" s="15" t="str">
        <f>IF((LEFT(A946, SEARCH(" ", A946, 1))-3973)&lt;=0, CONCATENATE(3973-LEFT(A946, SEARCH(" ", A946, 1))+1, " AC"), CONCATENATE(LEFT(A946, SEARCH(" ", A946, 1))-3973, " DC"))</f>
        <v>3036 AC</v>
      </c>
      <c r="C946" s="24"/>
      <c r="D946" s="5"/>
      <c r="E946" s="5"/>
      <c r="F946" s="36" t="str">
        <f t="shared" si="87"/>
        <v>Set  807</v>
      </c>
      <c r="G946" s="3"/>
      <c r="H946" s="36" t="str">
        <f t="shared" si="82"/>
        <v>Enós  702</v>
      </c>
      <c r="I946" s="35" t="str">
        <f t="shared" si="88"/>
        <v>Cainán  612</v>
      </c>
      <c r="J946" s="36" t="str">
        <f t="shared" si="89"/>
        <v>Mahalaleel  542</v>
      </c>
      <c r="K946" s="35" t="str">
        <f t="shared" si="90"/>
        <v>Jared  477</v>
      </c>
      <c r="L946" s="36" t="str">
        <f t="shared" si="83"/>
        <v>Enoc  315</v>
      </c>
      <c r="M946" s="35" t="str">
        <f t="shared" si="84"/>
        <v>Matusalén  250</v>
      </c>
      <c r="N946" s="36" t="str">
        <f t="shared" si="81"/>
        <v>Lamec  63</v>
      </c>
    </row>
    <row r="947" spans="1:14" s="4" customFormat="1">
      <c r="A947" s="14" t="str">
        <f t="shared" si="85"/>
        <v>939 YB</v>
      </c>
      <c r="B947" s="15" t="str">
        <f>IF((LEFT(A947, SEARCH(" ", A947, 1))-3973)&lt;=0, CONCATENATE(3973-LEFT(A947, SEARCH(" ", A947, 1))+1, " AC"), CONCATENATE(LEFT(A947, SEARCH(" ", A947, 1))-3973, " DC"))</f>
        <v>3035 AC</v>
      </c>
      <c r="C947" s="24"/>
      <c r="D947" s="5"/>
      <c r="E947" s="5"/>
      <c r="F947" s="36" t="str">
        <f t="shared" si="87"/>
        <v>Set  808</v>
      </c>
      <c r="G947" s="3"/>
      <c r="H947" s="36" t="str">
        <f t="shared" si="82"/>
        <v>Enós  703</v>
      </c>
      <c r="I947" s="35" t="str">
        <f t="shared" si="88"/>
        <v>Cainán  613</v>
      </c>
      <c r="J947" s="36" t="str">
        <f t="shared" si="89"/>
        <v>Mahalaleel  543</v>
      </c>
      <c r="K947" s="35" t="str">
        <f t="shared" si="90"/>
        <v>Jared  478</v>
      </c>
      <c r="L947" s="36" t="str">
        <f t="shared" si="83"/>
        <v>Enoc  316</v>
      </c>
      <c r="M947" s="35" t="str">
        <f t="shared" si="84"/>
        <v>Matusalén  251</v>
      </c>
      <c r="N947" s="36" t="str">
        <f t="shared" si="81"/>
        <v>Lamec  64</v>
      </c>
    </row>
    <row r="948" spans="1:14" s="4" customFormat="1">
      <c r="A948" s="14" t="str">
        <f t="shared" si="85"/>
        <v>940 YB</v>
      </c>
      <c r="B948" s="15" t="str">
        <f>IF((LEFT(A948, SEARCH(" ", A948, 1))-3973)&lt;=0, CONCATENATE(3973-LEFT(A948, SEARCH(" ", A948, 1))+1, " AC"), CONCATENATE(LEFT(A948, SEARCH(" ", A948, 1))-3973, " DC"))</f>
        <v>3034 AC</v>
      </c>
      <c r="C948" s="24"/>
      <c r="D948" s="5"/>
      <c r="E948" s="5"/>
      <c r="F948" s="36" t="str">
        <f t="shared" si="87"/>
        <v>Set  809</v>
      </c>
      <c r="G948" s="3"/>
      <c r="H948" s="36" t="str">
        <f t="shared" si="82"/>
        <v>Enós  704</v>
      </c>
      <c r="I948" s="35" t="str">
        <f t="shared" si="88"/>
        <v>Cainán  614</v>
      </c>
      <c r="J948" s="36" t="str">
        <f t="shared" si="89"/>
        <v>Mahalaleel  544</v>
      </c>
      <c r="K948" s="35" t="str">
        <f t="shared" si="90"/>
        <v>Jared  479</v>
      </c>
      <c r="L948" s="36" t="str">
        <f t="shared" si="83"/>
        <v>Enoc  317</v>
      </c>
      <c r="M948" s="35" t="str">
        <f t="shared" si="84"/>
        <v>Matusalén  252</v>
      </c>
      <c r="N948" s="36" t="str">
        <f t="shared" ref="N948:N1011" si="91">CONCATENATE(LEFT(N947, SEARCH(" ", N947, 1)), " ",RIGHT(N947,LEN(N947)-FIND(" ",N947))+1)</f>
        <v>Lamec  65</v>
      </c>
    </row>
    <row r="949" spans="1:14" s="4" customFormat="1">
      <c r="A949" s="14" t="str">
        <f t="shared" si="85"/>
        <v>941 YB</v>
      </c>
      <c r="B949" s="15" t="str">
        <f>IF((LEFT(A949, SEARCH(" ", A949, 1))-3973)&lt;=0, CONCATENATE(3973-LEFT(A949, SEARCH(" ", A949, 1))+1, " AC"), CONCATENATE(LEFT(A949, SEARCH(" ", A949, 1))-3973, " DC"))</f>
        <v>3033 AC</v>
      </c>
      <c r="C949" s="24"/>
      <c r="D949" s="5"/>
      <c r="E949" s="5"/>
      <c r="F949" s="36" t="str">
        <f t="shared" si="87"/>
        <v>Set  810</v>
      </c>
      <c r="G949" s="3"/>
      <c r="H949" s="36" t="str">
        <f t="shared" ref="H949:H1012" si="92">CONCATENATE(LEFT(H948, SEARCH(" ", H948, 1)), " ",RIGHT(H948,LEN(H948)-FIND(" ",H948))+1)</f>
        <v>Enós  705</v>
      </c>
      <c r="I949" s="35" t="str">
        <f t="shared" si="88"/>
        <v>Cainán  615</v>
      </c>
      <c r="J949" s="36" t="str">
        <f t="shared" si="89"/>
        <v>Mahalaleel  545</v>
      </c>
      <c r="K949" s="35" t="str">
        <f t="shared" si="90"/>
        <v>Jared  480</v>
      </c>
      <c r="L949" s="36" t="str">
        <f t="shared" si="83"/>
        <v>Enoc  318</v>
      </c>
      <c r="M949" s="35" t="str">
        <f t="shared" si="84"/>
        <v>Matusalén  253</v>
      </c>
      <c r="N949" s="36" t="str">
        <f t="shared" si="91"/>
        <v>Lamec  66</v>
      </c>
    </row>
    <row r="950" spans="1:14" s="4" customFormat="1">
      <c r="A950" s="14" t="str">
        <f t="shared" si="85"/>
        <v>942 YB</v>
      </c>
      <c r="B950" s="15" t="str">
        <f>IF((LEFT(A950, SEARCH(" ", A950, 1))-3973)&lt;=0, CONCATENATE(3973-LEFT(A950, SEARCH(" ", A950, 1))+1, " AC"), CONCATENATE(LEFT(A950, SEARCH(" ", A950, 1))-3973, " DC"))</f>
        <v>3032 AC</v>
      </c>
      <c r="C950" s="25" t="s">
        <v>22</v>
      </c>
      <c r="D950" s="5"/>
      <c r="E950" s="5"/>
      <c r="F950" s="36" t="str">
        <f t="shared" si="87"/>
        <v>Set  811</v>
      </c>
      <c r="G950" s="3"/>
      <c r="H950" s="36" t="str">
        <f t="shared" si="92"/>
        <v>Enós  706</v>
      </c>
      <c r="I950" s="35" t="str">
        <f t="shared" si="88"/>
        <v>Cainán  616</v>
      </c>
      <c r="J950" s="36" t="str">
        <f t="shared" si="89"/>
        <v>Mahalaleel  546</v>
      </c>
      <c r="K950" s="35" t="str">
        <f t="shared" si="90"/>
        <v>Jared  481</v>
      </c>
      <c r="L950" s="36" t="str">
        <f t="shared" si="83"/>
        <v>Enoc  319</v>
      </c>
      <c r="M950" s="35" t="str">
        <f t="shared" si="84"/>
        <v>Matusalén  254</v>
      </c>
      <c r="N950" s="36" t="str">
        <f t="shared" si="91"/>
        <v>Lamec  67</v>
      </c>
    </row>
    <row r="951" spans="1:14" s="4" customFormat="1">
      <c r="A951" s="14" t="str">
        <f t="shared" si="85"/>
        <v>943 YB</v>
      </c>
      <c r="B951" s="15" t="str">
        <f>IF((LEFT(A951, SEARCH(" ", A951, 1))-3973)&lt;=0, CONCATENATE(3973-LEFT(A951, SEARCH(" ", A951, 1))+1, " AC"), CONCATENATE(LEFT(A951, SEARCH(" ", A951, 1))-3973, " DC"))</f>
        <v>3031 AC</v>
      </c>
      <c r="C951" s="24"/>
      <c r="D951" s="5"/>
      <c r="E951" s="5"/>
      <c r="F951" s="36" t="str">
        <f t="shared" si="87"/>
        <v>Set  812</v>
      </c>
      <c r="G951" s="3"/>
      <c r="H951" s="36" t="str">
        <f t="shared" si="92"/>
        <v>Enós  707</v>
      </c>
      <c r="I951" s="35" t="str">
        <f t="shared" si="88"/>
        <v>Cainán  617</v>
      </c>
      <c r="J951" s="36" t="str">
        <f t="shared" si="89"/>
        <v>Mahalaleel  547</v>
      </c>
      <c r="K951" s="35" t="str">
        <f t="shared" si="90"/>
        <v>Jared  482</v>
      </c>
      <c r="L951" s="36" t="str">
        <f t="shared" si="83"/>
        <v>Enoc  320</v>
      </c>
      <c r="M951" s="35" t="str">
        <f t="shared" si="84"/>
        <v>Matusalén  255</v>
      </c>
      <c r="N951" s="36" t="str">
        <f t="shared" si="91"/>
        <v>Lamec  68</v>
      </c>
    </row>
    <row r="952" spans="1:14" s="4" customFormat="1">
      <c r="A952" s="14" t="str">
        <f t="shared" si="85"/>
        <v>944 YB</v>
      </c>
      <c r="B952" s="15" t="str">
        <f>IF((LEFT(A952, SEARCH(" ", A952, 1))-3973)&lt;=0, CONCATENATE(3973-LEFT(A952, SEARCH(" ", A952, 1))+1, " AC"), CONCATENATE(LEFT(A952, SEARCH(" ", A952, 1))-3973, " DC"))</f>
        <v>3030 AC</v>
      </c>
      <c r="C952" s="24"/>
      <c r="D952" s="5"/>
      <c r="E952" s="5"/>
      <c r="F952" s="36" t="str">
        <f t="shared" si="87"/>
        <v>Set  813</v>
      </c>
      <c r="G952" s="3"/>
      <c r="H952" s="36" t="str">
        <f t="shared" si="92"/>
        <v>Enós  708</v>
      </c>
      <c r="I952" s="35" t="str">
        <f t="shared" si="88"/>
        <v>Cainán  618</v>
      </c>
      <c r="J952" s="36" t="str">
        <f t="shared" si="89"/>
        <v>Mahalaleel  548</v>
      </c>
      <c r="K952" s="35" t="str">
        <f t="shared" si="90"/>
        <v>Jared  483</v>
      </c>
      <c r="L952" s="36" t="str">
        <f t="shared" ref="L952:L996" si="93">CONCATENATE(LEFT(L951, SEARCH(" ", L951, 1)), " ",RIGHT(L951,LEN(L951)-FIND(" ",L951))+1)</f>
        <v>Enoc  321</v>
      </c>
      <c r="M952" s="35" t="str">
        <f t="shared" si="84"/>
        <v>Matusalén  256</v>
      </c>
      <c r="N952" s="36" t="str">
        <f t="shared" si="91"/>
        <v>Lamec  69</v>
      </c>
    </row>
    <row r="953" spans="1:14" s="4" customFormat="1">
      <c r="A953" s="14" t="str">
        <f t="shared" si="85"/>
        <v>945 YB</v>
      </c>
      <c r="B953" s="15" t="str">
        <f>IF((LEFT(A953, SEARCH(" ", A953, 1))-3973)&lt;=0, CONCATENATE(3973-LEFT(A953, SEARCH(" ", A953, 1))+1, " AC"), CONCATENATE(LEFT(A953, SEARCH(" ", A953, 1))-3973, " DC"))</f>
        <v>3029 AC</v>
      </c>
      <c r="C953" s="24"/>
      <c r="D953" s="5"/>
      <c r="E953" s="5"/>
      <c r="F953" s="36" t="str">
        <f t="shared" si="87"/>
        <v>Set  814</v>
      </c>
      <c r="G953" s="3"/>
      <c r="H953" s="36" t="str">
        <f t="shared" si="92"/>
        <v>Enós  709</v>
      </c>
      <c r="I953" s="35" t="str">
        <f t="shared" si="88"/>
        <v>Cainán  619</v>
      </c>
      <c r="J953" s="36" t="str">
        <f t="shared" si="89"/>
        <v>Mahalaleel  549</v>
      </c>
      <c r="K953" s="35" t="str">
        <f t="shared" si="90"/>
        <v>Jared  484</v>
      </c>
      <c r="L953" s="36" t="str">
        <f t="shared" si="93"/>
        <v>Enoc  322</v>
      </c>
      <c r="M953" s="35" t="str">
        <f t="shared" ref="M953:M1016" si="94">CONCATENATE(LEFT(M952, SEARCH(" ", M952, 1)), " ", RIGHT(M952,LEN(M952)-FIND(" ",M952))+1)</f>
        <v>Matusalén  257</v>
      </c>
      <c r="N953" s="36" t="str">
        <f t="shared" si="91"/>
        <v>Lamec  70</v>
      </c>
    </row>
    <row r="954" spans="1:14" s="4" customFormat="1">
      <c r="A954" s="14" t="str">
        <f t="shared" si="85"/>
        <v>946 YB</v>
      </c>
      <c r="B954" s="15" t="str">
        <f>IF((LEFT(A954, SEARCH(" ", A954, 1))-3973)&lt;=0, CONCATENATE(3973-LEFT(A954, SEARCH(" ", A954, 1))+1, " AC"), CONCATENATE(LEFT(A954, SEARCH(" ", A954, 1))-3973, " DC"))</f>
        <v>3028 AC</v>
      </c>
      <c r="C954" s="24"/>
      <c r="D954" s="5"/>
      <c r="E954" s="5"/>
      <c r="F954" s="36" t="str">
        <f t="shared" si="87"/>
        <v>Set  815</v>
      </c>
      <c r="G954" s="3"/>
      <c r="H954" s="36" t="str">
        <f t="shared" si="92"/>
        <v>Enós  710</v>
      </c>
      <c r="I954" s="35" t="str">
        <f t="shared" si="88"/>
        <v>Cainán  620</v>
      </c>
      <c r="J954" s="36" t="str">
        <f t="shared" si="89"/>
        <v>Mahalaleel  550</v>
      </c>
      <c r="K954" s="35" t="str">
        <f t="shared" si="90"/>
        <v>Jared  485</v>
      </c>
      <c r="L954" s="36" t="str">
        <f t="shared" si="93"/>
        <v>Enoc  323</v>
      </c>
      <c r="M954" s="35" t="str">
        <f t="shared" si="94"/>
        <v>Matusalén  258</v>
      </c>
      <c r="N954" s="36" t="str">
        <f t="shared" si="91"/>
        <v>Lamec  71</v>
      </c>
    </row>
    <row r="955" spans="1:14" s="4" customFormat="1">
      <c r="A955" s="14" t="str">
        <f t="shared" si="85"/>
        <v>947 YB</v>
      </c>
      <c r="B955" s="15" t="str">
        <f>IF((LEFT(A955, SEARCH(" ", A955, 1))-3973)&lt;=0, CONCATENATE(3973-LEFT(A955, SEARCH(" ", A955, 1))+1, " AC"), CONCATENATE(LEFT(A955, SEARCH(" ", A955, 1))-3973, " DC"))</f>
        <v>3027 AC</v>
      </c>
      <c r="C955" s="24"/>
      <c r="D955" s="5"/>
      <c r="E955" s="5"/>
      <c r="F955" s="36" t="str">
        <f t="shared" si="87"/>
        <v>Set  816</v>
      </c>
      <c r="G955" s="3"/>
      <c r="H955" s="36" t="str">
        <f t="shared" si="92"/>
        <v>Enós  711</v>
      </c>
      <c r="I955" s="35" t="str">
        <f t="shared" si="88"/>
        <v>Cainán  621</v>
      </c>
      <c r="J955" s="36" t="str">
        <f t="shared" si="89"/>
        <v>Mahalaleel  551</v>
      </c>
      <c r="K955" s="35" t="str">
        <f t="shared" si="90"/>
        <v>Jared  486</v>
      </c>
      <c r="L955" s="36" t="str">
        <f t="shared" si="93"/>
        <v>Enoc  324</v>
      </c>
      <c r="M955" s="35" t="str">
        <f t="shared" si="94"/>
        <v>Matusalén  259</v>
      </c>
      <c r="N955" s="36" t="str">
        <f t="shared" si="91"/>
        <v>Lamec  72</v>
      </c>
    </row>
    <row r="956" spans="1:14" s="4" customFormat="1">
      <c r="A956" s="14" t="str">
        <f t="shared" si="85"/>
        <v>948 YB</v>
      </c>
      <c r="B956" s="15" t="str">
        <f>IF((LEFT(A956, SEARCH(" ", A956, 1))-3973)&lt;=0, CONCATENATE(3973-LEFT(A956, SEARCH(" ", A956, 1))+1, " AC"), CONCATENATE(LEFT(A956, SEARCH(" ", A956, 1))-3973, " DC"))</f>
        <v>3026 AC</v>
      </c>
      <c r="C956" s="24"/>
      <c r="D956" s="5"/>
      <c r="E956" s="5"/>
      <c r="F956" s="36" t="str">
        <f t="shared" si="87"/>
        <v>Set  817</v>
      </c>
      <c r="G956" s="3"/>
      <c r="H956" s="36" t="str">
        <f t="shared" si="92"/>
        <v>Enós  712</v>
      </c>
      <c r="I956" s="35" t="str">
        <f t="shared" si="88"/>
        <v>Cainán  622</v>
      </c>
      <c r="J956" s="36" t="str">
        <f t="shared" si="89"/>
        <v>Mahalaleel  552</v>
      </c>
      <c r="K956" s="35" t="str">
        <f t="shared" si="90"/>
        <v>Jared  487</v>
      </c>
      <c r="L956" s="36" t="str">
        <f t="shared" si="93"/>
        <v>Enoc  325</v>
      </c>
      <c r="M956" s="35" t="str">
        <f t="shared" si="94"/>
        <v>Matusalén  260</v>
      </c>
      <c r="N956" s="36" t="str">
        <f t="shared" si="91"/>
        <v>Lamec  73</v>
      </c>
    </row>
    <row r="957" spans="1:14" s="4" customFormat="1">
      <c r="A957" s="14" t="str">
        <f t="shared" si="85"/>
        <v>949 YB</v>
      </c>
      <c r="B957" s="15" t="str">
        <f>IF((LEFT(A957, SEARCH(" ", A957, 1))-3973)&lt;=0, CONCATENATE(3973-LEFT(A957, SEARCH(" ", A957, 1))+1, " AC"), CONCATENATE(LEFT(A957, SEARCH(" ", A957, 1))-3973, " DC"))</f>
        <v>3025 AC</v>
      </c>
      <c r="C957" s="25" t="s">
        <v>23</v>
      </c>
      <c r="D957" s="5"/>
      <c r="E957" s="5"/>
      <c r="F957" s="36" t="str">
        <f t="shared" si="87"/>
        <v>Set  818</v>
      </c>
      <c r="G957" s="3"/>
      <c r="H957" s="36" t="str">
        <f t="shared" si="92"/>
        <v>Enós  713</v>
      </c>
      <c r="I957" s="35" t="str">
        <f t="shared" si="88"/>
        <v>Cainán  623</v>
      </c>
      <c r="J957" s="36" t="str">
        <f t="shared" si="89"/>
        <v>Mahalaleel  553</v>
      </c>
      <c r="K957" s="35" t="str">
        <f t="shared" si="90"/>
        <v>Jared  488</v>
      </c>
      <c r="L957" s="36" t="str">
        <f t="shared" si="93"/>
        <v>Enoc  326</v>
      </c>
      <c r="M957" s="35" t="str">
        <f t="shared" si="94"/>
        <v>Matusalén  261</v>
      </c>
      <c r="N957" s="36" t="str">
        <f t="shared" si="91"/>
        <v>Lamec  74</v>
      </c>
    </row>
    <row r="958" spans="1:14" s="4" customFormat="1">
      <c r="A958" s="14" t="str">
        <f t="shared" si="85"/>
        <v>950 YB</v>
      </c>
      <c r="B958" s="15" t="str">
        <f>IF((LEFT(A958, SEARCH(" ", A958, 1))-3973)&lt;=0, CONCATENATE(3973-LEFT(A958, SEARCH(" ", A958, 1))+1, " AC"), CONCATENATE(LEFT(A958, SEARCH(" ", A958, 1))-3973, " DC"))</f>
        <v>3024 AC</v>
      </c>
      <c r="C958" s="26" t="str">
        <f>CONCATENATE("Yovel ", RIGHT(C908,LEN(C908)-FIND(" ",C908))+1)</f>
        <v>Yovel 19</v>
      </c>
      <c r="D958" s="5"/>
      <c r="E958" s="5"/>
      <c r="F958" s="36" t="str">
        <f t="shared" si="87"/>
        <v>Set  819</v>
      </c>
      <c r="G958" s="3"/>
      <c r="H958" s="36" t="str">
        <f t="shared" si="92"/>
        <v>Enós  714</v>
      </c>
      <c r="I958" s="35" t="str">
        <f t="shared" si="88"/>
        <v>Cainán  624</v>
      </c>
      <c r="J958" s="36" t="str">
        <f t="shared" si="89"/>
        <v>Mahalaleel  554</v>
      </c>
      <c r="K958" s="35" t="str">
        <f t="shared" si="90"/>
        <v>Jared  489</v>
      </c>
      <c r="L958" s="36" t="str">
        <f t="shared" si="93"/>
        <v>Enoc  327</v>
      </c>
      <c r="M958" s="35" t="str">
        <f t="shared" si="94"/>
        <v>Matusalén  262</v>
      </c>
      <c r="N958" s="36" t="str">
        <f t="shared" si="91"/>
        <v>Lamec  75</v>
      </c>
    </row>
    <row r="959" spans="1:14" s="4" customFormat="1">
      <c r="A959" s="14" t="str">
        <f t="shared" si="85"/>
        <v>951 YB</v>
      </c>
      <c r="B959" s="15" t="str">
        <f>IF((LEFT(A959, SEARCH(" ", A959, 1))-3973)&lt;=0, CONCATENATE(3973-LEFT(A959, SEARCH(" ", A959, 1))+1, " AC"), CONCATENATE(LEFT(A959, SEARCH(" ", A959, 1))-3973, " DC"))</f>
        <v>3023 AC</v>
      </c>
      <c r="C959" s="3"/>
      <c r="D959" s="5"/>
      <c r="E959" s="5"/>
      <c r="F959" s="36" t="str">
        <f t="shared" si="87"/>
        <v>Set  820</v>
      </c>
      <c r="G959" s="3"/>
      <c r="H959" s="36" t="str">
        <f t="shared" si="92"/>
        <v>Enós  715</v>
      </c>
      <c r="I959" s="35" t="str">
        <f t="shared" si="88"/>
        <v>Cainán  625</v>
      </c>
      <c r="J959" s="36" t="str">
        <f t="shared" si="89"/>
        <v>Mahalaleel  555</v>
      </c>
      <c r="K959" s="35" t="str">
        <f t="shared" si="90"/>
        <v>Jared  490</v>
      </c>
      <c r="L959" s="36" t="str">
        <f t="shared" si="93"/>
        <v>Enoc  328</v>
      </c>
      <c r="M959" s="35" t="str">
        <f t="shared" si="94"/>
        <v>Matusalén  263</v>
      </c>
      <c r="N959" s="36" t="str">
        <f t="shared" si="91"/>
        <v>Lamec  76</v>
      </c>
    </row>
    <row r="960" spans="1:14" s="4" customFormat="1">
      <c r="A960" s="14" t="str">
        <f t="shared" si="85"/>
        <v>952 YB</v>
      </c>
      <c r="B960" s="15" t="str">
        <f>IF((LEFT(A960, SEARCH(" ", A960, 1))-3973)&lt;=0, CONCATENATE(3973-LEFT(A960, SEARCH(" ", A960, 1))+1, " AC"), CONCATENATE(LEFT(A960, SEARCH(" ", A960, 1))-3973, " DC"))</f>
        <v>3022 AC</v>
      </c>
      <c r="C960" s="24"/>
      <c r="D960" s="5"/>
      <c r="E960" s="5"/>
      <c r="F960" s="36" t="str">
        <f t="shared" si="87"/>
        <v>Set  821</v>
      </c>
      <c r="G960" s="3"/>
      <c r="H960" s="36" t="str">
        <f t="shared" si="92"/>
        <v>Enós  716</v>
      </c>
      <c r="I960" s="35" t="str">
        <f t="shared" si="88"/>
        <v>Cainán  626</v>
      </c>
      <c r="J960" s="36" t="str">
        <f t="shared" si="89"/>
        <v>Mahalaleel  556</v>
      </c>
      <c r="K960" s="35" t="str">
        <f t="shared" si="90"/>
        <v>Jared  491</v>
      </c>
      <c r="L960" s="36" t="str">
        <f t="shared" si="93"/>
        <v>Enoc  329</v>
      </c>
      <c r="M960" s="35" t="str">
        <f t="shared" si="94"/>
        <v>Matusalén  264</v>
      </c>
      <c r="N960" s="36" t="str">
        <f t="shared" si="91"/>
        <v>Lamec  77</v>
      </c>
    </row>
    <row r="961" spans="1:14" s="4" customFormat="1">
      <c r="A961" s="14" t="str">
        <f t="shared" si="85"/>
        <v>953 YB</v>
      </c>
      <c r="B961" s="15" t="str">
        <f>IF((LEFT(A961, SEARCH(" ", A961, 1))-3973)&lt;=0, CONCATENATE(3973-LEFT(A961, SEARCH(" ", A961, 1))+1, " AC"), CONCATENATE(LEFT(A961, SEARCH(" ", A961, 1))-3973, " DC"))</f>
        <v>3021 AC</v>
      </c>
      <c r="C961" s="24"/>
      <c r="D961" s="5"/>
      <c r="E961" s="5"/>
      <c r="F961" s="36" t="str">
        <f t="shared" si="87"/>
        <v>Set  822</v>
      </c>
      <c r="G961" s="3"/>
      <c r="H961" s="36" t="str">
        <f t="shared" si="92"/>
        <v>Enós  717</v>
      </c>
      <c r="I961" s="35" t="str">
        <f t="shared" si="88"/>
        <v>Cainán  627</v>
      </c>
      <c r="J961" s="36" t="str">
        <f t="shared" si="89"/>
        <v>Mahalaleel  557</v>
      </c>
      <c r="K961" s="35" t="str">
        <f t="shared" si="90"/>
        <v>Jared  492</v>
      </c>
      <c r="L961" s="36" t="str">
        <f t="shared" si="93"/>
        <v>Enoc  330</v>
      </c>
      <c r="M961" s="35" t="str">
        <f t="shared" si="94"/>
        <v>Matusalén  265</v>
      </c>
      <c r="N961" s="36" t="str">
        <f t="shared" si="91"/>
        <v>Lamec  78</v>
      </c>
    </row>
    <row r="962" spans="1:14" s="4" customFormat="1">
      <c r="A962" s="14" t="str">
        <f t="shared" si="85"/>
        <v>954 YB</v>
      </c>
      <c r="B962" s="15" t="str">
        <f>IF((LEFT(A962, SEARCH(" ", A962, 1))-3973)&lt;=0, CONCATENATE(3973-LEFT(A962, SEARCH(" ", A962, 1))+1, " AC"), CONCATENATE(LEFT(A962, SEARCH(" ", A962, 1))-3973, " DC"))</f>
        <v>3020 AC</v>
      </c>
      <c r="C962" s="24"/>
      <c r="D962" s="5"/>
      <c r="E962" s="5"/>
      <c r="F962" s="36" t="str">
        <f t="shared" si="87"/>
        <v>Set  823</v>
      </c>
      <c r="G962" s="3"/>
      <c r="H962" s="36" t="str">
        <f t="shared" si="92"/>
        <v>Enós  718</v>
      </c>
      <c r="I962" s="35" t="str">
        <f t="shared" si="88"/>
        <v>Cainán  628</v>
      </c>
      <c r="J962" s="36" t="str">
        <f t="shared" si="89"/>
        <v>Mahalaleel  558</v>
      </c>
      <c r="K962" s="35" t="str">
        <f t="shared" si="90"/>
        <v>Jared  493</v>
      </c>
      <c r="L962" s="36" t="str">
        <f t="shared" si="93"/>
        <v>Enoc  331</v>
      </c>
      <c r="M962" s="35" t="str">
        <f t="shared" si="94"/>
        <v>Matusalén  266</v>
      </c>
      <c r="N962" s="36" t="str">
        <f t="shared" si="91"/>
        <v>Lamec  79</v>
      </c>
    </row>
    <row r="963" spans="1:14" s="4" customFormat="1">
      <c r="A963" s="14" t="str">
        <f t="shared" si="85"/>
        <v>955 YB</v>
      </c>
      <c r="B963" s="15" t="str">
        <f>IF((LEFT(A963, SEARCH(" ", A963, 1))-3973)&lt;=0, CONCATENATE(3973-LEFT(A963, SEARCH(" ", A963, 1))+1, " AC"), CONCATENATE(LEFT(A963, SEARCH(" ", A963, 1))-3973, " DC"))</f>
        <v>3019 AC</v>
      </c>
      <c r="C963" s="24"/>
      <c r="D963" s="5"/>
      <c r="E963" s="5"/>
      <c r="F963" s="36" t="str">
        <f t="shared" si="87"/>
        <v>Set  824</v>
      </c>
      <c r="G963" s="3"/>
      <c r="H963" s="36" t="str">
        <f t="shared" si="92"/>
        <v>Enós  719</v>
      </c>
      <c r="I963" s="35" t="str">
        <f t="shared" si="88"/>
        <v>Cainán  629</v>
      </c>
      <c r="J963" s="36" t="str">
        <f t="shared" si="89"/>
        <v>Mahalaleel  559</v>
      </c>
      <c r="K963" s="35" t="str">
        <f t="shared" si="90"/>
        <v>Jared  494</v>
      </c>
      <c r="L963" s="36" t="str">
        <f t="shared" si="93"/>
        <v>Enoc  332</v>
      </c>
      <c r="M963" s="35" t="str">
        <f t="shared" si="94"/>
        <v>Matusalén  267</v>
      </c>
      <c r="N963" s="36" t="str">
        <f t="shared" si="91"/>
        <v>Lamec  80</v>
      </c>
    </row>
    <row r="964" spans="1:14" s="4" customFormat="1">
      <c r="A964" s="14" t="str">
        <f t="shared" si="85"/>
        <v>956 YB</v>
      </c>
      <c r="B964" s="15" t="str">
        <f>IF((LEFT(A964, SEARCH(" ", A964, 1))-3973)&lt;=0, CONCATENATE(3973-LEFT(A964, SEARCH(" ", A964, 1))+1, " AC"), CONCATENATE(LEFT(A964, SEARCH(" ", A964, 1))-3973, " DC"))</f>
        <v>3018 AC</v>
      </c>
      <c r="C964" s="24"/>
      <c r="D964" s="5"/>
      <c r="E964" s="5"/>
      <c r="F964" s="36" t="str">
        <f t="shared" si="87"/>
        <v>Set  825</v>
      </c>
      <c r="G964" s="3"/>
      <c r="H964" s="36" t="str">
        <f t="shared" si="92"/>
        <v>Enós  720</v>
      </c>
      <c r="I964" s="35" t="str">
        <f t="shared" si="88"/>
        <v>Cainán  630</v>
      </c>
      <c r="J964" s="36" t="str">
        <f t="shared" si="89"/>
        <v>Mahalaleel  560</v>
      </c>
      <c r="K964" s="35" t="str">
        <f t="shared" si="90"/>
        <v>Jared  495</v>
      </c>
      <c r="L964" s="36" t="str">
        <f t="shared" si="93"/>
        <v>Enoc  333</v>
      </c>
      <c r="M964" s="35" t="str">
        <f t="shared" si="94"/>
        <v>Matusalén  268</v>
      </c>
      <c r="N964" s="36" t="str">
        <f t="shared" si="91"/>
        <v>Lamec  81</v>
      </c>
    </row>
    <row r="965" spans="1:14" s="4" customFormat="1">
      <c r="A965" s="14" t="str">
        <f t="shared" si="85"/>
        <v>957 YB</v>
      </c>
      <c r="B965" s="15" t="str">
        <f>IF((LEFT(A965, SEARCH(" ", A965, 1))-3973)&lt;=0, CONCATENATE(3973-LEFT(A965, SEARCH(" ", A965, 1))+1, " AC"), CONCATENATE(LEFT(A965, SEARCH(" ", A965, 1))-3973, " DC"))</f>
        <v>3017 AC</v>
      </c>
      <c r="C965" s="25" t="s">
        <v>17</v>
      </c>
      <c r="D965" s="5"/>
      <c r="E965" s="5"/>
      <c r="F965" s="36" t="str">
        <f t="shared" si="87"/>
        <v>Set  826</v>
      </c>
      <c r="G965" s="3"/>
      <c r="H965" s="36" t="str">
        <f t="shared" si="92"/>
        <v>Enós  721</v>
      </c>
      <c r="I965" s="35" t="str">
        <f t="shared" si="88"/>
        <v>Cainán  631</v>
      </c>
      <c r="J965" s="36" t="str">
        <f t="shared" si="89"/>
        <v>Mahalaleel  561</v>
      </c>
      <c r="K965" s="35" t="str">
        <f t="shared" si="90"/>
        <v>Jared  496</v>
      </c>
      <c r="L965" s="36" t="str">
        <f t="shared" si="93"/>
        <v>Enoc  334</v>
      </c>
      <c r="M965" s="35" t="str">
        <f t="shared" si="94"/>
        <v>Matusalén  269</v>
      </c>
      <c r="N965" s="36" t="str">
        <f t="shared" si="91"/>
        <v>Lamec  82</v>
      </c>
    </row>
    <row r="966" spans="1:14" s="4" customFormat="1">
      <c r="A966" s="14" t="str">
        <f t="shared" si="85"/>
        <v>958 YB</v>
      </c>
      <c r="B966" s="15" t="str">
        <f>IF((LEFT(A966, SEARCH(" ", A966, 1))-3973)&lt;=0, CONCATENATE(3973-LEFT(A966, SEARCH(" ", A966, 1))+1, " AC"), CONCATENATE(LEFT(A966, SEARCH(" ", A966, 1))-3973, " DC"))</f>
        <v>3016 AC</v>
      </c>
      <c r="C966" s="24"/>
      <c r="D966" s="5"/>
      <c r="E966" s="5"/>
      <c r="F966" s="36" t="str">
        <f t="shared" si="87"/>
        <v>Set  827</v>
      </c>
      <c r="G966" s="3"/>
      <c r="H966" s="36" t="str">
        <f t="shared" si="92"/>
        <v>Enós  722</v>
      </c>
      <c r="I966" s="35" t="str">
        <f t="shared" si="88"/>
        <v>Cainán  632</v>
      </c>
      <c r="J966" s="36" t="str">
        <f t="shared" si="89"/>
        <v>Mahalaleel  562</v>
      </c>
      <c r="K966" s="35" t="str">
        <f t="shared" si="90"/>
        <v>Jared  497</v>
      </c>
      <c r="L966" s="36" t="str">
        <f t="shared" si="93"/>
        <v>Enoc  335</v>
      </c>
      <c r="M966" s="35" t="str">
        <f t="shared" si="94"/>
        <v>Matusalén  270</v>
      </c>
      <c r="N966" s="36" t="str">
        <f t="shared" si="91"/>
        <v>Lamec  83</v>
      </c>
    </row>
    <row r="967" spans="1:14" s="4" customFormat="1">
      <c r="A967" s="14" t="str">
        <f t="shared" si="85"/>
        <v>959 YB</v>
      </c>
      <c r="B967" s="15" t="str">
        <f>IF((LEFT(A967, SEARCH(" ", A967, 1))-3973)&lt;=0, CONCATENATE(3973-LEFT(A967, SEARCH(" ", A967, 1))+1, " AC"), CONCATENATE(LEFT(A967, SEARCH(" ", A967, 1))-3973, " DC"))</f>
        <v>3015 AC</v>
      </c>
      <c r="C967" s="24"/>
      <c r="D967" s="5"/>
      <c r="E967" s="5"/>
      <c r="F967" s="36" t="str">
        <f t="shared" si="87"/>
        <v>Set  828</v>
      </c>
      <c r="G967" s="3"/>
      <c r="H967" s="36" t="str">
        <f t="shared" si="92"/>
        <v>Enós  723</v>
      </c>
      <c r="I967" s="35" t="str">
        <f t="shared" si="88"/>
        <v>Cainán  633</v>
      </c>
      <c r="J967" s="36" t="str">
        <f t="shared" si="89"/>
        <v>Mahalaleel  563</v>
      </c>
      <c r="K967" s="35" t="str">
        <f t="shared" si="90"/>
        <v>Jared  498</v>
      </c>
      <c r="L967" s="36" t="str">
        <f t="shared" si="93"/>
        <v>Enoc  336</v>
      </c>
      <c r="M967" s="35" t="str">
        <f t="shared" si="94"/>
        <v>Matusalén  271</v>
      </c>
      <c r="N967" s="36" t="str">
        <f t="shared" si="91"/>
        <v>Lamec  84</v>
      </c>
    </row>
    <row r="968" spans="1:14" s="4" customFormat="1">
      <c r="A968" s="14" t="str">
        <f t="shared" si="85"/>
        <v>960 YB</v>
      </c>
      <c r="B968" s="15" t="str">
        <f>IF((LEFT(A968, SEARCH(" ", A968, 1))-3973)&lt;=0, CONCATENATE(3973-LEFT(A968, SEARCH(" ", A968, 1))+1, " AC"), CONCATENATE(LEFT(A968, SEARCH(" ", A968, 1))-3973, " DC"))</f>
        <v>3014 AC</v>
      </c>
      <c r="C968" s="24"/>
      <c r="D968" s="5"/>
      <c r="E968" s="5"/>
      <c r="F968" s="36" t="str">
        <f t="shared" si="87"/>
        <v>Set  829</v>
      </c>
      <c r="G968" s="3"/>
      <c r="H968" s="36" t="str">
        <f t="shared" si="92"/>
        <v>Enós  724</v>
      </c>
      <c r="I968" s="35" t="str">
        <f t="shared" si="88"/>
        <v>Cainán  634</v>
      </c>
      <c r="J968" s="36" t="str">
        <f t="shared" si="89"/>
        <v>Mahalaleel  564</v>
      </c>
      <c r="K968" s="35" t="str">
        <f t="shared" si="90"/>
        <v>Jared  499</v>
      </c>
      <c r="L968" s="36" t="str">
        <f t="shared" si="93"/>
        <v>Enoc  337</v>
      </c>
      <c r="M968" s="35" t="str">
        <f t="shared" si="94"/>
        <v>Matusalén  272</v>
      </c>
      <c r="N968" s="36" t="str">
        <f t="shared" si="91"/>
        <v>Lamec  85</v>
      </c>
    </row>
    <row r="969" spans="1:14" s="4" customFormat="1">
      <c r="A969" s="14" t="str">
        <f t="shared" si="85"/>
        <v>961 YB</v>
      </c>
      <c r="B969" s="15" t="str">
        <f>IF((LEFT(A969, SEARCH(" ", A969, 1))-3973)&lt;=0, CONCATENATE(3973-LEFT(A969, SEARCH(" ", A969, 1))+1, " AC"), CONCATENATE(LEFT(A969, SEARCH(" ", A969, 1))-3973, " DC"))</f>
        <v>3013 AC</v>
      </c>
      <c r="C969" s="24"/>
      <c r="D969" s="5"/>
      <c r="E969" s="5"/>
      <c r="F969" s="36" t="str">
        <f t="shared" si="87"/>
        <v>Set  830</v>
      </c>
      <c r="G969" s="3"/>
      <c r="H969" s="36" t="str">
        <f t="shared" si="92"/>
        <v>Enós  725</v>
      </c>
      <c r="I969" s="35" t="str">
        <f t="shared" si="88"/>
        <v>Cainán  635</v>
      </c>
      <c r="J969" s="36" t="str">
        <f t="shared" si="89"/>
        <v>Mahalaleel  565</v>
      </c>
      <c r="K969" s="35" t="str">
        <f t="shared" si="90"/>
        <v>Jared  500</v>
      </c>
      <c r="L969" s="36" t="str">
        <f t="shared" si="93"/>
        <v>Enoc  338</v>
      </c>
      <c r="M969" s="35" t="str">
        <f t="shared" si="94"/>
        <v>Matusalén  273</v>
      </c>
      <c r="N969" s="36" t="str">
        <f t="shared" si="91"/>
        <v>Lamec  86</v>
      </c>
    </row>
    <row r="970" spans="1:14" s="4" customFormat="1">
      <c r="A970" s="14" t="str">
        <f t="shared" ref="A970:A1033" si="95">CONCATENATE(LEFT(A969, SEARCH(" ",A969, 1))+1, " YB")</f>
        <v>962 YB</v>
      </c>
      <c r="B970" s="15" t="str">
        <f>IF((LEFT(A970, SEARCH(" ", A970, 1))-3973)&lt;=0, CONCATENATE(3973-LEFT(A970, SEARCH(" ", A970, 1))+1, " AC"), CONCATENATE(LEFT(A970, SEARCH(" ", A970, 1))-3973, " DC"))</f>
        <v>3012 AC</v>
      </c>
      <c r="C970" s="24"/>
      <c r="D970" s="5"/>
      <c r="E970" s="5"/>
      <c r="F970" s="36" t="str">
        <f t="shared" si="87"/>
        <v>Set  831</v>
      </c>
      <c r="G970" s="3"/>
      <c r="H970" s="36" t="str">
        <f t="shared" si="92"/>
        <v>Enós  726</v>
      </c>
      <c r="I970" s="35" t="str">
        <f t="shared" si="88"/>
        <v>Cainán  636</v>
      </c>
      <c r="J970" s="36" t="str">
        <f t="shared" si="89"/>
        <v>Mahalaleel  566</v>
      </c>
      <c r="K970" s="35" t="str">
        <f t="shared" si="90"/>
        <v>Jared  501</v>
      </c>
      <c r="L970" s="36" t="str">
        <f t="shared" si="93"/>
        <v>Enoc  339</v>
      </c>
      <c r="M970" s="35" t="str">
        <f t="shared" si="94"/>
        <v>Matusalén  274</v>
      </c>
      <c r="N970" s="36" t="str">
        <f t="shared" si="91"/>
        <v>Lamec  87</v>
      </c>
    </row>
    <row r="971" spans="1:14" s="4" customFormat="1">
      <c r="A971" s="14" t="str">
        <f t="shared" si="95"/>
        <v>963 YB</v>
      </c>
      <c r="B971" s="15" t="str">
        <f>IF((LEFT(A971, SEARCH(" ", A971, 1))-3973)&lt;=0, CONCATENATE(3973-LEFT(A971, SEARCH(" ", A971, 1))+1, " AC"), CONCATENATE(LEFT(A971, SEARCH(" ", A971, 1))-3973, " DC"))</f>
        <v>3011 AC</v>
      </c>
      <c r="C971" s="24"/>
      <c r="D971" s="5"/>
      <c r="E971" s="5"/>
      <c r="F971" s="36" t="str">
        <f t="shared" si="87"/>
        <v>Set  832</v>
      </c>
      <c r="G971" s="3"/>
      <c r="H971" s="36" t="str">
        <f t="shared" si="92"/>
        <v>Enós  727</v>
      </c>
      <c r="I971" s="35" t="str">
        <f t="shared" si="88"/>
        <v>Cainán  637</v>
      </c>
      <c r="J971" s="36" t="str">
        <f t="shared" si="89"/>
        <v>Mahalaleel  567</v>
      </c>
      <c r="K971" s="35" t="str">
        <f t="shared" si="90"/>
        <v>Jared  502</v>
      </c>
      <c r="L971" s="36" t="str">
        <f t="shared" si="93"/>
        <v>Enoc  340</v>
      </c>
      <c r="M971" s="35" t="str">
        <f t="shared" si="94"/>
        <v>Matusalén  275</v>
      </c>
      <c r="N971" s="36" t="str">
        <f t="shared" si="91"/>
        <v>Lamec  88</v>
      </c>
    </row>
    <row r="972" spans="1:14" s="4" customFormat="1">
      <c r="A972" s="14" t="str">
        <f t="shared" si="95"/>
        <v>964 YB</v>
      </c>
      <c r="B972" s="15" t="str">
        <f>IF((LEFT(A972, SEARCH(" ", A972, 1))-3973)&lt;=0, CONCATENATE(3973-LEFT(A972, SEARCH(" ", A972, 1))+1, " AC"), CONCATENATE(LEFT(A972, SEARCH(" ", A972, 1))-3973, " DC"))</f>
        <v>3010 AC</v>
      </c>
      <c r="C972" s="25" t="s">
        <v>18</v>
      </c>
      <c r="D972" s="5"/>
      <c r="E972" s="5"/>
      <c r="F972" s="36" t="str">
        <f t="shared" ref="F972:F1035" si="96">CONCATENATE(LEFT(F971, SEARCH(" ", F971, 1)), " ",RIGHT(F971,LEN(F971)-FIND(" ",F971))+1)</f>
        <v>Set  833</v>
      </c>
      <c r="G972" s="3"/>
      <c r="H972" s="36" t="str">
        <f t="shared" si="92"/>
        <v>Enós  728</v>
      </c>
      <c r="I972" s="35" t="str">
        <f t="shared" si="88"/>
        <v>Cainán  638</v>
      </c>
      <c r="J972" s="36" t="str">
        <f t="shared" si="89"/>
        <v>Mahalaleel  568</v>
      </c>
      <c r="K972" s="35" t="str">
        <f t="shared" si="90"/>
        <v>Jared  503</v>
      </c>
      <c r="L972" s="36" t="str">
        <f t="shared" si="93"/>
        <v>Enoc  341</v>
      </c>
      <c r="M972" s="35" t="str">
        <f t="shared" si="94"/>
        <v>Matusalén  276</v>
      </c>
      <c r="N972" s="36" t="str">
        <f t="shared" si="91"/>
        <v>Lamec  89</v>
      </c>
    </row>
    <row r="973" spans="1:14" s="4" customFormat="1">
      <c r="A973" s="14" t="str">
        <f t="shared" si="95"/>
        <v>965 YB</v>
      </c>
      <c r="B973" s="15" t="str">
        <f>IF((LEFT(A973, SEARCH(" ", A973, 1))-3973)&lt;=0, CONCATENATE(3973-LEFT(A973, SEARCH(" ", A973, 1))+1, " AC"), CONCATENATE(LEFT(A973, SEARCH(" ", A973, 1))-3973, " DC"))</f>
        <v>3009 AC</v>
      </c>
      <c r="C973" s="24"/>
      <c r="D973" s="5"/>
      <c r="E973" s="5"/>
      <c r="F973" s="36" t="str">
        <f t="shared" si="96"/>
        <v>Set  834</v>
      </c>
      <c r="G973" s="3"/>
      <c r="H973" s="36" t="str">
        <f t="shared" si="92"/>
        <v>Enós  729</v>
      </c>
      <c r="I973" s="35" t="str">
        <f t="shared" si="88"/>
        <v>Cainán  639</v>
      </c>
      <c r="J973" s="36" t="str">
        <f t="shared" si="89"/>
        <v>Mahalaleel  569</v>
      </c>
      <c r="K973" s="35" t="str">
        <f t="shared" si="90"/>
        <v>Jared  504</v>
      </c>
      <c r="L973" s="36" t="str">
        <f t="shared" si="93"/>
        <v>Enoc  342</v>
      </c>
      <c r="M973" s="35" t="str">
        <f t="shared" si="94"/>
        <v>Matusalén  277</v>
      </c>
      <c r="N973" s="36" t="str">
        <f t="shared" si="91"/>
        <v>Lamec  90</v>
      </c>
    </row>
    <row r="974" spans="1:14" s="4" customFormat="1">
      <c r="A974" s="14" t="str">
        <f t="shared" si="95"/>
        <v>966 YB</v>
      </c>
      <c r="B974" s="15" t="str">
        <f>IF((LEFT(A974, SEARCH(" ", A974, 1))-3973)&lt;=0, CONCATENATE(3973-LEFT(A974, SEARCH(" ", A974, 1))+1, " AC"), CONCATENATE(LEFT(A974, SEARCH(" ", A974, 1))-3973, " DC"))</f>
        <v>3008 AC</v>
      </c>
      <c r="C974" s="24"/>
      <c r="D974" s="5"/>
      <c r="E974" s="5"/>
      <c r="F974" s="36" t="str">
        <f t="shared" si="96"/>
        <v>Set  835</v>
      </c>
      <c r="G974" s="3"/>
      <c r="H974" s="36" t="str">
        <f t="shared" si="92"/>
        <v>Enós  730</v>
      </c>
      <c r="I974" s="35" t="str">
        <f t="shared" si="88"/>
        <v>Cainán  640</v>
      </c>
      <c r="J974" s="36" t="str">
        <f t="shared" si="89"/>
        <v>Mahalaleel  570</v>
      </c>
      <c r="K974" s="35" t="str">
        <f t="shared" si="90"/>
        <v>Jared  505</v>
      </c>
      <c r="L974" s="36" t="str">
        <f t="shared" si="93"/>
        <v>Enoc  343</v>
      </c>
      <c r="M974" s="35" t="str">
        <f t="shared" si="94"/>
        <v>Matusalén  278</v>
      </c>
      <c r="N974" s="36" t="str">
        <f t="shared" si="91"/>
        <v>Lamec  91</v>
      </c>
    </row>
    <row r="975" spans="1:14" s="4" customFormat="1">
      <c r="A975" s="14" t="str">
        <f t="shared" si="95"/>
        <v>967 YB</v>
      </c>
      <c r="B975" s="15" t="str">
        <f>IF((LEFT(A975, SEARCH(" ", A975, 1))-3973)&lt;=0, CONCATENATE(3973-LEFT(A975, SEARCH(" ", A975, 1))+1, " AC"), CONCATENATE(LEFT(A975, SEARCH(" ", A975, 1))-3973, " DC"))</f>
        <v>3007 AC</v>
      </c>
      <c r="C975" s="24"/>
      <c r="D975" s="5"/>
      <c r="E975" s="5"/>
      <c r="F975" s="36" t="str">
        <f t="shared" si="96"/>
        <v>Set  836</v>
      </c>
      <c r="G975" s="3"/>
      <c r="H975" s="36" t="str">
        <f t="shared" si="92"/>
        <v>Enós  731</v>
      </c>
      <c r="I975" s="35" t="str">
        <f t="shared" ref="I975:I1038" si="97">CONCATENATE(LEFT(I974, SEARCH(" ", I974, 1)), " ", RIGHT(I974,LEN(I974)-FIND(" ",I974))+1)</f>
        <v>Cainán  641</v>
      </c>
      <c r="J975" s="36" t="str">
        <f t="shared" si="89"/>
        <v>Mahalaleel  571</v>
      </c>
      <c r="K975" s="35" t="str">
        <f t="shared" si="90"/>
        <v>Jared  506</v>
      </c>
      <c r="L975" s="36" t="str">
        <f t="shared" si="93"/>
        <v>Enoc  344</v>
      </c>
      <c r="M975" s="35" t="str">
        <f t="shared" si="94"/>
        <v>Matusalén  279</v>
      </c>
      <c r="N975" s="36" t="str">
        <f t="shared" si="91"/>
        <v>Lamec  92</v>
      </c>
    </row>
    <row r="976" spans="1:14" s="4" customFormat="1">
      <c r="A976" s="14" t="str">
        <f t="shared" si="95"/>
        <v>968 YB</v>
      </c>
      <c r="B976" s="15" t="str">
        <f>IF((LEFT(A976, SEARCH(" ", A976, 1))-3973)&lt;=0, CONCATENATE(3973-LEFT(A976, SEARCH(" ", A976, 1))+1, " AC"), CONCATENATE(LEFT(A976, SEARCH(" ", A976, 1))-3973, " DC"))</f>
        <v>3006 AC</v>
      </c>
      <c r="C976" s="24"/>
      <c r="D976" s="5"/>
      <c r="E976" s="5"/>
      <c r="F976" s="36" t="str">
        <f t="shared" si="96"/>
        <v>Set  837</v>
      </c>
      <c r="G976" s="3"/>
      <c r="H976" s="36" t="str">
        <f t="shared" si="92"/>
        <v>Enós  732</v>
      </c>
      <c r="I976" s="35" t="str">
        <f t="shared" si="97"/>
        <v>Cainán  642</v>
      </c>
      <c r="J976" s="36" t="str">
        <f t="shared" si="89"/>
        <v>Mahalaleel  572</v>
      </c>
      <c r="K976" s="35" t="str">
        <f t="shared" si="90"/>
        <v>Jared  507</v>
      </c>
      <c r="L976" s="36" t="str">
        <f t="shared" si="93"/>
        <v>Enoc  345</v>
      </c>
      <c r="M976" s="35" t="str">
        <f t="shared" si="94"/>
        <v>Matusalén  280</v>
      </c>
      <c r="N976" s="36" t="str">
        <f t="shared" si="91"/>
        <v>Lamec  93</v>
      </c>
    </row>
    <row r="977" spans="1:14" s="4" customFormat="1">
      <c r="A977" s="14" t="str">
        <f t="shared" si="95"/>
        <v>969 YB</v>
      </c>
      <c r="B977" s="15" t="str">
        <f>IF((LEFT(A977, SEARCH(" ", A977, 1))-3973)&lt;=0, CONCATENATE(3973-LEFT(A977, SEARCH(" ", A977, 1))+1, " AC"), CONCATENATE(LEFT(A977, SEARCH(" ", A977, 1))-3973, " DC"))</f>
        <v>3005 AC</v>
      </c>
      <c r="C977" s="24"/>
      <c r="D977" s="5"/>
      <c r="E977" s="5"/>
      <c r="F977" s="36" t="str">
        <f t="shared" si="96"/>
        <v>Set  838</v>
      </c>
      <c r="G977" s="3"/>
      <c r="H977" s="36" t="str">
        <f t="shared" si="92"/>
        <v>Enós  733</v>
      </c>
      <c r="I977" s="35" t="str">
        <f t="shared" si="97"/>
        <v>Cainán  643</v>
      </c>
      <c r="J977" s="36" t="str">
        <f t="shared" si="89"/>
        <v>Mahalaleel  573</v>
      </c>
      <c r="K977" s="35" t="str">
        <f t="shared" si="90"/>
        <v>Jared  508</v>
      </c>
      <c r="L977" s="36" t="str">
        <f t="shared" si="93"/>
        <v>Enoc  346</v>
      </c>
      <c r="M977" s="35" t="str">
        <f t="shared" si="94"/>
        <v>Matusalén  281</v>
      </c>
      <c r="N977" s="36" t="str">
        <f t="shared" si="91"/>
        <v>Lamec  94</v>
      </c>
    </row>
    <row r="978" spans="1:14" s="4" customFormat="1">
      <c r="A978" s="14" t="str">
        <f t="shared" si="95"/>
        <v>970 YB</v>
      </c>
      <c r="B978" s="15" t="str">
        <f>IF((LEFT(A978, SEARCH(" ", A978, 1))-3973)&lt;=0, CONCATENATE(3973-LEFT(A978, SEARCH(" ", A978, 1))+1, " AC"), CONCATENATE(LEFT(A978, SEARCH(" ", A978, 1))-3973, " DC"))</f>
        <v>3004 AC</v>
      </c>
      <c r="C978" s="24"/>
      <c r="D978" s="5"/>
      <c r="E978" s="5"/>
      <c r="F978" s="36" t="str">
        <f t="shared" si="96"/>
        <v>Set  839</v>
      </c>
      <c r="G978" s="3"/>
      <c r="H978" s="36" t="str">
        <f t="shared" si="92"/>
        <v>Enós  734</v>
      </c>
      <c r="I978" s="35" t="str">
        <f t="shared" si="97"/>
        <v>Cainán  644</v>
      </c>
      <c r="J978" s="36" t="str">
        <f t="shared" si="89"/>
        <v>Mahalaleel  574</v>
      </c>
      <c r="K978" s="35" t="str">
        <f t="shared" si="90"/>
        <v>Jared  509</v>
      </c>
      <c r="L978" s="36" t="str">
        <f t="shared" si="93"/>
        <v>Enoc  347</v>
      </c>
      <c r="M978" s="35" t="str">
        <f t="shared" si="94"/>
        <v>Matusalén  282</v>
      </c>
      <c r="N978" s="36" t="str">
        <f t="shared" si="91"/>
        <v>Lamec  95</v>
      </c>
    </row>
    <row r="979" spans="1:14" s="4" customFormat="1">
      <c r="A979" s="14" t="str">
        <f t="shared" si="95"/>
        <v>971 YB</v>
      </c>
      <c r="B979" s="15" t="str">
        <f>IF((LEFT(A979, SEARCH(" ", A979, 1))-3973)&lt;=0, CONCATENATE(3973-LEFT(A979, SEARCH(" ", A979, 1))+1, " AC"), CONCATENATE(LEFT(A979, SEARCH(" ", A979, 1))-3973, " DC"))</f>
        <v>3003 AC</v>
      </c>
      <c r="C979" s="25" t="s">
        <v>19</v>
      </c>
      <c r="D979" s="5"/>
      <c r="E979" s="5"/>
      <c r="F979" s="36" t="str">
        <f t="shared" si="96"/>
        <v>Set  840</v>
      </c>
      <c r="G979" s="3"/>
      <c r="H979" s="36" t="str">
        <f t="shared" si="92"/>
        <v>Enós  735</v>
      </c>
      <c r="I979" s="35" t="str">
        <f t="shared" si="97"/>
        <v>Cainán  645</v>
      </c>
      <c r="J979" s="36" t="str">
        <f t="shared" si="89"/>
        <v>Mahalaleel  575</v>
      </c>
      <c r="K979" s="35" t="str">
        <f t="shared" si="90"/>
        <v>Jared  510</v>
      </c>
      <c r="L979" s="36" t="str">
        <f t="shared" si="93"/>
        <v>Enoc  348</v>
      </c>
      <c r="M979" s="35" t="str">
        <f t="shared" si="94"/>
        <v>Matusalén  283</v>
      </c>
      <c r="N979" s="36" t="str">
        <f t="shared" si="91"/>
        <v>Lamec  96</v>
      </c>
    </row>
    <row r="980" spans="1:14" s="4" customFormat="1">
      <c r="A980" s="14" t="str">
        <f t="shared" si="95"/>
        <v>972 YB</v>
      </c>
      <c r="B980" s="15" t="str">
        <f>IF((LEFT(A980, SEARCH(" ", A980, 1))-3973)&lt;=0, CONCATENATE(3973-LEFT(A980, SEARCH(" ", A980, 1))+1, " AC"), CONCATENATE(LEFT(A980, SEARCH(" ", A980, 1))-3973, " DC"))</f>
        <v>3002 AC</v>
      </c>
      <c r="C980" s="24"/>
      <c r="D980" s="5"/>
      <c r="E980" s="5"/>
      <c r="F980" s="36" t="str">
        <f t="shared" si="96"/>
        <v>Set  841</v>
      </c>
      <c r="G980" s="3"/>
      <c r="H980" s="36" t="str">
        <f t="shared" si="92"/>
        <v>Enós  736</v>
      </c>
      <c r="I980" s="35" t="str">
        <f t="shared" si="97"/>
        <v>Cainán  646</v>
      </c>
      <c r="J980" s="36" t="str">
        <f t="shared" si="89"/>
        <v>Mahalaleel  576</v>
      </c>
      <c r="K980" s="35" t="str">
        <f t="shared" si="90"/>
        <v>Jared  511</v>
      </c>
      <c r="L980" s="36" t="str">
        <f t="shared" si="93"/>
        <v>Enoc  349</v>
      </c>
      <c r="M980" s="35" t="str">
        <f t="shared" si="94"/>
        <v>Matusalén  284</v>
      </c>
      <c r="N980" s="36" t="str">
        <f t="shared" si="91"/>
        <v>Lamec  97</v>
      </c>
    </row>
    <row r="981" spans="1:14" s="4" customFormat="1">
      <c r="A981" s="14" t="str">
        <f t="shared" si="95"/>
        <v>973 YB</v>
      </c>
      <c r="B981" s="15" t="str">
        <f>IF((LEFT(A981, SEARCH(" ", A981, 1))-3973)&lt;=0, CONCATENATE(3973-LEFT(A981, SEARCH(" ", A981, 1))+1, " AC"), CONCATENATE(LEFT(A981, SEARCH(" ", A981, 1))-3973, " DC"))</f>
        <v>3001 AC</v>
      </c>
      <c r="C981" s="24"/>
      <c r="D981" s="5"/>
      <c r="E981" s="5"/>
      <c r="F981" s="36" t="str">
        <f t="shared" si="96"/>
        <v>Set  842</v>
      </c>
      <c r="G981" s="3"/>
      <c r="H981" s="36" t="str">
        <f t="shared" si="92"/>
        <v>Enós  737</v>
      </c>
      <c r="I981" s="35" t="str">
        <f t="shared" si="97"/>
        <v>Cainán  647</v>
      </c>
      <c r="J981" s="36" t="str">
        <f t="shared" ref="J981:J1044" si="98">CONCATENATE(LEFT(J980, SEARCH(" ", J980, 1)), " ",RIGHT(J980,LEN(J980)-FIND(" ",J980))+1)</f>
        <v>Mahalaleel  577</v>
      </c>
      <c r="K981" s="35" t="str">
        <f t="shared" si="90"/>
        <v>Jared  512</v>
      </c>
      <c r="L981" s="36" t="str">
        <f t="shared" si="93"/>
        <v>Enoc  350</v>
      </c>
      <c r="M981" s="35" t="str">
        <f t="shared" si="94"/>
        <v>Matusalén  285</v>
      </c>
      <c r="N981" s="36" t="str">
        <f t="shared" si="91"/>
        <v>Lamec  98</v>
      </c>
    </row>
    <row r="982" spans="1:14" s="4" customFormat="1">
      <c r="A982" s="14" t="str">
        <f t="shared" si="95"/>
        <v>974 YB</v>
      </c>
      <c r="B982" s="15" t="str">
        <f>IF((LEFT(A982, SEARCH(" ", A982, 1))-3973)&lt;=0, CONCATENATE(3973-LEFT(A982, SEARCH(" ", A982, 1))+1, " AC"), CONCATENATE(LEFT(A982, SEARCH(" ", A982, 1))-3973, " DC"))</f>
        <v>3000 AC</v>
      </c>
      <c r="C982" s="24"/>
      <c r="D982" s="5"/>
      <c r="E982" s="5"/>
      <c r="F982" s="36" t="str">
        <f t="shared" si="96"/>
        <v>Set  843</v>
      </c>
      <c r="G982" s="3"/>
      <c r="H982" s="36" t="str">
        <f t="shared" si="92"/>
        <v>Enós  738</v>
      </c>
      <c r="I982" s="35" t="str">
        <f t="shared" si="97"/>
        <v>Cainán  648</v>
      </c>
      <c r="J982" s="36" t="str">
        <f t="shared" si="98"/>
        <v>Mahalaleel  578</v>
      </c>
      <c r="K982" s="35" t="str">
        <f t="shared" ref="K982:K1045" si="99">CONCATENATE(LEFT(K981, SEARCH(" ", K981, 1)), " ", RIGHT(K981,LEN(K981)-FIND(" ",K981))+1)</f>
        <v>Jared  513</v>
      </c>
      <c r="L982" s="36" t="str">
        <f t="shared" si="93"/>
        <v>Enoc  351</v>
      </c>
      <c r="M982" s="35" t="str">
        <f t="shared" si="94"/>
        <v>Matusalén  286</v>
      </c>
      <c r="N982" s="36" t="str">
        <f t="shared" si="91"/>
        <v>Lamec  99</v>
      </c>
    </row>
    <row r="983" spans="1:14" s="4" customFormat="1">
      <c r="A983" s="14" t="str">
        <f t="shared" si="95"/>
        <v>975 YB</v>
      </c>
      <c r="B983" s="15" t="str">
        <f>IF((LEFT(A983, SEARCH(" ", A983, 1))-3973)&lt;=0, CONCATENATE(3973-LEFT(A983, SEARCH(" ", A983, 1))+1, " AC"), CONCATENATE(LEFT(A983, SEARCH(" ", A983, 1))-3973, " DC"))</f>
        <v>2999 AC</v>
      </c>
      <c r="C983" s="24"/>
      <c r="D983" s="5"/>
      <c r="E983" s="5"/>
      <c r="F983" s="36" t="str">
        <f t="shared" si="96"/>
        <v>Set  844</v>
      </c>
      <c r="G983" s="3"/>
      <c r="H983" s="36" t="str">
        <f t="shared" si="92"/>
        <v>Enós  739</v>
      </c>
      <c r="I983" s="35" t="str">
        <f t="shared" si="97"/>
        <v>Cainán  649</v>
      </c>
      <c r="J983" s="36" t="str">
        <f t="shared" si="98"/>
        <v>Mahalaleel  579</v>
      </c>
      <c r="K983" s="35" t="str">
        <f t="shared" si="99"/>
        <v>Jared  514</v>
      </c>
      <c r="L983" s="36" t="str">
        <f t="shared" si="93"/>
        <v>Enoc  352</v>
      </c>
      <c r="M983" s="35" t="str">
        <f t="shared" si="94"/>
        <v>Matusalén  287</v>
      </c>
      <c r="N983" s="36" t="str">
        <f t="shared" si="91"/>
        <v>Lamec  100</v>
      </c>
    </row>
    <row r="984" spans="1:14" s="4" customFormat="1">
      <c r="A984" s="14" t="str">
        <f t="shared" si="95"/>
        <v>976 YB</v>
      </c>
      <c r="B984" s="15" t="str">
        <f>IF((LEFT(A984, SEARCH(" ", A984, 1))-3973)&lt;=0, CONCATENATE(3973-LEFT(A984, SEARCH(" ", A984, 1))+1, " AC"), CONCATENATE(LEFT(A984, SEARCH(" ", A984, 1))-3973, " DC"))</f>
        <v>2998 AC</v>
      </c>
      <c r="C984" s="24"/>
      <c r="D984" s="5"/>
      <c r="E984" s="5"/>
      <c r="F984" s="36" t="str">
        <f t="shared" si="96"/>
        <v>Set  845</v>
      </c>
      <c r="G984" s="3"/>
      <c r="H984" s="36" t="str">
        <f t="shared" si="92"/>
        <v>Enós  740</v>
      </c>
      <c r="I984" s="35" t="str">
        <f t="shared" si="97"/>
        <v>Cainán  650</v>
      </c>
      <c r="J984" s="36" t="str">
        <f t="shared" si="98"/>
        <v>Mahalaleel  580</v>
      </c>
      <c r="K984" s="35" t="str">
        <f t="shared" si="99"/>
        <v>Jared  515</v>
      </c>
      <c r="L984" s="36" t="str">
        <f t="shared" si="93"/>
        <v>Enoc  353</v>
      </c>
      <c r="M984" s="35" t="str">
        <f t="shared" si="94"/>
        <v>Matusalén  288</v>
      </c>
      <c r="N984" s="36" t="str">
        <f t="shared" si="91"/>
        <v>Lamec  101</v>
      </c>
    </row>
    <row r="985" spans="1:14" s="4" customFormat="1">
      <c r="A985" s="14" t="str">
        <f t="shared" si="95"/>
        <v>977 YB</v>
      </c>
      <c r="B985" s="15" t="str">
        <f>IF((LEFT(A985, SEARCH(" ", A985, 1))-3973)&lt;=0, CONCATENATE(3973-LEFT(A985, SEARCH(" ", A985, 1))+1, " AC"), CONCATENATE(LEFT(A985, SEARCH(" ", A985, 1))-3973, " DC"))</f>
        <v>2997 AC</v>
      </c>
      <c r="C985" s="24"/>
      <c r="D985" s="5"/>
      <c r="E985" s="5"/>
      <c r="F985" s="36" t="str">
        <f t="shared" si="96"/>
        <v>Set  846</v>
      </c>
      <c r="G985" s="3"/>
      <c r="H985" s="36" t="str">
        <f t="shared" si="92"/>
        <v>Enós  741</v>
      </c>
      <c r="I985" s="35" t="str">
        <f t="shared" si="97"/>
        <v>Cainán  651</v>
      </c>
      <c r="J985" s="36" t="str">
        <f t="shared" si="98"/>
        <v>Mahalaleel  581</v>
      </c>
      <c r="K985" s="35" t="str">
        <f t="shared" si="99"/>
        <v>Jared  516</v>
      </c>
      <c r="L985" s="36" t="str">
        <f t="shared" si="93"/>
        <v>Enoc  354</v>
      </c>
      <c r="M985" s="35" t="str">
        <f t="shared" si="94"/>
        <v>Matusalén  289</v>
      </c>
      <c r="N985" s="36" t="str">
        <f t="shared" si="91"/>
        <v>Lamec  102</v>
      </c>
    </row>
    <row r="986" spans="1:14" s="4" customFormat="1">
      <c r="A986" s="14" t="str">
        <f t="shared" si="95"/>
        <v>978 YB</v>
      </c>
      <c r="B986" s="15" t="str">
        <f>IF((LEFT(A986, SEARCH(" ", A986, 1))-3973)&lt;=0, CONCATENATE(3973-LEFT(A986, SEARCH(" ", A986, 1))+1, " AC"), CONCATENATE(LEFT(A986, SEARCH(" ", A986, 1))-3973, " DC"))</f>
        <v>2996 AC</v>
      </c>
      <c r="C986" s="25" t="s">
        <v>20</v>
      </c>
      <c r="D986" s="5"/>
      <c r="E986" s="5"/>
      <c r="F986" s="36" t="str">
        <f t="shared" si="96"/>
        <v>Set  847</v>
      </c>
      <c r="G986" s="3"/>
      <c r="H986" s="36" t="str">
        <f t="shared" si="92"/>
        <v>Enós  742</v>
      </c>
      <c r="I986" s="35" t="str">
        <f t="shared" si="97"/>
        <v>Cainán  652</v>
      </c>
      <c r="J986" s="36" t="str">
        <f t="shared" si="98"/>
        <v>Mahalaleel  582</v>
      </c>
      <c r="K986" s="35" t="str">
        <f t="shared" si="99"/>
        <v>Jared  517</v>
      </c>
      <c r="L986" s="36" t="str">
        <f t="shared" si="93"/>
        <v>Enoc  355</v>
      </c>
      <c r="M986" s="35" t="str">
        <f t="shared" si="94"/>
        <v>Matusalén  290</v>
      </c>
      <c r="N986" s="36" t="str">
        <f t="shared" si="91"/>
        <v>Lamec  103</v>
      </c>
    </row>
    <row r="987" spans="1:14" s="4" customFormat="1">
      <c r="A987" s="14" t="str">
        <f t="shared" si="95"/>
        <v>979 YB</v>
      </c>
      <c r="B987" s="15" t="str">
        <f>IF((LEFT(A987, SEARCH(" ", A987, 1))-3973)&lt;=0, CONCATENATE(3973-LEFT(A987, SEARCH(" ", A987, 1))+1, " AC"), CONCATENATE(LEFT(A987, SEARCH(" ", A987, 1))-3973, " DC"))</f>
        <v>2995 AC</v>
      </c>
      <c r="C987" s="24"/>
      <c r="D987" s="5"/>
      <c r="E987" s="5"/>
      <c r="F987" s="36" t="str">
        <f t="shared" si="96"/>
        <v>Set  848</v>
      </c>
      <c r="G987" s="3"/>
      <c r="H987" s="36" t="str">
        <f t="shared" si="92"/>
        <v>Enós  743</v>
      </c>
      <c r="I987" s="35" t="str">
        <f t="shared" si="97"/>
        <v>Cainán  653</v>
      </c>
      <c r="J987" s="36" t="str">
        <f t="shared" si="98"/>
        <v>Mahalaleel  583</v>
      </c>
      <c r="K987" s="35" t="str">
        <f t="shared" si="99"/>
        <v>Jared  518</v>
      </c>
      <c r="L987" s="36" t="str">
        <f t="shared" si="93"/>
        <v>Enoc  356</v>
      </c>
      <c r="M987" s="35" t="str">
        <f t="shared" si="94"/>
        <v>Matusalén  291</v>
      </c>
      <c r="N987" s="36" t="str">
        <f t="shared" si="91"/>
        <v>Lamec  104</v>
      </c>
    </row>
    <row r="988" spans="1:14" s="4" customFormat="1">
      <c r="A988" s="14" t="str">
        <f t="shared" si="95"/>
        <v>980 YB</v>
      </c>
      <c r="B988" s="15" t="str">
        <f>IF((LEFT(A988, SEARCH(" ", A988, 1))-3973)&lt;=0, CONCATENATE(3973-LEFT(A988, SEARCH(" ", A988, 1))+1, " AC"), CONCATENATE(LEFT(A988, SEARCH(" ", A988, 1))-3973, " DC"))</f>
        <v>2994 AC</v>
      </c>
      <c r="C988" s="24"/>
      <c r="D988" s="5"/>
      <c r="E988" s="5"/>
      <c r="F988" s="36" t="str">
        <f t="shared" si="96"/>
        <v>Set  849</v>
      </c>
      <c r="G988" s="3"/>
      <c r="H988" s="36" t="str">
        <f t="shared" si="92"/>
        <v>Enós  744</v>
      </c>
      <c r="I988" s="35" t="str">
        <f t="shared" si="97"/>
        <v>Cainán  654</v>
      </c>
      <c r="J988" s="36" t="str">
        <f t="shared" si="98"/>
        <v>Mahalaleel  584</v>
      </c>
      <c r="K988" s="35" t="str">
        <f t="shared" si="99"/>
        <v>Jared  519</v>
      </c>
      <c r="L988" s="36" t="str">
        <f t="shared" si="93"/>
        <v>Enoc  357</v>
      </c>
      <c r="M988" s="35" t="str">
        <f t="shared" si="94"/>
        <v>Matusalén  292</v>
      </c>
      <c r="N988" s="36" t="str">
        <f t="shared" si="91"/>
        <v>Lamec  105</v>
      </c>
    </row>
    <row r="989" spans="1:14" s="4" customFormat="1">
      <c r="A989" s="14" t="str">
        <f t="shared" si="95"/>
        <v>981 YB</v>
      </c>
      <c r="B989" s="15" t="str">
        <f>IF((LEFT(A989, SEARCH(" ", A989, 1))-3973)&lt;=0, CONCATENATE(3973-LEFT(A989, SEARCH(" ", A989, 1))+1, " AC"), CONCATENATE(LEFT(A989, SEARCH(" ", A989, 1))-3973, " DC"))</f>
        <v>2993 AC</v>
      </c>
      <c r="C989" s="24"/>
      <c r="D989" s="5"/>
      <c r="E989" s="5"/>
      <c r="F989" s="36" t="str">
        <f t="shared" si="96"/>
        <v>Set  850</v>
      </c>
      <c r="G989" s="3"/>
      <c r="H989" s="36" t="str">
        <f t="shared" si="92"/>
        <v>Enós  745</v>
      </c>
      <c r="I989" s="35" t="str">
        <f t="shared" si="97"/>
        <v>Cainán  655</v>
      </c>
      <c r="J989" s="36" t="str">
        <f t="shared" si="98"/>
        <v>Mahalaleel  585</v>
      </c>
      <c r="K989" s="35" t="str">
        <f t="shared" si="99"/>
        <v>Jared  520</v>
      </c>
      <c r="L989" s="36" t="str">
        <f t="shared" si="93"/>
        <v>Enoc  358</v>
      </c>
      <c r="M989" s="35" t="str">
        <f t="shared" si="94"/>
        <v>Matusalén  293</v>
      </c>
      <c r="N989" s="36" t="str">
        <f t="shared" si="91"/>
        <v>Lamec  106</v>
      </c>
    </row>
    <row r="990" spans="1:14" s="4" customFormat="1">
      <c r="A990" s="14" t="str">
        <f t="shared" si="95"/>
        <v>982 YB</v>
      </c>
      <c r="B990" s="15" t="str">
        <f>IF((LEFT(A990, SEARCH(" ", A990, 1))-3973)&lt;=0, CONCATENATE(3973-LEFT(A990, SEARCH(" ", A990, 1))+1, " AC"), CONCATENATE(LEFT(A990, SEARCH(" ", A990, 1))-3973, " DC"))</f>
        <v>2992 AC</v>
      </c>
      <c r="C990" s="24"/>
      <c r="D990" s="5"/>
      <c r="E990" s="5"/>
      <c r="F990" s="36" t="str">
        <f t="shared" si="96"/>
        <v>Set  851</v>
      </c>
      <c r="G990" s="3"/>
      <c r="H990" s="36" t="str">
        <f t="shared" si="92"/>
        <v>Enós  746</v>
      </c>
      <c r="I990" s="35" t="str">
        <f t="shared" si="97"/>
        <v>Cainán  656</v>
      </c>
      <c r="J990" s="36" t="str">
        <f t="shared" si="98"/>
        <v>Mahalaleel  586</v>
      </c>
      <c r="K990" s="35" t="str">
        <f t="shared" si="99"/>
        <v>Jared  521</v>
      </c>
      <c r="L990" s="36" t="str">
        <f t="shared" si="93"/>
        <v>Enoc  359</v>
      </c>
      <c r="M990" s="35" t="str">
        <f t="shared" si="94"/>
        <v>Matusalén  294</v>
      </c>
      <c r="N990" s="36" t="str">
        <f t="shared" si="91"/>
        <v>Lamec  107</v>
      </c>
    </row>
    <row r="991" spans="1:14" s="4" customFormat="1">
      <c r="A991" s="14" t="str">
        <f t="shared" si="95"/>
        <v>983 YB</v>
      </c>
      <c r="B991" s="15" t="str">
        <f>IF((LEFT(A991, SEARCH(" ", A991, 1))-3973)&lt;=0, CONCATENATE(3973-LEFT(A991, SEARCH(" ", A991, 1))+1, " AC"), CONCATENATE(LEFT(A991, SEARCH(" ", A991, 1))-3973, " DC"))</f>
        <v>2991 AC</v>
      </c>
      <c r="C991" s="24"/>
      <c r="D991" s="5"/>
      <c r="E991" s="5"/>
      <c r="F991" s="36" t="str">
        <f t="shared" si="96"/>
        <v>Set  852</v>
      </c>
      <c r="G991" s="3"/>
      <c r="H991" s="36" t="str">
        <f t="shared" si="92"/>
        <v>Enós  747</v>
      </c>
      <c r="I991" s="35" t="str">
        <f t="shared" si="97"/>
        <v>Cainán  657</v>
      </c>
      <c r="J991" s="36" t="str">
        <f t="shared" si="98"/>
        <v>Mahalaleel  587</v>
      </c>
      <c r="K991" s="35" t="str">
        <f t="shared" si="99"/>
        <v>Jared  522</v>
      </c>
      <c r="L991" s="36" t="str">
        <f t="shared" si="93"/>
        <v>Enoc  360</v>
      </c>
      <c r="M991" s="35" t="str">
        <f t="shared" si="94"/>
        <v>Matusalén  295</v>
      </c>
      <c r="N991" s="36" t="str">
        <f t="shared" si="91"/>
        <v>Lamec  108</v>
      </c>
    </row>
    <row r="992" spans="1:14" s="4" customFormat="1">
      <c r="A992" s="14" t="str">
        <f t="shared" si="95"/>
        <v>984 YB</v>
      </c>
      <c r="B992" s="15" t="str">
        <f>IF((LEFT(A992, SEARCH(" ", A992, 1))-3973)&lt;=0, CONCATENATE(3973-LEFT(A992, SEARCH(" ", A992, 1))+1, " AC"), CONCATENATE(LEFT(A992, SEARCH(" ", A992, 1))-3973, " DC"))</f>
        <v>2990 AC</v>
      </c>
      <c r="C992" s="24"/>
      <c r="D992" s="5"/>
      <c r="E992" s="5"/>
      <c r="F992" s="36" t="str">
        <f t="shared" si="96"/>
        <v>Set  853</v>
      </c>
      <c r="G992" s="3"/>
      <c r="H992" s="36" t="str">
        <f t="shared" si="92"/>
        <v>Enós  748</v>
      </c>
      <c r="I992" s="35" t="str">
        <f t="shared" si="97"/>
        <v>Cainán  658</v>
      </c>
      <c r="J992" s="36" t="str">
        <f t="shared" si="98"/>
        <v>Mahalaleel  588</v>
      </c>
      <c r="K992" s="35" t="str">
        <f t="shared" si="99"/>
        <v>Jared  523</v>
      </c>
      <c r="L992" s="36" t="str">
        <f t="shared" si="93"/>
        <v>Enoc  361</v>
      </c>
      <c r="M992" s="35" t="str">
        <f t="shared" si="94"/>
        <v>Matusalén  296</v>
      </c>
      <c r="N992" s="36" t="str">
        <f t="shared" si="91"/>
        <v>Lamec  109</v>
      </c>
    </row>
    <row r="993" spans="1:14" s="4" customFormat="1">
      <c r="A993" s="14" t="str">
        <f t="shared" si="95"/>
        <v>985 YB</v>
      </c>
      <c r="B993" s="15" t="str">
        <f>IF((LEFT(A993, SEARCH(" ", A993, 1))-3973)&lt;=0, CONCATENATE(3973-LEFT(A993, SEARCH(" ", A993, 1))+1, " AC"), CONCATENATE(LEFT(A993, SEARCH(" ", A993, 1))-3973, " DC"))</f>
        <v>2989 AC</v>
      </c>
      <c r="C993" s="25" t="s">
        <v>21</v>
      </c>
      <c r="D993" s="5"/>
      <c r="E993" s="5"/>
      <c r="F993" s="36" t="str">
        <f t="shared" si="96"/>
        <v>Set  854</v>
      </c>
      <c r="G993" s="3"/>
      <c r="H993" s="36" t="str">
        <f t="shared" si="92"/>
        <v>Enós  749</v>
      </c>
      <c r="I993" s="35" t="str">
        <f t="shared" si="97"/>
        <v>Cainán  659</v>
      </c>
      <c r="J993" s="36" t="str">
        <f t="shared" si="98"/>
        <v>Mahalaleel  589</v>
      </c>
      <c r="K993" s="35" t="str">
        <f t="shared" si="99"/>
        <v>Jared  524</v>
      </c>
      <c r="L993" s="36" t="str">
        <f t="shared" si="93"/>
        <v>Enoc  362</v>
      </c>
      <c r="M993" s="35" t="str">
        <f t="shared" si="94"/>
        <v>Matusalén  297</v>
      </c>
      <c r="N993" s="36" t="str">
        <f t="shared" si="91"/>
        <v>Lamec  110</v>
      </c>
    </row>
    <row r="994" spans="1:14" s="4" customFormat="1">
      <c r="A994" s="14" t="str">
        <f t="shared" si="95"/>
        <v>986 YB</v>
      </c>
      <c r="B994" s="15" t="str">
        <f>IF((LEFT(A994, SEARCH(" ", A994, 1))-3973)&lt;=0, CONCATENATE(3973-LEFT(A994, SEARCH(" ", A994, 1))+1, " AC"), CONCATENATE(LEFT(A994, SEARCH(" ", A994, 1))-3973, " DC"))</f>
        <v>2988 AC</v>
      </c>
      <c r="C994" s="24"/>
      <c r="D994" s="5"/>
      <c r="E994" s="5"/>
      <c r="F994" s="36" t="str">
        <f t="shared" si="96"/>
        <v>Set  855</v>
      </c>
      <c r="G994" s="3"/>
      <c r="H994" s="36" t="str">
        <f t="shared" si="92"/>
        <v>Enós  750</v>
      </c>
      <c r="I994" s="35" t="str">
        <f t="shared" si="97"/>
        <v>Cainán  660</v>
      </c>
      <c r="J994" s="36" t="str">
        <f t="shared" si="98"/>
        <v>Mahalaleel  590</v>
      </c>
      <c r="K994" s="35" t="str">
        <f t="shared" si="99"/>
        <v>Jared  525</v>
      </c>
      <c r="L994" s="36" t="str">
        <f t="shared" si="93"/>
        <v>Enoc  363</v>
      </c>
      <c r="M994" s="35" t="str">
        <f t="shared" si="94"/>
        <v>Matusalén  298</v>
      </c>
      <c r="N994" s="36" t="str">
        <f t="shared" si="91"/>
        <v>Lamec  111</v>
      </c>
    </row>
    <row r="995" spans="1:14" s="4" customFormat="1">
      <c r="A995" s="14" t="str">
        <f t="shared" si="95"/>
        <v>987 YB</v>
      </c>
      <c r="B995" s="15" t="str">
        <f>IF((LEFT(A995, SEARCH(" ", A995, 1))-3973)&lt;=0, CONCATENATE(3973-LEFT(A995, SEARCH(" ", A995, 1))+1, " AC"), CONCATENATE(LEFT(A995, SEARCH(" ", A995, 1))-3973, " DC"))</f>
        <v>2987 AC</v>
      </c>
      <c r="C995" s="24"/>
      <c r="D995" s="5"/>
      <c r="E995" s="5"/>
      <c r="F995" s="36" t="str">
        <f t="shared" si="96"/>
        <v>Set  856</v>
      </c>
      <c r="G995" s="3"/>
      <c r="H995" s="36" t="str">
        <f t="shared" si="92"/>
        <v>Enós  751</v>
      </c>
      <c r="I995" s="35" t="str">
        <f t="shared" si="97"/>
        <v>Cainán  661</v>
      </c>
      <c r="J995" s="36" t="str">
        <f t="shared" si="98"/>
        <v>Mahalaleel  591</v>
      </c>
      <c r="K995" s="35" t="str">
        <f t="shared" si="99"/>
        <v>Jared  526</v>
      </c>
      <c r="L995" s="36" t="str">
        <f t="shared" si="93"/>
        <v>Enoc  364</v>
      </c>
      <c r="M995" s="35" t="str">
        <f t="shared" si="94"/>
        <v>Matusalén  299</v>
      </c>
      <c r="N995" s="36" t="str">
        <f t="shared" si="91"/>
        <v>Lamec  112</v>
      </c>
    </row>
    <row r="996" spans="1:14" s="4" customFormat="1">
      <c r="A996" s="14" t="str">
        <f t="shared" si="95"/>
        <v>988 YB</v>
      </c>
      <c r="B996" s="15" t="str">
        <f>IF((LEFT(A996, SEARCH(" ", A996, 1))-3973)&lt;=0, CONCATENATE(3973-LEFT(A996, SEARCH(" ", A996, 1))+1, " AC"), CONCATENATE(LEFT(A996, SEARCH(" ", A996, 1))-3973, " DC"))</f>
        <v>2986 AC</v>
      </c>
      <c r="C996" s="24"/>
      <c r="D996" s="5"/>
      <c r="E996" s="5"/>
      <c r="F996" s="36" t="str">
        <f t="shared" si="96"/>
        <v>Set  857</v>
      </c>
      <c r="G996" s="3"/>
      <c r="H996" s="36" t="str">
        <f t="shared" si="92"/>
        <v>Enós  752</v>
      </c>
      <c r="I996" s="35" t="str">
        <f t="shared" si="97"/>
        <v>Cainán  662</v>
      </c>
      <c r="J996" s="36" t="str">
        <f t="shared" si="98"/>
        <v>Mahalaleel  592</v>
      </c>
      <c r="K996" s="35" t="str">
        <f t="shared" si="99"/>
        <v>Jared  527</v>
      </c>
      <c r="L996" s="36" t="str">
        <f t="shared" si="93"/>
        <v>Enoc  365</v>
      </c>
      <c r="M996" s="35" t="str">
        <f t="shared" si="94"/>
        <v>Matusalén  300</v>
      </c>
      <c r="N996" s="36" t="str">
        <f t="shared" si="91"/>
        <v>Lamec  113</v>
      </c>
    </row>
    <row r="997" spans="1:14" s="4" customFormat="1">
      <c r="A997" s="14" t="str">
        <f t="shared" si="95"/>
        <v>989 YB</v>
      </c>
      <c r="B997" s="15" t="str">
        <f>IF((LEFT(A997, SEARCH(" ", A997, 1))-3973)&lt;=0, CONCATENATE(3973-LEFT(A997, SEARCH(" ", A997, 1))+1, " AC"), CONCATENATE(LEFT(A997, SEARCH(" ", A997, 1))-3973, " DC"))</f>
        <v>2985 AC</v>
      </c>
      <c r="C997" s="24"/>
      <c r="D997" s="5"/>
      <c r="E997" s="5"/>
      <c r="F997" s="36" t="str">
        <f t="shared" si="96"/>
        <v>Set  858</v>
      </c>
      <c r="G997" s="3"/>
      <c r="H997" s="36" t="str">
        <f t="shared" si="92"/>
        <v>Enós  753</v>
      </c>
      <c r="I997" s="35" t="str">
        <f t="shared" si="97"/>
        <v>Cainán  663</v>
      </c>
      <c r="J997" s="36" t="str">
        <f t="shared" si="98"/>
        <v>Mahalaleel  593</v>
      </c>
      <c r="K997" s="35" t="str">
        <f t="shared" si="99"/>
        <v>Jared  528</v>
      </c>
      <c r="M997" s="35" t="str">
        <f t="shared" si="94"/>
        <v>Matusalén  301</v>
      </c>
      <c r="N997" s="36" t="str">
        <f t="shared" si="91"/>
        <v>Lamec  114</v>
      </c>
    </row>
    <row r="998" spans="1:14" s="4" customFormat="1">
      <c r="A998" s="14" t="str">
        <f t="shared" si="95"/>
        <v>990 YB</v>
      </c>
      <c r="B998" s="15" t="str">
        <f>IF((LEFT(A998, SEARCH(" ", A998, 1))-3973)&lt;=0, CONCATENATE(3973-LEFT(A998, SEARCH(" ", A998, 1))+1, " AC"), CONCATENATE(LEFT(A998, SEARCH(" ", A998, 1))-3973, " DC"))</f>
        <v>2984 AC</v>
      </c>
      <c r="C998" s="24"/>
      <c r="D998" s="5"/>
      <c r="E998" s="5"/>
      <c r="F998" s="36" t="str">
        <f t="shared" si="96"/>
        <v>Set  859</v>
      </c>
      <c r="G998" s="3"/>
      <c r="H998" s="36" t="str">
        <f t="shared" si="92"/>
        <v>Enós  754</v>
      </c>
      <c r="I998" s="35" t="str">
        <f t="shared" si="97"/>
        <v>Cainán  664</v>
      </c>
      <c r="J998" s="36" t="str">
        <f t="shared" si="98"/>
        <v>Mahalaleel  594</v>
      </c>
      <c r="K998" s="35" t="str">
        <f t="shared" si="99"/>
        <v>Jared  529</v>
      </c>
      <c r="L998" s="49" t="s">
        <v>60</v>
      </c>
      <c r="M998" s="35" t="str">
        <f t="shared" si="94"/>
        <v>Matusalén  302</v>
      </c>
      <c r="N998" s="36" t="str">
        <f t="shared" si="91"/>
        <v>Lamec  115</v>
      </c>
    </row>
    <row r="999" spans="1:14" s="4" customFormat="1">
      <c r="A999" s="14" t="str">
        <f t="shared" si="95"/>
        <v>991 YB</v>
      </c>
      <c r="B999" s="15" t="str">
        <f>IF((LEFT(A999, SEARCH(" ", A999, 1))-3973)&lt;=0, CONCATENATE(3973-LEFT(A999, SEARCH(" ", A999, 1))+1, " AC"), CONCATENATE(LEFT(A999, SEARCH(" ", A999, 1))-3973, " DC"))</f>
        <v>2983 AC</v>
      </c>
      <c r="C999" s="24"/>
      <c r="D999" s="5"/>
      <c r="E999" s="5"/>
      <c r="F999" s="36" t="str">
        <f t="shared" si="96"/>
        <v>Set  860</v>
      </c>
      <c r="G999" s="3"/>
      <c r="H999" s="36" t="str">
        <f t="shared" si="92"/>
        <v>Enós  755</v>
      </c>
      <c r="I999" s="35" t="str">
        <f t="shared" si="97"/>
        <v>Cainán  665</v>
      </c>
      <c r="J999" s="36" t="str">
        <f t="shared" si="98"/>
        <v>Mahalaleel  595</v>
      </c>
      <c r="K999" s="35" t="str">
        <f t="shared" si="99"/>
        <v>Jared  530</v>
      </c>
      <c r="L999" s="50"/>
      <c r="M999" s="35" t="str">
        <f t="shared" si="94"/>
        <v>Matusalén  303</v>
      </c>
      <c r="N999" s="36" t="str">
        <f t="shared" si="91"/>
        <v>Lamec  116</v>
      </c>
    </row>
    <row r="1000" spans="1:14" s="4" customFormat="1">
      <c r="A1000" s="14" t="str">
        <f t="shared" si="95"/>
        <v>992 YB</v>
      </c>
      <c r="B1000" s="15" t="str">
        <f>IF((LEFT(A1000, SEARCH(" ", A1000, 1))-3973)&lt;=0, CONCATENATE(3973-LEFT(A1000, SEARCH(" ", A1000, 1))+1, " AC"), CONCATENATE(LEFT(A1000, SEARCH(" ", A1000, 1))-3973, " DC"))</f>
        <v>2982 AC</v>
      </c>
      <c r="C1000" s="25" t="s">
        <v>22</v>
      </c>
      <c r="D1000" s="5"/>
      <c r="E1000" s="5"/>
      <c r="F1000" s="36" t="str">
        <f t="shared" si="96"/>
        <v>Set  861</v>
      </c>
      <c r="G1000" s="3"/>
      <c r="H1000" s="36" t="str">
        <f t="shared" si="92"/>
        <v>Enós  756</v>
      </c>
      <c r="I1000" s="35" t="str">
        <f t="shared" si="97"/>
        <v>Cainán  666</v>
      </c>
      <c r="J1000" s="36" t="str">
        <f t="shared" si="98"/>
        <v>Mahalaleel  596</v>
      </c>
      <c r="K1000" s="35" t="str">
        <f t="shared" si="99"/>
        <v>Jared  531</v>
      </c>
      <c r="L1000" s="50"/>
      <c r="M1000" s="35" t="str">
        <f t="shared" si="94"/>
        <v>Matusalén  304</v>
      </c>
      <c r="N1000" s="36" t="str">
        <f t="shared" si="91"/>
        <v>Lamec  117</v>
      </c>
    </row>
    <row r="1001" spans="1:14" s="4" customFormat="1">
      <c r="A1001" s="14" t="str">
        <f t="shared" si="95"/>
        <v>993 YB</v>
      </c>
      <c r="B1001" s="15" t="str">
        <f>IF((LEFT(A1001, SEARCH(" ", A1001, 1))-3973)&lt;=0, CONCATENATE(3973-LEFT(A1001, SEARCH(" ", A1001, 1))+1, " AC"), CONCATENATE(LEFT(A1001, SEARCH(" ", A1001, 1))-3973, " DC"))</f>
        <v>2981 AC</v>
      </c>
      <c r="C1001" s="24"/>
      <c r="D1001" s="5"/>
      <c r="E1001" s="5"/>
      <c r="F1001" s="36" t="str">
        <f t="shared" si="96"/>
        <v>Set  862</v>
      </c>
      <c r="G1001" s="3"/>
      <c r="H1001" s="36" t="str">
        <f t="shared" si="92"/>
        <v>Enós  757</v>
      </c>
      <c r="I1001" s="35" t="str">
        <f t="shared" si="97"/>
        <v>Cainán  667</v>
      </c>
      <c r="J1001" s="36" t="str">
        <f t="shared" si="98"/>
        <v>Mahalaleel  597</v>
      </c>
      <c r="K1001" s="35" t="str">
        <f t="shared" si="99"/>
        <v>Jared  532</v>
      </c>
      <c r="L1001" s="50"/>
      <c r="M1001" s="35" t="str">
        <f t="shared" si="94"/>
        <v>Matusalén  305</v>
      </c>
      <c r="N1001" s="36" t="str">
        <f t="shared" si="91"/>
        <v>Lamec  118</v>
      </c>
    </row>
    <row r="1002" spans="1:14" s="4" customFormat="1">
      <c r="A1002" s="14" t="str">
        <f t="shared" si="95"/>
        <v>994 YB</v>
      </c>
      <c r="B1002" s="15" t="str">
        <f>IF((LEFT(A1002, SEARCH(" ", A1002, 1))-3973)&lt;=0, CONCATENATE(3973-LEFT(A1002, SEARCH(" ", A1002, 1))+1, " AC"), CONCATENATE(LEFT(A1002, SEARCH(" ", A1002, 1))-3973, " DC"))</f>
        <v>2980 AC</v>
      </c>
      <c r="C1002" s="24"/>
      <c r="D1002" s="5"/>
      <c r="E1002" s="5"/>
      <c r="F1002" s="36" t="str">
        <f t="shared" si="96"/>
        <v>Set  863</v>
      </c>
      <c r="G1002" s="3"/>
      <c r="H1002" s="36" t="str">
        <f t="shared" si="92"/>
        <v>Enós  758</v>
      </c>
      <c r="I1002" s="35" t="str">
        <f t="shared" si="97"/>
        <v>Cainán  668</v>
      </c>
      <c r="J1002" s="36" t="str">
        <f t="shared" si="98"/>
        <v>Mahalaleel  598</v>
      </c>
      <c r="K1002" s="35" t="str">
        <f t="shared" si="99"/>
        <v>Jared  533</v>
      </c>
      <c r="L1002" s="50"/>
      <c r="M1002" s="35" t="str">
        <f t="shared" si="94"/>
        <v>Matusalén  306</v>
      </c>
      <c r="N1002" s="36" t="str">
        <f t="shared" si="91"/>
        <v>Lamec  119</v>
      </c>
    </row>
    <row r="1003" spans="1:14" s="4" customFormat="1">
      <c r="A1003" s="14" t="str">
        <f t="shared" si="95"/>
        <v>995 YB</v>
      </c>
      <c r="B1003" s="15" t="str">
        <f>IF((LEFT(A1003, SEARCH(" ", A1003, 1))-3973)&lt;=0, CONCATENATE(3973-LEFT(A1003, SEARCH(" ", A1003, 1))+1, " AC"), CONCATENATE(LEFT(A1003, SEARCH(" ", A1003, 1))-3973, " DC"))</f>
        <v>2979 AC</v>
      </c>
      <c r="C1003" s="24"/>
      <c r="D1003" s="5"/>
      <c r="E1003" s="5"/>
      <c r="F1003" s="36" t="str">
        <f t="shared" si="96"/>
        <v>Set  864</v>
      </c>
      <c r="G1003" s="3"/>
      <c r="H1003" s="36" t="str">
        <f t="shared" si="92"/>
        <v>Enós  759</v>
      </c>
      <c r="I1003" s="35" t="str">
        <f t="shared" si="97"/>
        <v>Cainán  669</v>
      </c>
      <c r="J1003" s="36" t="str">
        <f t="shared" si="98"/>
        <v>Mahalaleel  599</v>
      </c>
      <c r="K1003" s="35" t="str">
        <f t="shared" si="99"/>
        <v>Jared  534</v>
      </c>
      <c r="M1003" s="35" t="str">
        <f t="shared" si="94"/>
        <v>Matusalén  307</v>
      </c>
      <c r="N1003" s="36" t="str">
        <f t="shared" si="91"/>
        <v>Lamec  120</v>
      </c>
    </row>
    <row r="1004" spans="1:14" s="4" customFormat="1">
      <c r="A1004" s="14" t="str">
        <f t="shared" si="95"/>
        <v>996 YB</v>
      </c>
      <c r="B1004" s="15" t="str">
        <f>IF((LEFT(A1004, SEARCH(" ", A1004, 1))-3973)&lt;=0, CONCATENATE(3973-LEFT(A1004, SEARCH(" ", A1004, 1))+1, " AC"), CONCATENATE(LEFT(A1004, SEARCH(" ", A1004, 1))-3973, " DC"))</f>
        <v>2978 AC</v>
      </c>
      <c r="C1004" s="24"/>
      <c r="D1004" s="5"/>
      <c r="E1004" s="5"/>
      <c r="F1004" s="36" t="str">
        <f t="shared" si="96"/>
        <v>Set  865</v>
      </c>
      <c r="G1004" s="3"/>
      <c r="H1004" s="36" t="str">
        <f t="shared" si="92"/>
        <v>Enós  760</v>
      </c>
      <c r="I1004" s="35" t="str">
        <f t="shared" si="97"/>
        <v>Cainán  670</v>
      </c>
      <c r="J1004" s="36" t="str">
        <f t="shared" si="98"/>
        <v>Mahalaleel  600</v>
      </c>
      <c r="K1004" s="35" t="str">
        <f t="shared" si="99"/>
        <v>Jared  535</v>
      </c>
      <c r="M1004" s="35" t="str">
        <f t="shared" si="94"/>
        <v>Matusalén  308</v>
      </c>
      <c r="N1004" s="36" t="str">
        <f t="shared" si="91"/>
        <v>Lamec  121</v>
      </c>
    </row>
    <row r="1005" spans="1:14" s="4" customFormat="1">
      <c r="A1005" s="14" t="str">
        <f t="shared" si="95"/>
        <v>997 YB</v>
      </c>
      <c r="B1005" s="15" t="str">
        <f>IF((LEFT(A1005, SEARCH(" ", A1005, 1))-3973)&lt;=0, CONCATENATE(3973-LEFT(A1005, SEARCH(" ", A1005, 1))+1, " AC"), CONCATENATE(LEFT(A1005, SEARCH(" ", A1005, 1))-3973, " DC"))</f>
        <v>2977 AC</v>
      </c>
      <c r="C1005" s="24"/>
      <c r="D1005" s="5"/>
      <c r="E1005" s="5"/>
      <c r="F1005" s="36" t="str">
        <f t="shared" si="96"/>
        <v>Set  866</v>
      </c>
      <c r="G1005" s="3"/>
      <c r="H1005" s="36" t="str">
        <f t="shared" si="92"/>
        <v>Enós  761</v>
      </c>
      <c r="I1005" s="35" t="str">
        <f t="shared" si="97"/>
        <v>Cainán  671</v>
      </c>
      <c r="J1005" s="36" t="str">
        <f t="shared" si="98"/>
        <v>Mahalaleel  601</v>
      </c>
      <c r="K1005" s="35" t="str">
        <f t="shared" si="99"/>
        <v>Jared  536</v>
      </c>
      <c r="M1005" s="35" t="str">
        <f t="shared" si="94"/>
        <v>Matusalén  309</v>
      </c>
      <c r="N1005" s="36" t="str">
        <f t="shared" si="91"/>
        <v>Lamec  122</v>
      </c>
    </row>
    <row r="1006" spans="1:14" s="4" customFormat="1">
      <c r="A1006" s="14" t="str">
        <f t="shared" si="95"/>
        <v>998 YB</v>
      </c>
      <c r="B1006" s="15" t="str">
        <f>IF((LEFT(A1006, SEARCH(" ", A1006, 1))-3973)&lt;=0, CONCATENATE(3973-LEFT(A1006, SEARCH(" ", A1006, 1))+1, " AC"), CONCATENATE(LEFT(A1006, SEARCH(" ", A1006, 1))-3973, " DC"))</f>
        <v>2976 AC</v>
      </c>
      <c r="C1006" s="24"/>
      <c r="D1006" s="5"/>
      <c r="E1006" s="5"/>
      <c r="F1006" s="36" t="str">
        <f t="shared" si="96"/>
        <v>Set  867</v>
      </c>
      <c r="G1006" s="3"/>
      <c r="H1006" s="36" t="str">
        <f t="shared" si="92"/>
        <v>Enós  762</v>
      </c>
      <c r="I1006" s="35" t="str">
        <f t="shared" si="97"/>
        <v>Cainán  672</v>
      </c>
      <c r="J1006" s="36" t="str">
        <f t="shared" si="98"/>
        <v>Mahalaleel  602</v>
      </c>
      <c r="K1006" s="35" t="str">
        <f t="shared" si="99"/>
        <v>Jared  537</v>
      </c>
      <c r="M1006" s="35" t="str">
        <f t="shared" si="94"/>
        <v>Matusalén  310</v>
      </c>
      <c r="N1006" s="36" t="str">
        <f t="shared" si="91"/>
        <v>Lamec  123</v>
      </c>
    </row>
    <row r="1007" spans="1:14" s="4" customFormat="1">
      <c r="A1007" s="14" t="str">
        <f t="shared" si="95"/>
        <v>999 YB</v>
      </c>
      <c r="B1007" s="15" t="str">
        <f>IF((LEFT(A1007, SEARCH(" ", A1007, 1))-3973)&lt;=0, CONCATENATE(3973-LEFT(A1007, SEARCH(" ", A1007, 1))+1, " AC"), CONCATENATE(LEFT(A1007, SEARCH(" ", A1007, 1))-3973, " DC"))</f>
        <v>2975 AC</v>
      </c>
      <c r="C1007" s="25" t="s">
        <v>23</v>
      </c>
      <c r="D1007" s="5"/>
      <c r="E1007" s="5"/>
      <c r="F1007" s="36" t="str">
        <f t="shared" si="96"/>
        <v>Set  868</v>
      </c>
      <c r="G1007" s="3"/>
      <c r="H1007" s="36" t="str">
        <f t="shared" si="92"/>
        <v>Enós  763</v>
      </c>
      <c r="I1007" s="35" t="str">
        <f t="shared" si="97"/>
        <v>Cainán  673</v>
      </c>
      <c r="J1007" s="36" t="str">
        <f t="shared" si="98"/>
        <v>Mahalaleel  603</v>
      </c>
      <c r="K1007" s="35" t="str">
        <f t="shared" si="99"/>
        <v>Jared  538</v>
      </c>
      <c r="M1007" s="35" t="str">
        <f t="shared" si="94"/>
        <v>Matusalén  311</v>
      </c>
      <c r="N1007" s="36" t="str">
        <f t="shared" si="91"/>
        <v>Lamec  124</v>
      </c>
    </row>
    <row r="1008" spans="1:14" s="4" customFormat="1">
      <c r="A1008" s="14" t="str">
        <f t="shared" si="95"/>
        <v>1000 YB</v>
      </c>
      <c r="B1008" s="15" t="str">
        <f>IF((LEFT(A1008, SEARCH(" ", A1008, 1))-3973)&lt;=0, CONCATENATE(3973-LEFT(A1008, SEARCH(" ", A1008, 1))+1, " AC"), CONCATENATE(LEFT(A1008, SEARCH(" ", A1008, 1))-3973, " DC"))</f>
        <v>2974 AC</v>
      </c>
      <c r="C1008" s="26" t="str">
        <f>CONCATENATE("Yovel ", RIGHT(C958,LEN(C958)-FIND(" ",C958))+1)</f>
        <v>Yovel 20</v>
      </c>
      <c r="D1008" s="5"/>
      <c r="E1008" s="5"/>
      <c r="F1008" s="36" t="str">
        <f t="shared" si="96"/>
        <v>Set  869</v>
      </c>
      <c r="G1008" s="3"/>
      <c r="H1008" s="36" t="str">
        <f t="shared" si="92"/>
        <v>Enós  764</v>
      </c>
      <c r="I1008" s="35" t="str">
        <f t="shared" si="97"/>
        <v>Cainán  674</v>
      </c>
      <c r="J1008" s="36" t="str">
        <f t="shared" si="98"/>
        <v>Mahalaleel  604</v>
      </c>
      <c r="K1008" s="35" t="str">
        <f t="shared" si="99"/>
        <v>Jared  539</v>
      </c>
      <c r="M1008" s="35" t="str">
        <f t="shared" si="94"/>
        <v>Matusalén  312</v>
      </c>
      <c r="N1008" s="36" t="str">
        <f t="shared" si="91"/>
        <v>Lamec  125</v>
      </c>
    </row>
    <row r="1009" spans="1:14" s="4" customFormat="1">
      <c r="A1009" s="14" t="str">
        <f t="shared" si="95"/>
        <v>1001 YB</v>
      </c>
      <c r="B1009" s="15" t="str">
        <f>IF((LEFT(A1009, SEARCH(" ", A1009, 1))-3973)&lt;=0, CONCATENATE(3973-LEFT(A1009, SEARCH(" ", A1009, 1))+1, " AC"), CONCATENATE(LEFT(A1009, SEARCH(" ", A1009, 1))-3973, " DC"))</f>
        <v>2973 AC</v>
      </c>
      <c r="C1009" s="3"/>
      <c r="D1009" s="5"/>
      <c r="E1009" s="5"/>
      <c r="F1009" s="36" t="str">
        <f t="shared" si="96"/>
        <v>Set  870</v>
      </c>
      <c r="G1009" s="3"/>
      <c r="H1009" s="36" t="str">
        <f t="shared" si="92"/>
        <v>Enós  765</v>
      </c>
      <c r="I1009" s="35" t="str">
        <f t="shared" si="97"/>
        <v>Cainán  675</v>
      </c>
      <c r="J1009" s="36" t="str">
        <f t="shared" si="98"/>
        <v>Mahalaleel  605</v>
      </c>
      <c r="K1009" s="35" t="str">
        <f t="shared" si="99"/>
        <v>Jared  540</v>
      </c>
      <c r="M1009" s="35" t="str">
        <f t="shared" si="94"/>
        <v>Matusalén  313</v>
      </c>
      <c r="N1009" s="36" t="str">
        <f t="shared" si="91"/>
        <v>Lamec  126</v>
      </c>
    </row>
    <row r="1010" spans="1:14" s="4" customFormat="1">
      <c r="A1010" s="14" t="str">
        <f t="shared" si="95"/>
        <v>1002 YB</v>
      </c>
      <c r="B1010" s="15" t="str">
        <f>IF((LEFT(A1010, SEARCH(" ", A1010, 1))-3973)&lt;=0, CONCATENATE(3973-LEFT(A1010, SEARCH(" ", A1010, 1))+1, " AC"), CONCATENATE(LEFT(A1010, SEARCH(" ", A1010, 1))-3973, " DC"))</f>
        <v>2972 AC</v>
      </c>
      <c r="C1010" s="24"/>
      <c r="D1010" s="5"/>
      <c r="E1010" s="5"/>
      <c r="F1010" s="36" t="str">
        <f t="shared" si="96"/>
        <v>Set  871</v>
      </c>
      <c r="G1010" s="3"/>
      <c r="H1010" s="36" t="str">
        <f t="shared" si="92"/>
        <v>Enós  766</v>
      </c>
      <c r="I1010" s="35" t="str">
        <f t="shared" si="97"/>
        <v>Cainán  676</v>
      </c>
      <c r="J1010" s="36" t="str">
        <f t="shared" si="98"/>
        <v>Mahalaleel  606</v>
      </c>
      <c r="K1010" s="35" t="str">
        <f t="shared" si="99"/>
        <v>Jared  541</v>
      </c>
      <c r="M1010" s="35" t="str">
        <f t="shared" si="94"/>
        <v>Matusalén  314</v>
      </c>
      <c r="N1010" s="36" t="str">
        <f t="shared" si="91"/>
        <v>Lamec  127</v>
      </c>
    </row>
    <row r="1011" spans="1:14" s="4" customFormat="1">
      <c r="A1011" s="14" t="str">
        <f t="shared" si="95"/>
        <v>1003 YB</v>
      </c>
      <c r="B1011" s="15" t="str">
        <f>IF((LEFT(A1011, SEARCH(" ", A1011, 1))-3973)&lt;=0, CONCATENATE(3973-LEFT(A1011, SEARCH(" ", A1011, 1))+1, " AC"), CONCATENATE(LEFT(A1011, SEARCH(" ", A1011, 1))-3973, " DC"))</f>
        <v>2971 AC</v>
      </c>
      <c r="C1011" s="24"/>
      <c r="D1011" s="5"/>
      <c r="E1011" s="5"/>
      <c r="F1011" s="36" t="str">
        <f t="shared" si="96"/>
        <v>Set  872</v>
      </c>
      <c r="G1011" s="3"/>
      <c r="H1011" s="36" t="str">
        <f t="shared" si="92"/>
        <v>Enós  767</v>
      </c>
      <c r="I1011" s="35" t="str">
        <f t="shared" si="97"/>
        <v>Cainán  677</v>
      </c>
      <c r="J1011" s="36" t="str">
        <f t="shared" si="98"/>
        <v>Mahalaleel  607</v>
      </c>
      <c r="K1011" s="35" t="str">
        <f t="shared" si="99"/>
        <v>Jared  542</v>
      </c>
      <c r="M1011" s="35" t="str">
        <f t="shared" si="94"/>
        <v>Matusalén  315</v>
      </c>
      <c r="N1011" s="36" t="str">
        <f t="shared" si="91"/>
        <v>Lamec  128</v>
      </c>
    </row>
    <row r="1012" spans="1:14" s="4" customFormat="1">
      <c r="A1012" s="14" t="str">
        <f t="shared" si="95"/>
        <v>1004 YB</v>
      </c>
      <c r="B1012" s="15" t="str">
        <f>IF((LEFT(A1012, SEARCH(" ", A1012, 1))-3973)&lt;=0, CONCATENATE(3973-LEFT(A1012, SEARCH(" ", A1012, 1))+1, " AC"), CONCATENATE(LEFT(A1012, SEARCH(" ", A1012, 1))-3973, " DC"))</f>
        <v>2970 AC</v>
      </c>
      <c r="C1012" s="24"/>
      <c r="D1012" s="5"/>
      <c r="E1012" s="5"/>
      <c r="F1012" s="36" t="str">
        <f t="shared" si="96"/>
        <v>Set  873</v>
      </c>
      <c r="G1012" s="3"/>
      <c r="H1012" s="36" t="str">
        <f t="shared" si="92"/>
        <v>Enós  768</v>
      </c>
      <c r="I1012" s="35" t="str">
        <f t="shared" si="97"/>
        <v>Cainán  678</v>
      </c>
      <c r="J1012" s="36" t="str">
        <f t="shared" si="98"/>
        <v>Mahalaleel  608</v>
      </c>
      <c r="K1012" s="35" t="str">
        <f t="shared" si="99"/>
        <v>Jared  543</v>
      </c>
      <c r="M1012" s="35" t="str">
        <f t="shared" si="94"/>
        <v>Matusalén  316</v>
      </c>
      <c r="N1012" s="36" t="str">
        <f t="shared" ref="N1012:N1075" si="100">CONCATENATE(LEFT(N1011, SEARCH(" ", N1011, 1)), " ",RIGHT(N1011,LEN(N1011)-FIND(" ",N1011))+1)</f>
        <v>Lamec  129</v>
      </c>
    </row>
    <row r="1013" spans="1:14" s="4" customFormat="1">
      <c r="A1013" s="14" t="str">
        <f t="shared" si="95"/>
        <v>1005 YB</v>
      </c>
      <c r="B1013" s="15" t="str">
        <f>IF((LEFT(A1013, SEARCH(" ", A1013, 1))-3973)&lt;=0, CONCATENATE(3973-LEFT(A1013, SEARCH(" ", A1013, 1))+1, " AC"), CONCATENATE(LEFT(A1013, SEARCH(" ", A1013, 1))-3973, " DC"))</f>
        <v>2969 AC</v>
      </c>
      <c r="C1013" s="24"/>
      <c r="D1013" s="5"/>
      <c r="E1013" s="5"/>
      <c r="F1013" s="36" t="str">
        <f t="shared" si="96"/>
        <v>Set  874</v>
      </c>
      <c r="G1013" s="3"/>
      <c r="H1013" s="36" t="str">
        <f t="shared" ref="H1013:H1076" si="101">CONCATENATE(LEFT(H1012, SEARCH(" ", H1012, 1)), " ",RIGHT(H1012,LEN(H1012)-FIND(" ",H1012))+1)</f>
        <v>Enós  769</v>
      </c>
      <c r="I1013" s="35" t="str">
        <f t="shared" si="97"/>
        <v>Cainán  679</v>
      </c>
      <c r="J1013" s="36" t="str">
        <f t="shared" si="98"/>
        <v>Mahalaleel  609</v>
      </c>
      <c r="K1013" s="35" t="str">
        <f t="shared" si="99"/>
        <v>Jared  544</v>
      </c>
      <c r="M1013" s="35" t="str">
        <f t="shared" si="94"/>
        <v>Matusalén  317</v>
      </c>
      <c r="N1013" s="36" t="str">
        <f t="shared" si="100"/>
        <v>Lamec  130</v>
      </c>
    </row>
    <row r="1014" spans="1:14" s="4" customFormat="1">
      <c r="A1014" s="14" t="str">
        <f t="shared" si="95"/>
        <v>1006 YB</v>
      </c>
      <c r="B1014" s="15" t="str">
        <f>IF((LEFT(A1014, SEARCH(" ", A1014, 1))-3973)&lt;=0, CONCATENATE(3973-LEFT(A1014, SEARCH(" ", A1014, 1))+1, " AC"), CONCATENATE(LEFT(A1014, SEARCH(" ", A1014, 1))-3973, " DC"))</f>
        <v>2968 AC</v>
      </c>
      <c r="C1014" s="24"/>
      <c r="D1014" s="5"/>
      <c r="E1014" s="5"/>
      <c r="F1014" s="36" t="str">
        <f t="shared" si="96"/>
        <v>Set  875</v>
      </c>
      <c r="G1014" s="3"/>
      <c r="H1014" s="36" t="str">
        <f t="shared" si="101"/>
        <v>Enós  770</v>
      </c>
      <c r="I1014" s="35" t="str">
        <f t="shared" si="97"/>
        <v>Cainán  680</v>
      </c>
      <c r="J1014" s="36" t="str">
        <f t="shared" si="98"/>
        <v>Mahalaleel  610</v>
      </c>
      <c r="K1014" s="35" t="str">
        <f t="shared" si="99"/>
        <v>Jared  545</v>
      </c>
      <c r="M1014" s="35" t="str">
        <f t="shared" si="94"/>
        <v>Matusalén  318</v>
      </c>
      <c r="N1014" s="36" t="str">
        <f t="shared" si="100"/>
        <v>Lamec  131</v>
      </c>
    </row>
    <row r="1015" spans="1:14" s="4" customFormat="1">
      <c r="A1015" s="14" t="str">
        <f t="shared" si="95"/>
        <v>1007 YB</v>
      </c>
      <c r="B1015" s="15" t="str">
        <f>IF((LEFT(A1015, SEARCH(" ", A1015, 1))-3973)&lt;=0, CONCATENATE(3973-LEFT(A1015, SEARCH(" ", A1015, 1))+1, " AC"), CONCATENATE(LEFT(A1015, SEARCH(" ", A1015, 1))-3973, " DC"))</f>
        <v>2967 AC</v>
      </c>
      <c r="C1015" s="25" t="s">
        <v>17</v>
      </c>
      <c r="D1015" s="5"/>
      <c r="E1015" s="5"/>
      <c r="F1015" s="36" t="str">
        <f t="shared" si="96"/>
        <v>Set  876</v>
      </c>
      <c r="G1015" s="3"/>
      <c r="H1015" s="36" t="str">
        <f t="shared" si="101"/>
        <v>Enós  771</v>
      </c>
      <c r="I1015" s="35" t="str">
        <f t="shared" si="97"/>
        <v>Cainán  681</v>
      </c>
      <c r="J1015" s="36" t="str">
        <f t="shared" si="98"/>
        <v>Mahalaleel  611</v>
      </c>
      <c r="K1015" s="35" t="str">
        <f t="shared" si="99"/>
        <v>Jared  546</v>
      </c>
      <c r="M1015" s="35" t="str">
        <f t="shared" si="94"/>
        <v>Matusalén  319</v>
      </c>
      <c r="N1015" s="36" t="str">
        <f t="shared" si="100"/>
        <v>Lamec  132</v>
      </c>
    </row>
    <row r="1016" spans="1:14" s="4" customFormat="1">
      <c r="A1016" s="14" t="str">
        <f t="shared" si="95"/>
        <v>1008 YB</v>
      </c>
      <c r="B1016" s="15" t="str">
        <f>IF((LEFT(A1016, SEARCH(" ", A1016, 1))-3973)&lt;=0, CONCATENATE(3973-LEFT(A1016, SEARCH(" ", A1016, 1))+1, " AC"), CONCATENATE(LEFT(A1016, SEARCH(" ", A1016, 1))-3973, " DC"))</f>
        <v>2966 AC</v>
      </c>
      <c r="C1016" s="24"/>
      <c r="D1016" s="5"/>
      <c r="E1016" s="5"/>
      <c r="F1016" s="36" t="str">
        <f t="shared" si="96"/>
        <v>Set  877</v>
      </c>
      <c r="G1016" s="3"/>
      <c r="H1016" s="36" t="str">
        <f t="shared" si="101"/>
        <v>Enós  772</v>
      </c>
      <c r="I1016" s="35" t="str">
        <f t="shared" si="97"/>
        <v>Cainán  682</v>
      </c>
      <c r="J1016" s="36" t="str">
        <f t="shared" si="98"/>
        <v>Mahalaleel  612</v>
      </c>
      <c r="K1016" s="35" t="str">
        <f t="shared" si="99"/>
        <v>Jared  547</v>
      </c>
      <c r="M1016" s="35" t="str">
        <f t="shared" si="94"/>
        <v>Matusalén  320</v>
      </c>
      <c r="N1016" s="36" t="str">
        <f t="shared" si="100"/>
        <v>Lamec  133</v>
      </c>
    </row>
    <row r="1017" spans="1:14" s="4" customFormat="1">
      <c r="A1017" s="14" t="str">
        <f t="shared" si="95"/>
        <v>1009 YB</v>
      </c>
      <c r="B1017" s="15" t="str">
        <f>IF((LEFT(A1017, SEARCH(" ", A1017, 1))-3973)&lt;=0, CONCATENATE(3973-LEFT(A1017, SEARCH(" ", A1017, 1))+1, " AC"), CONCATENATE(LEFT(A1017, SEARCH(" ", A1017, 1))-3973, " DC"))</f>
        <v>2965 AC</v>
      </c>
      <c r="C1017" s="24"/>
      <c r="D1017" s="5"/>
      <c r="E1017" s="5"/>
      <c r="F1017" s="36" t="str">
        <f t="shared" si="96"/>
        <v>Set  878</v>
      </c>
      <c r="G1017" s="3"/>
      <c r="H1017" s="36" t="str">
        <f t="shared" si="101"/>
        <v>Enós  773</v>
      </c>
      <c r="I1017" s="35" t="str">
        <f t="shared" si="97"/>
        <v>Cainán  683</v>
      </c>
      <c r="J1017" s="36" t="str">
        <f t="shared" si="98"/>
        <v>Mahalaleel  613</v>
      </c>
      <c r="K1017" s="35" t="str">
        <f t="shared" si="99"/>
        <v>Jared  548</v>
      </c>
      <c r="M1017" s="35" t="str">
        <f t="shared" ref="M1017:M1080" si="102">CONCATENATE(LEFT(M1016, SEARCH(" ", M1016, 1)), " ", RIGHT(M1016,LEN(M1016)-FIND(" ",M1016))+1)</f>
        <v>Matusalén  321</v>
      </c>
      <c r="N1017" s="36" t="str">
        <f t="shared" si="100"/>
        <v>Lamec  134</v>
      </c>
    </row>
    <row r="1018" spans="1:14" s="4" customFormat="1">
      <c r="A1018" s="14" t="str">
        <f t="shared" si="95"/>
        <v>1010 YB</v>
      </c>
      <c r="B1018" s="15" t="str">
        <f>IF((LEFT(A1018, SEARCH(" ", A1018, 1))-3973)&lt;=0, CONCATENATE(3973-LEFT(A1018, SEARCH(" ", A1018, 1))+1, " AC"), CONCATENATE(LEFT(A1018, SEARCH(" ", A1018, 1))-3973, " DC"))</f>
        <v>2964 AC</v>
      </c>
      <c r="C1018" s="24"/>
      <c r="D1018" s="5"/>
      <c r="E1018" s="5"/>
      <c r="F1018" s="36" t="str">
        <f t="shared" si="96"/>
        <v>Set  879</v>
      </c>
      <c r="G1018" s="3"/>
      <c r="H1018" s="36" t="str">
        <f t="shared" si="101"/>
        <v>Enós  774</v>
      </c>
      <c r="I1018" s="35" t="str">
        <f t="shared" si="97"/>
        <v>Cainán  684</v>
      </c>
      <c r="J1018" s="36" t="str">
        <f t="shared" si="98"/>
        <v>Mahalaleel  614</v>
      </c>
      <c r="K1018" s="35" t="str">
        <f t="shared" si="99"/>
        <v>Jared  549</v>
      </c>
      <c r="M1018" s="35" t="str">
        <f t="shared" si="102"/>
        <v>Matusalén  322</v>
      </c>
      <c r="N1018" s="36" t="str">
        <f t="shared" si="100"/>
        <v>Lamec  135</v>
      </c>
    </row>
    <row r="1019" spans="1:14" s="4" customFormat="1">
      <c r="A1019" s="14" t="str">
        <f t="shared" si="95"/>
        <v>1011 YB</v>
      </c>
      <c r="B1019" s="15" t="str">
        <f>IF((LEFT(A1019, SEARCH(" ", A1019, 1))-3973)&lt;=0, CONCATENATE(3973-LEFT(A1019, SEARCH(" ", A1019, 1))+1, " AC"), CONCATENATE(LEFT(A1019, SEARCH(" ", A1019, 1))-3973, " DC"))</f>
        <v>2963 AC</v>
      </c>
      <c r="C1019" s="24"/>
      <c r="D1019" s="5"/>
      <c r="E1019" s="5"/>
      <c r="F1019" s="36" t="str">
        <f t="shared" si="96"/>
        <v>Set  880</v>
      </c>
      <c r="G1019" s="3"/>
      <c r="H1019" s="36" t="str">
        <f t="shared" si="101"/>
        <v>Enós  775</v>
      </c>
      <c r="I1019" s="35" t="str">
        <f t="shared" si="97"/>
        <v>Cainán  685</v>
      </c>
      <c r="J1019" s="36" t="str">
        <f t="shared" si="98"/>
        <v>Mahalaleel  615</v>
      </c>
      <c r="K1019" s="35" t="str">
        <f t="shared" si="99"/>
        <v>Jared  550</v>
      </c>
      <c r="M1019" s="35" t="str">
        <f t="shared" si="102"/>
        <v>Matusalén  323</v>
      </c>
      <c r="N1019" s="36" t="str">
        <f t="shared" si="100"/>
        <v>Lamec  136</v>
      </c>
    </row>
    <row r="1020" spans="1:14" s="4" customFormat="1">
      <c r="A1020" s="14" t="str">
        <f t="shared" si="95"/>
        <v>1012 YB</v>
      </c>
      <c r="B1020" s="15" t="str">
        <f>IF((LEFT(A1020, SEARCH(" ", A1020, 1))-3973)&lt;=0, CONCATENATE(3973-LEFT(A1020, SEARCH(" ", A1020, 1))+1, " AC"), CONCATENATE(LEFT(A1020, SEARCH(" ", A1020, 1))-3973, " DC"))</f>
        <v>2962 AC</v>
      </c>
      <c r="C1020" s="24"/>
      <c r="D1020" s="5"/>
      <c r="E1020" s="5"/>
      <c r="F1020" s="36" t="str">
        <f t="shared" si="96"/>
        <v>Set  881</v>
      </c>
      <c r="G1020" s="3"/>
      <c r="H1020" s="36" t="str">
        <f t="shared" si="101"/>
        <v>Enós  776</v>
      </c>
      <c r="I1020" s="35" t="str">
        <f t="shared" si="97"/>
        <v>Cainán  686</v>
      </c>
      <c r="J1020" s="36" t="str">
        <f t="shared" si="98"/>
        <v>Mahalaleel  616</v>
      </c>
      <c r="K1020" s="35" t="str">
        <f t="shared" si="99"/>
        <v>Jared  551</v>
      </c>
      <c r="M1020" s="35" t="str">
        <f t="shared" si="102"/>
        <v>Matusalén  324</v>
      </c>
      <c r="N1020" s="36" t="str">
        <f t="shared" si="100"/>
        <v>Lamec  137</v>
      </c>
    </row>
    <row r="1021" spans="1:14" s="4" customFormat="1">
      <c r="A1021" s="14" t="str">
        <f t="shared" si="95"/>
        <v>1013 YB</v>
      </c>
      <c r="B1021" s="15" t="str">
        <f>IF((LEFT(A1021, SEARCH(" ", A1021, 1))-3973)&lt;=0, CONCATENATE(3973-LEFT(A1021, SEARCH(" ", A1021, 1))+1, " AC"), CONCATENATE(LEFT(A1021, SEARCH(" ", A1021, 1))-3973, " DC"))</f>
        <v>2961 AC</v>
      </c>
      <c r="C1021" s="24"/>
      <c r="D1021" s="5"/>
      <c r="E1021" s="5"/>
      <c r="F1021" s="36" t="str">
        <f t="shared" si="96"/>
        <v>Set  882</v>
      </c>
      <c r="G1021" s="3"/>
      <c r="H1021" s="36" t="str">
        <f t="shared" si="101"/>
        <v>Enós  777</v>
      </c>
      <c r="I1021" s="35" t="str">
        <f t="shared" si="97"/>
        <v>Cainán  687</v>
      </c>
      <c r="J1021" s="36" t="str">
        <f t="shared" si="98"/>
        <v>Mahalaleel  617</v>
      </c>
      <c r="K1021" s="35" t="str">
        <f t="shared" si="99"/>
        <v>Jared  552</v>
      </c>
      <c r="M1021" s="35" t="str">
        <f t="shared" si="102"/>
        <v>Matusalén  325</v>
      </c>
      <c r="N1021" s="36" t="str">
        <f t="shared" si="100"/>
        <v>Lamec  138</v>
      </c>
    </row>
    <row r="1022" spans="1:14" s="4" customFormat="1">
      <c r="A1022" s="14" t="str">
        <f t="shared" si="95"/>
        <v>1014 YB</v>
      </c>
      <c r="B1022" s="15" t="str">
        <f>IF((LEFT(A1022, SEARCH(" ", A1022, 1))-3973)&lt;=0, CONCATENATE(3973-LEFT(A1022, SEARCH(" ", A1022, 1))+1, " AC"), CONCATENATE(LEFT(A1022, SEARCH(" ", A1022, 1))-3973, " DC"))</f>
        <v>2960 AC</v>
      </c>
      <c r="C1022" s="25" t="s">
        <v>18</v>
      </c>
      <c r="D1022" s="5"/>
      <c r="E1022" s="5"/>
      <c r="F1022" s="36" t="str">
        <f t="shared" si="96"/>
        <v>Set  883</v>
      </c>
      <c r="G1022" s="3"/>
      <c r="H1022" s="36" t="str">
        <f t="shared" si="101"/>
        <v>Enós  778</v>
      </c>
      <c r="I1022" s="35" t="str">
        <f t="shared" si="97"/>
        <v>Cainán  688</v>
      </c>
      <c r="J1022" s="36" t="str">
        <f t="shared" si="98"/>
        <v>Mahalaleel  618</v>
      </c>
      <c r="K1022" s="35" t="str">
        <f t="shared" si="99"/>
        <v>Jared  553</v>
      </c>
      <c r="M1022" s="35" t="str">
        <f t="shared" si="102"/>
        <v>Matusalén  326</v>
      </c>
      <c r="N1022" s="36" t="str">
        <f t="shared" si="100"/>
        <v>Lamec  139</v>
      </c>
    </row>
    <row r="1023" spans="1:14" s="4" customFormat="1">
      <c r="A1023" s="14" t="str">
        <f t="shared" si="95"/>
        <v>1015 YB</v>
      </c>
      <c r="B1023" s="15" t="str">
        <f>IF((LEFT(A1023, SEARCH(" ", A1023, 1))-3973)&lt;=0, CONCATENATE(3973-LEFT(A1023, SEARCH(" ", A1023, 1))+1, " AC"), CONCATENATE(LEFT(A1023, SEARCH(" ", A1023, 1))-3973, " DC"))</f>
        <v>2959 AC</v>
      </c>
      <c r="C1023" s="24"/>
      <c r="D1023" s="5"/>
      <c r="E1023" s="5"/>
      <c r="F1023" s="36" t="str">
        <f t="shared" si="96"/>
        <v>Set  884</v>
      </c>
      <c r="G1023" s="3"/>
      <c r="H1023" s="36" t="str">
        <f t="shared" si="101"/>
        <v>Enós  779</v>
      </c>
      <c r="I1023" s="35" t="str">
        <f t="shared" si="97"/>
        <v>Cainán  689</v>
      </c>
      <c r="J1023" s="36" t="str">
        <f t="shared" si="98"/>
        <v>Mahalaleel  619</v>
      </c>
      <c r="K1023" s="35" t="str">
        <f t="shared" si="99"/>
        <v>Jared  554</v>
      </c>
      <c r="M1023" s="35" t="str">
        <f t="shared" si="102"/>
        <v>Matusalén  327</v>
      </c>
      <c r="N1023" s="36" t="str">
        <f t="shared" si="100"/>
        <v>Lamec  140</v>
      </c>
    </row>
    <row r="1024" spans="1:14" s="4" customFormat="1">
      <c r="A1024" s="14" t="str">
        <f t="shared" si="95"/>
        <v>1016 YB</v>
      </c>
      <c r="B1024" s="15" t="str">
        <f>IF((LEFT(A1024, SEARCH(" ", A1024, 1))-3973)&lt;=0, CONCATENATE(3973-LEFT(A1024, SEARCH(" ", A1024, 1))+1, " AC"), CONCATENATE(LEFT(A1024, SEARCH(" ", A1024, 1))-3973, " DC"))</f>
        <v>2958 AC</v>
      </c>
      <c r="C1024" s="24"/>
      <c r="D1024" s="5"/>
      <c r="E1024" s="5"/>
      <c r="F1024" s="36" t="str">
        <f t="shared" si="96"/>
        <v>Set  885</v>
      </c>
      <c r="G1024" s="3"/>
      <c r="H1024" s="36" t="str">
        <f t="shared" si="101"/>
        <v>Enós  780</v>
      </c>
      <c r="I1024" s="35" t="str">
        <f t="shared" si="97"/>
        <v>Cainán  690</v>
      </c>
      <c r="J1024" s="36" t="str">
        <f t="shared" si="98"/>
        <v>Mahalaleel  620</v>
      </c>
      <c r="K1024" s="35" t="str">
        <f t="shared" si="99"/>
        <v>Jared  555</v>
      </c>
      <c r="M1024" s="35" t="str">
        <f t="shared" si="102"/>
        <v>Matusalén  328</v>
      </c>
      <c r="N1024" s="36" t="str">
        <f t="shared" si="100"/>
        <v>Lamec  141</v>
      </c>
    </row>
    <row r="1025" spans="1:14" s="4" customFormat="1">
      <c r="A1025" s="14" t="str">
        <f t="shared" si="95"/>
        <v>1017 YB</v>
      </c>
      <c r="B1025" s="15" t="str">
        <f>IF((LEFT(A1025, SEARCH(" ", A1025, 1))-3973)&lt;=0, CONCATENATE(3973-LEFT(A1025, SEARCH(" ", A1025, 1))+1, " AC"), CONCATENATE(LEFT(A1025, SEARCH(" ", A1025, 1))-3973, " DC"))</f>
        <v>2957 AC</v>
      </c>
      <c r="C1025" s="24"/>
      <c r="D1025" s="5"/>
      <c r="E1025" s="5"/>
      <c r="F1025" s="36" t="str">
        <f t="shared" si="96"/>
        <v>Set  886</v>
      </c>
      <c r="G1025" s="3"/>
      <c r="H1025" s="36" t="str">
        <f t="shared" si="101"/>
        <v>Enós  781</v>
      </c>
      <c r="I1025" s="35" t="str">
        <f t="shared" si="97"/>
        <v>Cainán  691</v>
      </c>
      <c r="J1025" s="36" t="str">
        <f t="shared" si="98"/>
        <v>Mahalaleel  621</v>
      </c>
      <c r="K1025" s="35" t="str">
        <f t="shared" si="99"/>
        <v>Jared  556</v>
      </c>
      <c r="M1025" s="35" t="str">
        <f t="shared" si="102"/>
        <v>Matusalén  329</v>
      </c>
      <c r="N1025" s="36" t="str">
        <f t="shared" si="100"/>
        <v>Lamec  142</v>
      </c>
    </row>
    <row r="1026" spans="1:14" s="4" customFormat="1">
      <c r="A1026" s="14" t="str">
        <f t="shared" si="95"/>
        <v>1018 YB</v>
      </c>
      <c r="B1026" s="15" t="str">
        <f>IF((LEFT(A1026, SEARCH(" ", A1026, 1))-3973)&lt;=0, CONCATENATE(3973-LEFT(A1026, SEARCH(" ", A1026, 1))+1, " AC"), CONCATENATE(LEFT(A1026, SEARCH(" ", A1026, 1))-3973, " DC"))</f>
        <v>2956 AC</v>
      </c>
      <c r="C1026" s="24"/>
      <c r="D1026" s="5"/>
      <c r="E1026" s="5"/>
      <c r="F1026" s="36" t="str">
        <f t="shared" si="96"/>
        <v>Set  887</v>
      </c>
      <c r="G1026" s="3"/>
      <c r="H1026" s="36" t="str">
        <f t="shared" si="101"/>
        <v>Enós  782</v>
      </c>
      <c r="I1026" s="35" t="str">
        <f t="shared" si="97"/>
        <v>Cainán  692</v>
      </c>
      <c r="J1026" s="36" t="str">
        <f t="shared" si="98"/>
        <v>Mahalaleel  622</v>
      </c>
      <c r="K1026" s="35" t="str">
        <f t="shared" si="99"/>
        <v>Jared  557</v>
      </c>
      <c r="M1026" s="35" t="str">
        <f t="shared" si="102"/>
        <v>Matusalén  330</v>
      </c>
      <c r="N1026" s="36" t="str">
        <f t="shared" si="100"/>
        <v>Lamec  143</v>
      </c>
    </row>
    <row r="1027" spans="1:14" s="4" customFormat="1">
      <c r="A1027" s="14" t="str">
        <f t="shared" si="95"/>
        <v>1019 YB</v>
      </c>
      <c r="B1027" s="15" t="str">
        <f>IF((LEFT(A1027, SEARCH(" ", A1027, 1))-3973)&lt;=0, CONCATENATE(3973-LEFT(A1027, SEARCH(" ", A1027, 1))+1, " AC"), CONCATENATE(LEFT(A1027, SEARCH(" ", A1027, 1))-3973, " DC"))</f>
        <v>2955 AC</v>
      </c>
      <c r="C1027" s="24"/>
      <c r="D1027" s="5"/>
      <c r="E1027" s="5"/>
      <c r="F1027" s="36" t="str">
        <f t="shared" si="96"/>
        <v>Set  888</v>
      </c>
      <c r="G1027" s="3"/>
      <c r="H1027" s="36" t="str">
        <f t="shared" si="101"/>
        <v>Enós  783</v>
      </c>
      <c r="I1027" s="35" t="str">
        <f t="shared" si="97"/>
        <v>Cainán  693</v>
      </c>
      <c r="J1027" s="36" t="str">
        <f t="shared" si="98"/>
        <v>Mahalaleel  623</v>
      </c>
      <c r="K1027" s="35" t="str">
        <f t="shared" si="99"/>
        <v>Jared  558</v>
      </c>
      <c r="M1027" s="35" t="str">
        <f t="shared" si="102"/>
        <v>Matusalén  331</v>
      </c>
      <c r="N1027" s="36" t="str">
        <f t="shared" si="100"/>
        <v>Lamec  144</v>
      </c>
    </row>
    <row r="1028" spans="1:14" s="4" customFormat="1">
      <c r="A1028" s="14" t="str">
        <f t="shared" si="95"/>
        <v>1020 YB</v>
      </c>
      <c r="B1028" s="15" t="str">
        <f>IF((LEFT(A1028, SEARCH(" ", A1028, 1))-3973)&lt;=0, CONCATENATE(3973-LEFT(A1028, SEARCH(" ", A1028, 1))+1, " AC"), CONCATENATE(LEFT(A1028, SEARCH(" ", A1028, 1))-3973, " DC"))</f>
        <v>2954 AC</v>
      </c>
      <c r="C1028" s="24"/>
      <c r="D1028" s="5"/>
      <c r="E1028" s="5"/>
      <c r="F1028" s="36" t="str">
        <f t="shared" si="96"/>
        <v>Set  889</v>
      </c>
      <c r="G1028" s="3"/>
      <c r="H1028" s="36" t="str">
        <f t="shared" si="101"/>
        <v>Enós  784</v>
      </c>
      <c r="I1028" s="35" t="str">
        <f t="shared" si="97"/>
        <v>Cainán  694</v>
      </c>
      <c r="J1028" s="36" t="str">
        <f t="shared" si="98"/>
        <v>Mahalaleel  624</v>
      </c>
      <c r="K1028" s="35" t="str">
        <f t="shared" si="99"/>
        <v>Jared  559</v>
      </c>
      <c r="M1028" s="35" t="str">
        <f t="shared" si="102"/>
        <v>Matusalén  332</v>
      </c>
      <c r="N1028" s="36" t="str">
        <f t="shared" si="100"/>
        <v>Lamec  145</v>
      </c>
    </row>
    <row r="1029" spans="1:14" s="4" customFormat="1">
      <c r="A1029" s="14" t="str">
        <f t="shared" si="95"/>
        <v>1021 YB</v>
      </c>
      <c r="B1029" s="15" t="str">
        <f>IF((LEFT(A1029, SEARCH(" ", A1029, 1))-3973)&lt;=0, CONCATENATE(3973-LEFT(A1029, SEARCH(" ", A1029, 1))+1, " AC"), CONCATENATE(LEFT(A1029, SEARCH(" ", A1029, 1))-3973, " DC"))</f>
        <v>2953 AC</v>
      </c>
      <c r="C1029" s="25" t="s">
        <v>19</v>
      </c>
      <c r="D1029" s="5"/>
      <c r="E1029" s="5"/>
      <c r="F1029" s="36" t="str">
        <f t="shared" si="96"/>
        <v>Set  890</v>
      </c>
      <c r="G1029" s="3"/>
      <c r="H1029" s="36" t="str">
        <f t="shared" si="101"/>
        <v>Enós  785</v>
      </c>
      <c r="I1029" s="35" t="str">
        <f t="shared" si="97"/>
        <v>Cainán  695</v>
      </c>
      <c r="J1029" s="36" t="str">
        <f t="shared" si="98"/>
        <v>Mahalaleel  625</v>
      </c>
      <c r="K1029" s="35" t="str">
        <f t="shared" si="99"/>
        <v>Jared  560</v>
      </c>
      <c r="M1029" s="35" t="str">
        <f t="shared" si="102"/>
        <v>Matusalén  333</v>
      </c>
      <c r="N1029" s="36" t="str">
        <f t="shared" si="100"/>
        <v>Lamec  146</v>
      </c>
    </row>
    <row r="1030" spans="1:14" s="4" customFormat="1">
      <c r="A1030" s="14" t="str">
        <f t="shared" si="95"/>
        <v>1022 YB</v>
      </c>
      <c r="B1030" s="15" t="str">
        <f>IF((LEFT(A1030, SEARCH(" ", A1030, 1))-3973)&lt;=0, CONCATENATE(3973-LEFT(A1030, SEARCH(" ", A1030, 1))+1, " AC"), CONCATENATE(LEFT(A1030, SEARCH(" ", A1030, 1))-3973, " DC"))</f>
        <v>2952 AC</v>
      </c>
      <c r="C1030" s="24"/>
      <c r="D1030" s="5"/>
      <c r="E1030" s="5"/>
      <c r="F1030" s="36" t="str">
        <f t="shared" si="96"/>
        <v>Set  891</v>
      </c>
      <c r="G1030" s="3"/>
      <c r="H1030" s="36" t="str">
        <f t="shared" si="101"/>
        <v>Enós  786</v>
      </c>
      <c r="I1030" s="35" t="str">
        <f t="shared" si="97"/>
        <v>Cainán  696</v>
      </c>
      <c r="J1030" s="36" t="str">
        <f t="shared" si="98"/>
        <v>Mahalaleel  626</v>
      </c>
      <c r="K1030" s="35" t="str">
        <f t="shared" si="99"/>
        <v>Jared  561</v>
      </c>
      <c r="M1030" s="35" t="str">
        <f t="shared" si="102"/>
        <v>Matusalén  334</v>
      </c>
      <c r="N1030" s="36" t="str">
        <f t="shared" si="100"/>
        <v>Lamec  147</v>
      </c>
    </row>
    <row r="1031" spans="1:14" s="4" customFormat="1">
      <c r="A1031" s="14" t="str">
        <f t="shared" si="95"/>
        <v>1023 YB</v>
      </c>
      <c r="B1031" s="15" t="str">
        <f>IF((LEFT(A1031, SEARCH(" ", A1031, 1))-3973)&lt;=0, CONCATENATE(3973-LEFT(A1031, SEARCH(" ", A1031, 1))+1, " AC"), CONCATENATE(LEFT(A1031, SEARCH(" ", A1031, 1))-3973, " DC"))</f>
        <v>2951 AC</v>
      </c>
      <c r="C1031" s="24"/>
      <c r="D1031" s="5"/>
      <c r="E1031" s="5"/>
      <c r="F1031" s="36" t="str">
        <f t="shared" si="96"/>
        <v>Set  892</v>
      </c>
      <c r="G1031" s="3"/>
      <c r="H1031" s="36" t="str">
        <f t="shared" si="101"/>
        <v>Enós  787</v>
      </c>
      <c r="I1031" s="35" t="str">
        <f t="shared" si="97"/>
        <v>Cainán  697</v>
      </c>
      <c r="J1031" s="36" t="str">
        <f t="shared" si="98"/>
        <v>Mahalaleel  627</v>
      </c>
      <c r="K1031" s="35" t="str">
        <f t="shared" si="99"/>
        <v>Jared  562</v>
      </c>
      <c r="M1031" s="35" t="str">
        <f t="shared" si="102"/>
        <v>Matusalén  335</v>
      </c>
      <c r="N1031" s="36" t="str">
        <f t="shared" si="100"/>
        <v>Lamec  148</v>
      </c>
    </row>
    <row r="1032" spans="1:14" s="4" customFormat="1">
      <c r="A1032" s="14" t="str">
        <f t="shared" si="95"/>
        <v>1024 YB</v>
      </c>
      <c r="B1032" s="15" t="str">
        <f>IF((LEFT(A1032, SEARCH(" ", A1032, 1))-3973)&lt;=0, CONCATENATE(3973-LEFT(A1032, SEARCH(" ", A1032, 1))+1, " AC"), CONCATENATE(LEFT(A1032, SEARCH(" ", A1032, 1))-3973, " DC"))</f>
        <v>2950 AC</v>
      </c>
      <c r="C1032" s="24"/>
      <c r="D1032" s="5"/>
      <c r="E1032" s="5"/>
      <c r="F1032" s="36" t="str">
        <f t="shared" si="96"/>
        <v>Set  893</v>
      </c>
      <c r="G1032" s="3"/>
      <c r="H1032" s="36" t="str">
        <f t="shared" si="101"/>
        <v>Enós  788</v>
      </c>
      <c r="I1032" s="35" t="str">
        <f t="shared" si="97"/>
        <v>Cainán  698</v>
      </c>
      <c r="J1032" s="36" t="str">
        <f t="shared" si="98"/>
        <v>Mahalaleel  628</v>
      </c>
      <c r="K1032" s="35" t="str">
        <f t="shared" si="99"/>
        <v>Jared  563</v>
      </c>
      <c r="M1032" s="35" t="str">
        <f t="shared" si="102"/>
        <v>Matusalén  336</v>
      </c>
      <c r="N1032" s="36" t="str">
        <f t="shared" si="100"/>
        <v>Lamec  149</v>
      </c>
    </row>
    <row r="1033" spans="1:14" s="4" customFormat="1">
      <c r="A1033" s="14" t="str">
        <f t="shared" si="95"/>
        <v>1025 YB</v>
      </c>
      <c r="B1033" s="15" t="str">
        <f>IF((LEFT(A1033, SEARCH(" ", A1033, 1))-3973)&lt;=0, CONCATENATE(3973-LEFT(A1033, SEARCH(" ", A1033, 1))+1, " AC"), CONCATENATE(LEFT(A1033, SEARCH(" ", A1033, 1))-3973, " DC"))</f>
        <v>2949 AC</v>
      </c>
      <c r="C1033" s="24"/>
      <c r="D1033" s="5"/>
      <c r="E1033" s="5"/>
      <c r="F1033" s="36" t="str">
        <f t="shared" si="96"/>
        <v>Set  894</v>
      </c>
      <c r="G1033" s="3"/>
      <c r="H1033" s="36" t="str">
        <f t="shared" si="101"/>
        <v>Enós  789</v>
      </c>
      <c r="I1033" s="35" t="str">
        <f t="shared" si="97"/>
        <v>Cainán  699</v>
      </c>
      <c r="J1033" s="36" t="str">
        <f t="shared" si="98"/>
        <v>Mahalaleel  629</v>
      </c>
      <c r="K1033" s="35" t="str">
        <f t="shared" si="99"/>
        <v>Jared  564</v>
      </c>
      <c r="M1033" s="35" t="str">
        <f t="shared" si="102"/>
        <v>Matusalén  337</v>
      </c>
      <c r="N1033" s="36" t="str">
        <f t="shared" si="100"/>
        <v>Lamec  150</v>
      </c>
    </row>
    <row r="1034" spans="1:14" s="4" customFormat="1">
      <c r="A1034" s="14" t="str">
        <f t="shared" ref="A1034:A1097" si="103">CONCATENATE(LEFT(A1033, SEARCH(" ",A1033, 1))+1, " YB")</f>
        <v>1026 YB</v>
      </c>
      <c r="B1034" s="15" t="str">
        <f>IF((LEFT(A1034, SEARCH(" ", A1034, 1))-3973)&lt;=0, CONCATENATE(3973-LEFT(A1034, SEARCH(" ", A1034, 1))+1, " AC"), CONCATENATE(LEFT(A1034, SEARCH(" ", A1034, 1))-3973, " DC"))</f>
        <v>2948 AC</v>
      </c>
      <c r="C1034" s="24"/>
      <c r="D1034" s="5"/>
      <c r="E1034" s="5"/>
      <c r="F1034" s="36" t="str">
        <f t="shared" si="96"/>
        <v>Set  895</v>
      </c>
      <c r="G1034" s="3"/>
      <c r="H1034" s="36" t="str">
        <f t="shared" si="101"/>
        <v>Enós  790</v>
      </c>
      <c r="I1034" s="35" t="str">
        <f t="shared" si="97"/>
        <v>Cainán  700</v>
      </c>
      <c r="J1034" s="36" t="str">
        <f t="shared" si="98"/>
        <v>Mahalaleel  630</v>
      </c>
      <c r="K1034" s="35" t="str">
        <f t="shared" si="99"/>
        <v>Jared  565</v>
      </c>
      <c r="M1034" s="35" t="str">
        <f t="shared" si="102"/>
        <v>Matusalén  338</v>
      </c>
      <c r="N1034" s="36" t="str">
        <f t="shared" si="100"/>
        <v>Lamec  151</v>
      </c>
    </row>
    <row r="1035" spans="1:14" s="4" customFormat="1">
      <c r="A1035" s="14" t="str">
        <f t="shared" si="103"/>
        <v>1027 YB</v>
      </c>
      <c r="B1035" s="15" t="str">
        <f>IF((LEFT(A1035, SEARCH(" ", A1035, 1))-3973)&lt;=0, CONCATENATE(3973-LEFT(A1035, SEARCH(" ", A1035, 1))+1, " AC"), CONCATENATE(LEFT(A1035, SEARCH(" ", A1035, 1))-3973, " DC"))</f>
        <v>2947 AC</v>
      </c>
      <c r="C1035" s="24"/>
      <c r="D1035" s="5"/>
      <c r="E1035" s="5"/>
      <c r="F1035" s="36" t="str">
        <f t="shared" si="96"/>
        <v>Set  896</v>
      </c>
      <c r="G1035" s="3"/>
      <c r="H1035" s="36" t="str">
        <f t="shared" si="101"/>
        <v>Enós  791</v>
      </c>
      <c r="I1035" s="35" t="str">
        <f t="shared" si="97"/>
        <v>Cainán  701</v>
      </c>
      <c r="J1035" s="36" t="str">
        <f t="shared" si="98"/>
        <v>Mahalaleel  631</v>
      </c>
      <c r="K1035" s="35" t="str">
        <f t="shared" si="99"/>
        <v>Jared  566</v>
      </c>
      <c r="M1035" s="35" t="str">
        <f t="shared" si="102"/>
        <v>Matusalén  339</v>
      </c>
      <c r="N1035" s="36" t="str">
        <f t="shared" si="100"/>
        <v>Lamec  152</v>
      </c>
    </row>
    <row r="1036" spans="1:14" s="4" customFormat="1">
      <c r="A1036" s="14" t="str">
        <f t="shared" si="103"/>
        <v>1028 YB</v>
      </c>
      <c r="B1036" s="15" t="str">
        <f>IF((LEFT(A1036, SEARCH(" ", A1036, 1))-3973)&lt;=0, CONCATENATE(3973-LEFT(A1036, SEARCH(" ", A1036, 1))+1, " AC"), CONCATENATE(LEFT(A1036, SEARCH(" ", A1036, 1))-3973, " DC"))</f>
        <v>2946 AC</v>
      </c>
      <c r="C1036" s="25" t="s">
        <v>20</v>
      </c>
      <c r="D1036" s="5"/>
      <c r="E1036" s="5"/>
      <c r="F1036" s="36" t="str">
        <f t="shared" ref="F1036:F1051" si="104">CONCATENATE(LEFT(F1035, SEARCH(" ", F1035, 1)), " ",RIGHT(F1035,LEN(F1035)-FIND(" ",F1035))+1)</f>
        <v>Set  897</v>
      </c>
      <c r="G1036" s="3"/>
      <c r="H1036" s="36" t="str">
        <f t="shared" si="101"/>
        <v>Enós  792</v>
      </c>
      <c r="I1036" s="35" t="str">
        <f t="shared" si="97"/>
        <v>Cainán  702</v>
      </c>
      <c r="J1036" s="36" t="str">
        <f t="shared" si="98"/>
        <v>Mahalaleel  632</v>
      </c>
      <c r="K1036" s="35" t="str">
        <f t="shared" si="99"/>
        <v>Jared  567</v>
      </c>
      <c r="M1036" s="35" t="str">
        <f t="shared" si="102"/>
        <v>Matusalén  340</v>
      </c>
      <c r="N1036" s="36" t="str">
        <f t="shared" si="100"/>
        <v>Lamec  153</v>
      </c>
    </row>
    <row r="1037" spans="1:14" s="4" customFormat="1">
      <c r="A1037" s="14" t="str">
        <f t="shared" si="103"/>
        <v>1029 YB</v>
      </c>
      <c r="B1037" s="15" t="str">
        <f>IF((LEFT(A1037, SEARCH(" ", A1037, 1))-3973)&lt;=0, CONCATENATE(3973-LEFT(A1037, SEARCH(" ", A1037, 1))+1, " AC"), CONCATENATE(LEFT(A1037, SEARCH(" ", A1037, 1))-3973, " DC"))</f>
        <v>2945 AC</v>
      </c>
      <c r="C1037" s="24"/>
      <c r="D1037" s="5"/>
      <c r="E1037" s="5"/>
      <c r="F1037" s="36" t="str">
        <f t="shared" si="104"/>
        <v>Set  898</v>
      </c>
      <c r="G1037" s="3"/>
      <c r="H1037" s="36" t="str">
        <f t="shared" si="101"/>
        <v>Enós  793</v>
      </c>
      <c r="I1037" s="35" t="str">
        <f t="shared" si="97"/>
        <v>Cainán  703</v>
      </c>
      <c r="J1037" s="36" t="str">
        <f t="shared" si="98"/>
        <v>Mahalaleel  633</v>
      </c>
      <c r="K1037" s="35" t="str">
        <f t="shared" si="99"/>
        <v>Jared  568</v>
      </c>
      <c r="M1037" s="35" t="str">
        <f t="shared" si="102"/>
        <v>Matusalén  341</v>
      </c>
      <c r="N1037" s="36" t="str">
        <f t="shared" si="100"/>
        <v>Lamec  154</v>
      </c>
    </row>
    <row r="1038" spans="1:14" s="4" customFormat="1">
      <c r="A1038" s="14" t="str">
        <f t="shared" si="103"/>
        <v>1030 YB</v>
      </c>
      <c r="B1038" s="15" t="str">
        <f>IF((LEFT(A1038, SEARCH(" ", A1038, 1))-3973)&lt;=0, CONCATENATE(3973-LEFT(A1038, SEARCH(" ", A1038, 1))+1, " AC"), CONCATENATE(LEFT(A1038, SEARCH(" ", A1038, 1))-3973, " DC"))</f>
        <v>2944 AC</v>
      </c>
      <c r="C1038" s="24"/>
      <c r="D1038" s="5"/>
      <c r="E1038" s="5"/>
      <c r="F1038" s="36" t="str">
        <f t="shared" si="104"/>
        <v>Set  899</v>
      </c>
      <c r="G1038" s="3"/>
      <c r="H1038" s="36" t="str">
        <f t="shared" si="101"/>
        <v>Enós  794</v>
      </c>
      <c r="I1038" s="35" t="str">
        <f t="shared" si="97"/>
        <v>Cainán  704</v>
      </c>
      <c r="J1038" s="36" t="str">
        <f t="shared" si="98"/>
        <v>Mahalaleel  634</v>
      </c>
      <c r="K1038" s="35" t="str">
        <f t="shared" si="99"/>
        <v>Jared  569</v>
      </c>
      <c r="M1038" s="35" t="str">
        <f t="shared" si="102"/>
        <v>Matusalén  342</v>
      </c>
      <c r="N1038" s="36" t="str">
        <f t="shared" si="100"/>
        <v>Lamec  155</v>
      </c>
    </row>
    <row r="1039" spans="1:14" s="4" customFormat="1">
      <c r="A1039" s="14" t="str">
        <f t="shared" si="103"/>
        <v>1031 YB</v>
      </c>
      <c r="B1039" s="15" t="str">
        <f>IF((LEFT(A1039, SEARCH(" ", A1039, 1))-3973)&lt;=0, CONCATENATE(3973-LEFT(A1039, SEARCH(" ", A1039, 1))+1, " AC"), CONCATENATE(LEFT(A1039, SEARCH(" ", A1039, 1))-3973, " DC"))</f>
        <v>2943 AC</v>
      </c>
      <c r="C1039" s="24"/>
      <c r="D1039" s="5"/>
      <c r="E1039" s="5"/>
      <c r="F1039" s="36" t="str">
        <f t="shared" si="104"/>
        <v>Set  900</v>
      </c>
      <c r="G1039" s="3"/>
      <c r="H1039" s="36" t="str">
        <f t="shared" si="101"/>
        <v>Enós  795</v>
      </c>
      <c r="I1039" s="35" t="str">
        <f t="shared" ref="I1039:I1102" si="105">CONCATENATE(LEFT(I1038, SEARCH(" ", I1038, 1)), " ", RIGHT(I1038,LEN(I1038)-FIND(" ",I1038))+1)</f>
        <v>Cainán  705</v>
      </c>
      <c r="J1039" s="36" t="str">
        <f t="shared" si="98"/>
        <v>Mahalaleel  635</v>
      </c>
      <c r="K1039" s="35" t="str">
        <f t="shared" si="99"/>
        <v>Jared  570</v>
      </c>
      <c r="M1039" s="35" t="str">
        <f t="shared" si="102"/>
        <v>Matusalén  343</v>
      </c>
      <c r="N1039" s="36" t="str">
        <f t="shared" si="100"/>
        <v>Lamec  156</v>
      </c>
    </row>
    <row r="1040" spans="1:14" s="4" customFormat="1">
      <c r="A1040" s="14" t="str">
        <f t="shared" si="103"/>
        <v>1032 YB</v>
      </c>
      <c r="B1040" s="15" t="str">
        <f>IF((LEFT(A1040, SEARCH(" ", A1040, 1))-3973)&lt;=0, CONCATENATE(3973-LEFT(A1040, SEARCH(" ", A1040, 1))+1, " AC"), CONCATENATE(LEFT(A1040, SEARCH(" ", A1040, 1))-3973, " DC"))</f>
        <v>2942 AC</v>
      </c>
      <c r="C1040" s="24"/>
      <c r="D1040" s="5"/>
      <c r="E1040" s="5"/>
      <c r="F1040" s="36" t="str">
        <f t="shared" si="104"/>
        <v>Set  901</v>
      </c>
      <c r="G1040" s="3"/>
      <c r="H1040" s="36" t="str">
        <f t="shared" si="101"/>
        <v>Enós  796</v>
      </c>
      <c r="I1040" s="35" t="str">
        <f t="shared" si="105"/>
        <v>Cainán  706</v>
      </c>
      <c r="J1040" s="36" t="str">
        <f t="shared" si="98"/>
        <v>Mahalaleel  636</v>
      </c>
      <c r="K1040" s="35" t="str">
        <f t="shared" si="99"/>
        <v>Jared  571</v>
      </c>
      <c r="M1040" s="35" t="str">
        <f t="shared" si="102"/>
        <v>Matusalén  344</v>
      </c>
      <c r="N1040" s="36" t="str">
        <f t="shared" si="100"/>
        <v>Lamec  157</v>
      </c>
    </row>
    <row r="1041" spans="1:15" s="4" customFormat="1">
      <c r="A1041" s="14" t="str">
        <f t="shared" si="103"/>
        <v>1033 YB</v>
      </c>
      <c r="B1041" s="15" t="str">
        <f>IF((LEFT(A1041, SEARCH(" ", A1041, 1))-3973)&lt;=0, CONCATENATE(3973-LEFT(A1041, SEARCH(" ", A1041, 1))+1, " AC"), CONCATENATE(LEFT(A1041, SEARCH(" ", A1041, 1))-3973, " DC"))</f>
        <v>2941 AC</v>
      </c>
      <c r="C1041" s="24"/>
      <c r="D1041" s="5"/>
      <c r="E1041" s="5"/>
      <c r="F1041" s="36" t="str">
        <f t="shared" si="104"/>
        <v>Set  902</v>
      </c>
      <c r="G1041" s="3"/>
      <c r="H1041" s="36" t="str">
        <f t="shared" si="101"/>
        <v>Enós  797</v>
      </c>
      <c r="I1041" s="35" t="str">
        <f t="shared" si="105"/>
        <v>Cainán  707</v>
      </c>
      <c r="J1041" s="36" t="str">
        <f t="shared" si="98"/>
        <v>Mahalaleel  637</v>
      </c>
      <c r="K1041" s="35" t="str">
        <f t="shared" si="99"/>
        <v>Jared  572</v>
      </c>
      <c r="M1041" s="35" t="str">
        <f t="shared" si="102"/>
        <v>Matusalén  345</v>
      </c>
      <c r="N1041" s="36" t="str">
        <f t="shared" si="100"/>
        <v>Lamec  158</v>
      </c>
    </row>
    <row r="1042" spans="1:15" s="4" customFormat="1">
      <c r="A1042" s="14" t="str">
        <f t="shared" si="103"/>
        <v>1034 YB</v>
      </c>
      <c r="B1042" s="15" t="str">
        <f>IF((LEFT(A1042, SEARCH(" ", A1042, 1))-3973)&lt;=0, CONCATENATE(3973-LEFT(A1042, SEARCH(" ", A1042, 1))+1, " AC"), CONCATENATE(LEFT(A1042, SEARCH(" ", A1042, 1))-3973, " DC"))</f>
        <v>2940 AC</v>
      </c>
      <c r="C1042" s="24"/>
      <c r="D1042" s="5"/>
      <c r="E1042" s="5"/>
      <c r="F1042" s="36" t="str">
        <f t="shared" si="104"/>
        <v>Set  903</v>
      </c>
      <c r="G1042" s="3"/>
      <c r="H1042" s="36" t="str">
        <f t="shared" si="101"/>
        <v>Enós  798</v>
      </c>
      <c r="I1042" s="35" t="str">
        <f t="shared" si="105"/>
        <v>Cainán  708</v>
      </c>
      <c r="J1042" s="36" t="str">
        <f t="shared" si="98"/>
        <v>Mahalaleel  638</v>
      </c>
      <c r="K1042" s="35" t="str">
        <f t="shared" si="99"/>
        <v>Jared  573</v>
      </c>
      <c r="M1042" s="35" t="str">
        <f t="shared" si="102"/>
        <v>Matusalén  346</v>
      </c>
      <c r="N1042" s="36" t="str">
        <f t="shared" si="100"/>
        <v>Lamec  159</v>
      </c>
    </row>
    <row r="1043" spans="1:15" s="4" customFormat="1">
      <c r="A1043" s="14" t="str">
        <f t="shared" si="103"/>
        <v>1035 YB</v>
      </c>
      <c r="B1043" s="15" t="str">
        <f>IF((LEFT(A1043, SEARCH(" ", A1043, 1))-3973)&lt;=0, CONCATENATE(3973-LEFT(A1043, SEARCH(" ", A1043, 1))+1, " AC"), CONCATENATE(LEFT(A1043, SEARCH(" ", A1043, 1))-3973, " DC"))</f>
        <v>2939 AC</v>
      </c>
      <c r="C1043" s="25" t="s">
        <v>21</v>
      </c>
      <c r="D1043" s="5"/>
      <c r="E1043" s="5"/>
      <c r="F1043" s="36" t="str">
        <f t="shared" si="104"/>
        <v>Set  904</v>
      </c>
      <c r="G1043" s="3"/>
      <c r="H1043" s="36" t="str">
        <f t="shared" si="101"/>
        <v>Enós  799</v>
      </c>
      <c r="I1043" s="35" t="str">
        <f t="shared" si="105"/>
        <v>Cainán  709</v>
      </c>
      <c r="J1043" s="36" t="str">
        <f t="shared" si="98"/>
        <v>Mahalaleel  639</v>
      </c>
      <c r="K1043" s="35" t="str">
        <f t="shared" si="99"/>
        <v>Jared  574</v>
      </c>
      <c r="M1043" s="35" t="str">
        <f t="shared" si="102"/>
        <v>Matusalén  347</v>
      </c>
      <c r="N1043" s="36" t="str">
        <f t="shared" si="100"/>
        <v>Lamec  160</v>
      </c>
    </row>
    <row r="1044" spans="1:15" s="4" customFormat="1">
      <c r="A1044" s="14" t="str">
        <f t="shared" si="103"/>
        <v>1036 YB</v>
      </c>
      <c r="B1044" s="15" t="str">
        <f>IF((LEFT(A1044, SEARCH(" ", A1044, 1))-3973)&lt;=0, CONCATENATE(3973-LEFT(A1044, SEARCH(" ", A1044, 1))+1, " AC"), CONCATENATE(LEFT(A1044, SEARCH(" ", A1044, 1))-3973, " DC"))</f>
        <v>2938 AC</v>
      </c>
      <c r="C1044" s="24"/>
      <c r="D1044" s="5"/>
      <c r="E1044" s="5"/>
      <c r="F1044" s="36" t="str">
        <f t="shared" si="104"/>
        <v>Set  905</v>
      </c>
      <c r="G1044" s="3"/>
      <c r="H1044" s="36" t="str">
        <f t="shared" si="101"/>
        <v>Enós  800</v>
      </c>
      <c r="I1044" s="35" t="str">
        <f t="shared" si="105"/>
        <v>Cainán  710</v>
      </c>
      <c r="J1044" s="36" t="str">
        <f t="shared" si="98"/>
        <v>Mahalaleel  640</v>
      </c>
      <c r="K1044" s="35" t="str">
        <f t="shared" si="99"/>
        <v>Jared  575</v>
      </c>
      <c r="M1044" s="35" t="str">
        <f t="shared" si="102"/>
        <v>Matusalén  348</v>
      </c>
      <c r="N1044" s="36" t="str">
        <f t="shared" si="100"/>
        <v>Lamec  161</v>
      </c>
    </row>
    <row r="1045" spans="1:15" s="4" customFormat="1">
      <c r="A1045" s="14" t="str">
        <f t="shared" si="103"/>
        <v>1037 YB</v>
      </c>
      <c r="B1045" s="15" t="str">
        <f>IF((LEFT(A1045, SEARCH(" ", A1045, 1))-3973)&lt;=0, CONCATENATE(3973-LEFT(A1045, SEARCH(" ", A1045, 1))+1, " AC"), CONCATENATE(LEFT(A1045, SEARCH(" ", A1045, 1))-3973, " DC"))</f>
        <v>2937 AC</v>
      </c>
      <c r="C1045" s="24"/>
      <c r="D1045" s="5"/>
      <c r="E1045" s="5"/>
      <c r="F1045" s="36" t="str">
        <f t="shared" si="104"/>
        <v>Set  906</v>
      </c>
      <c r="G1045" s="3"/>
      <c r="H1045" s="36" t="str">
        <f t="shared" si="101"/>
        <v>Enós  801</v>
      </c>
      <c r="I1045" s="35" t="str">
        <f t="shared" si="105"/>
        <v>Cainán  711</v>
      </c>
      <c r="J1045" s="36" t="str">
        <f t="shared" ref="J1045:J1108" si="106">CONCATENATE(LEFT(J1044, SEARCH(" ", J1044, 1)), " ",RIGHT(J1044,LEN(J1044)-FIND(" ",J1044))+1)</f>
        <v>Mahalaleel  641</v>
      </c>
      <c r="K1045" s="35" t="str">
        <f t="shared" si="99"/>
        <v>Jared  576</v>
      </c>
      <c r="M1045" s="35" t="str">
        <f t="shared" si="102"/>
        <v>Matusalén  349</v>
      </c>
      <c r="N1045" s="36" t="str">
        <f t="shared" si="100"/>
        <v>Lamec  162</v>
      </c>
    </row>
    <row r="1046" spans="1:15" s="4" customFormat="1">
      <c r="A1046" s="14" t="str">
        <f t="shared" si="103"/>
        <v>1038 YB</v>
      </c>
      <c r="B1046" s="15" t="str">
        <f>IF((LEFT(A1046, SEARCH(" ", A1046, 1))-3973)&lt;=0, CONCATENATE(3973-LEFT(A1046, SEARCH(" ", A1046, 1))+1, " AC"), CONCATENATE(LEFT(A1046, SEARCH(" ", A1046, 1))-3973, " DC"))</f>
        <v>2936 AC</v>
      </c>
      <c r="C1046" s="24"/>
      <c r="D1046" s="5"/>
      <c r="E1046" s="5"/>
      <c r="F1046" s="36" t="str">
        <f t="shared" si="104"/>
        <v>Set  907</v>
      </c>
      <c r="G1046" s="3"/>
      <c r="H1046" s="36" t="str">
        <f t="shared" si="101"/>
        <v>Enós  802</v>
      </c>
      <c r="I1046" s="35" t="str">
        <f t="shared" si="105"/>
        <v>Cainán  712</v>
      </c>
      <c r="J1046" s="36" t="str">
        <f t="shared" si="106"/>
        <v>Mahalaleel  642</v>
      </c>
      <c r="K1046" s="35" t="str">
        <f t="shared" ref="K1046:K1109" si="107">CONCATENATE(LEFT(K1045, SEARCH(" ", K1045, 1)), " ", RIGHT(K1045,LEN(K1045)-FIND(" ",K1045))+1)</f>
        <v>Jared  577</v>
      </c>
      <c r="M1046" s="35" t="str">
        <f t="shared" si="102"/>
        <v>Matusalén  350</v>
      </c>
      <c r="N1046" s="36" t="str">
        <f t="shared" si="100"/>
        <v>Lamec  163</v>
      </c>
    </row>
    <row r="1047" spans="1:15" s="4" customFormat="1">
      <c r="A1047" s="14" t="str">
        <f t="shared" si="103"/>
        <v>1039 YB</v>
      </c>
      <c r="B1047" s="15" t="str">
        <f>IF((LEFT(A1047, SEARCH(" ", A1047, 1))-3973)&lt;=0, CONCATENATE(3973-LEFT(A1047, SEARCH(" ", A1047, 1))+1, " AC"), CONCATENATE(LEFT(A1047, SEARCH(" ", A1047, 1))-3973, " DC"))</f>
        <v>2935 AC</v>
      </c>
      <c r="C1047" s="24"/>
      <c r="D1047" s="5"/>
      <c r="E1047" s="5"/>
      <c r="F1047" s="36" t="str">
        <f t="shared" si="104"/>
        <v>Set  908</v>
      </c>
      <c r="G1047" s="3"/>
      <c r="H1047" s="36" t="str">
        <f t="shared" si="101"/>
        <v>Enós  803</v>
      </c>
      <c r="I1047" s="35" t="str">
        <f t="shared" si="105"/>
        <v>Cainán  713</v>
      </c>
      <c r="J1047" s="36" t="str">
        <f t="shared" si="106"/>
        <v>Mahalaleel  643</v>
      </c>
      <c r="K1047" s="35" t="str">
        <f t="shared" si="107"/>
        <v>Jared  578</v>
      </c>
      <c r="M1047" s="35" t="str">
        <f t="shared" si="102"/>
        <v>Matusalén  351</v>
      </c>
      <c r="N1047" s="36" t="str">
        <f t="shared" si="100"/>
        <v>Lamec  164</v>
      </c>
    </row>
    <row r="1048" spans="1:15" s="4" customFormat="1">
      <c r="A1048" s="14" t="str">
        <f t="shared" si="103"/>
        <v>1040 YB</v>
      </c>
      <c r="B1048" s="15" t="str">
        <f>IF((LEFT(A1048, SEARCH(" ", A1048, 1))-3973)&lt;=0, CONCATENATE(3973-LEFT(A1048, SEARCH(" ", A1048, 1))+1, " AC"), CONCATENATE(LEFT(A1048, SEARCH(" ", A1048, 1))-3973, " DC"))</f>
        <v>2934 AC</v>
      </c>
      <c r="C1048" s="24"/>
      <c r="D1048" s="5"/>
      <c r="E1048" s="5"/>
      <c r="F1048" s="36" t="str">
        <f t="shared" si="104"/>
        <v>Set  909</v>
      </c>
      <c r="G1048" s="3"/>
      <c r="H1048" s="36" t="str">
        <f t="shared" si="101"/>
        <v>Enós  804</v>
      </c>
      <c r="I1048" s="35" t="str">
        <f t="shared" si="105"/>
        <v>Cainán  714</v>
      </c>
      <c r="J1048" s="36" t="str">
        <f t="shared" si="106"/>
        <v>Mahalaleel  644</v>
      </c>
      <c r="K1048" s="35" t="str">
        <f t="shared" si="107"/>
        <v>Jared  579</v>
      </c>
      <c r="M1048" s="35" t="str">
        <f t="shared" si="102"/>
        <v>Matusalén  352</v>
      </c>
      <c r="N1048" s="36" t="str">
        <f t="shared" si="100"/>
        <v>Lamec  165</v>
      </c>
    </row>
    <row r="1049" spans="1:15" s="4" customFormat="1">
      <c r="A1049" s="14" t="str">
        <f t="shared" si="103"/>
        <v>1041 YB</v>
      </c>
      <c r="B1049" s="15" t="str">
        <f>IF((LEFT(A1049, SEARCH(" ", A1049, 1))-3973)&lt;=0, CONCATENATE(3973-LEFT(A1049, SEARCH(" ", A1049, 1))+1, " AC"), CONCATENATE(LEFT(A1049, SEARCH(" ", A1049, 1))-3973, " DC"))</f>
        <v>2933 AC</v>
      </c>
      <c r="C1049" s="24"/>
      <c r="D1049" s="5"/>
      <c r="E1049" s="5"/>
      <c r="F1049" s="36" t="str">
        <f t="shared" si="104"/>
        <v>Set  910</v>
      </c>
      <c r="G1049" s="3"/>
      <c r="H1049" s="36" t="str">
        <f t="shared" si="101"/>
        <v>Enós  805</v>
      </c>
      <c r="I1049" s="35" t="str">
        <f t="shared" si="105"/>
        <v>Cainán  715</v>
      </c>
      <c r="J1049" s="36" t="str">
        <f t="shared" si="106"/>
        <v>Mahalaleel  645</v>
      </c>
      <c r="K1049" s="35" t="str">
        <f t="shared" si="107"/>
        <v>Jared  580</v>
      </c>
      <c r="M1049" s="35" t="str">
        <f t="shared" si="102"/>
        <v>Matusalén  353</v>
      </c>
      <c r="N1049" s="36" t="str">
        <f t="shared" si="100"/>
        <v>Lamec  166</v>
      </c>
    </row>
    <row r="1050" spans="1:15" s="4" customFormat="1">
      <c r="A1050" s="14" t="str">
        <f t="shared" si="103"/>
        <v>1042 YB</v>
      </c>
      <c r="B1050" s="15" t="str">
        <f>IF((LEFT(A1050, SEARCH(" ", A1050, 1))-3973)&lt;=0, CONCATENATE(3973-LEFT(A1050, SEARCH(" ", A1050, 1))+1, " AC"), CONCATENATE(LEFT(A1050, SEARCH(" ", A1050, 1))-3973, " DC"))</f>
        <v>2932 AC</v>
      </c>
      <c r="C1050" s="25" t="s">
        <v>22</v>
      </c>
      <c r="D1050" s="5"/>
      <c r="E1050" s="5"/>
      <c r="F1050" s="36" t="str">
        <f t="shared" si="104"/>
        <v>Set  911</v>
      </c>
      <c r="G1050" s="3"/>
      <c r="H1050" s="36" t="str">
        <f t="shared" si="101"/>
        <v>Enós  806</v>
      </c>
      <c r="I1050" s="35" t="str">
        <f t="shared" si="105"/>
        <v>Cainán  716</v>
      </c>
      <c r="J1050" s="36" t="str">
        <f t="shared" si="106"/>
        <v>Mahalaleel  646</v>
      </c>
      <c r="K1050" s="35" t="str">
        <f t="shared" si="107"/>
        <v>Jared  581</v>
      </c>
      <c r="M1050" s="35" t="str">
        <f t="shared" si="102"/>
        <v>Matusalén  354</v>
      </c>
      <c r="N1050" s="36" t="str">
        <f t="shared" si="100"/>
        <v>Lamec  167</v>
      </c>
    </row>
    <row r="1051" spans="1:15" s="4" customFormat="1">
      <c r="A1051" s="14" t="str">
        <f t="shared" si="103"/>
        <v>1043 YB</v>
      </c>
      <c r="B1051" s="15" t="str">
        <f>IF((LEFT(A1051, SEARCH(" ", A1051, 1))-3973)&lt;=0, CONCATENATE(3973-LEFT(A1051, SEARCH(" ", A1051, 1))+1, " AC"), CONCATENATE(LEFT(A1051, SEARCH(" ", A1051, 1))-3973, " DC"))</f>
        <v>2931 AC</v>
      </c>
      <c r="C1051" s="24"/>
      <c r="D1051" s="5"/>
      <c r="E1051" s="5"/>
      <c r="F1051" s="36" t="str">
        <f t="shared" si="104"/>
        <v>Set  912</v>
      </c>
      <c r="G1051" s="3"/>
      <c r="H1051" s="36" t="str">
        <f t="shared" si="101"/>
        <v>Enós  807</v>
      </c>
      <c r="I1051" s="35" t="str">
        <f t="shared" si="105"/>
        <v>Cainán  717</v>
      </c>
      <c r="J1051" s="36" t="str">
        <f t="shared" si="106"/>
        <v>Mahalaleel  647</v>
      </c>
      <c r="K1051" s="35" t="str">
        <f t="shared" si="107"/>
        <v>Jared  582</v>
      </c>
      <c r="M1051" s="35" t="str">
        <f t="shared" si="102"/>
        <v>Matusalén  355</v>
      </c>
      <c r="N1051" s="36" t="str">
        <f t="shared" si="100"/>
        <v>Lamec  168</v>
      </c>
    </row>
    <row r="1052" spans="1:15" s="4" customFormat="1">
      <c r="A1052" s="14" t="str">
        <f t="shared" si="103"/>
        <v>1044 YB</v>
      </c>
      <c r="B1052" s="15" t="str">
        <f>IF((LEFT(A1052, SEARCH(" ", A1052, 1))-3973)&lt;=0, CONCATENATE(3973-LEFT(A1052, SEARCH(" ", A1052, 1))+1, " AC"), CONCATENATE(LEFT(A1052, SEARCH(" ", A1052, 1))-3973, " DC"))</f>
        <v>2930 AC</v>
      </c>
      <c r="C1052" s="24"/>
      <c r="D1052" s="5"/>
      <c r="E1052" s="5"/>
      <c r="G1052" s="3"/>
      <c r="H1052" s="36" t="str">
        <f t="shared" si="101"/>
        <v>Enós  808</v>
      </c>
      <c r="I1052" s="35" t="str">
        <f t="shared" si="105"/>
        <v>Cainán  718</v>
      </c>
      <c r="J1052" s="36" t="str">
        <f t="shared" si="106"/>
        <v>Mahalaleel  648</v>
      </c>
      <c r="K1052" s="35" t="str">
        <f t="shared" si="107"/>
        <v>Jared  583</v>
      </c>
      <c r="M1052" s="35" t="str">
        <f t="shared" si="102"/>
        <v>Matusalén  356</v>
      </c>
      <c r="N1052" s="36" t="str">
        <f t="shared" si="100"/>
        <v>Lamec  169</v>
      </c>
    </row>
    <row r="1053" spans="1:15" s="4" customFormat="1">
      <c r="A1053" s="14" t="str">
        <f t="shared" si="103"/>
        <v>1045 YB</v>
      </c>
      <c r="B1053" s="15" t="str">
        <f>IF((LEFT(A1053, SEARCH(" ", A1053, 1))-3973)&lt;=0, CONCATENATE(3973-LEFT(A1053, SEARCH(" ", A1053, 1))+1, " AC"), CONCATENATE(LEFT(A1053, SEARCH(" ", A1053, 1))-3973, " DC"))</f>
        <v>2929 AC</v>
      </c>
      <c r="C1053" s="24"/>
      <c r="D1053" s="5"/>
      <c r="E1053" s="5"/>
      <c r="G1053" s="3"/>
      <c r="H1053" s="36" t="str">
        <f t="shared" si="101"/>
        <v>Enós  809</v>
      </c>
      <c r="I1053" s="35" t="str">
        <f t="shared" si="105"/>
        <v>Cainán  719</v>
      </c>
      <c r="J1053" s="36" t="str">
        <f t="shared" si="106"/>
        <v>Mahalaleel  649</v>
      </c>
      <c r="K1053" s="35" t="str">
        <f t="shared" si="107"/>
        <v>Jared  584</v>
      </c>
      <c r="M1053" s="35" t="str">
        <f t="shared" si="102"/>
        <v>Matusalén  357</v>
      </c>
      <c r="N1053" s="36" t="str">
        <f t="shared" si="100"/>
        <v>Lamec  170</v>
      </c>
      <c r="O1053" s="49" t="s">
        <v>71</v>
      </c>
    </row>
    <row r="1054" spans="1:15" s="4" customFormat="1">
      <c r="A1054" s="14" t="str">
        <f t="shared" si="103"/>
        <v>1046 YB</v>
      </c>
      <c r="B1054" s="15" t="str">
        <f>IF((LEFT(A1054, SEARCH(" ", A1054, 1))-3973)&lt;=0, CONCATENATE(3973-LEFT(A1054, SEARCH(" ", A1054, 1))+1, " AC"), CONCATENATE(LEFT(A1054, SEARCH(" ", A1054, 1))-3973, " DC"))</f>
        <v>2928 AC</v>
      </c>
      <c r="C1054" s="24"/>
      <c r="D1054" s="5"/>
      <c r="E1054" s="5"/>
      <c r="F1054" s="3"/>
      <c r="G1054" s="3"/>
      <c r="H1054" s="36" t="str">
        <f t="shared" si="101"/>
        <v>Enós  810</v>
      </c>
      <c r="I1054" s="35" t="str">
        <f t="shared" si="105"/>
        <v>Cainán  720</v>
      </c>
      <c r="J1054" s="36" t="str">
        <f t="shared" si="106"/>
        <v>Mahalaleel  650</v>
      </c>
      <c r="K1054" s="35" t="str">
        <f t="shared" si="107"/>
        <v>Jared  585</v>
      </c>
      <c r="M1054" s="35" t="str">
        <f t="shared" si="102"/>
        <v>Matusalén  358</v>
      </c>
      <c r="N1054" s="36" t="str">
        <f t="shared" si="100"/>
        <v>Lamec  171</v>
      </c>
      <c r="O1054" s="50"/>
    </row>
    <row r="1055" spans="1:15" s="4" customFormat="1">
      <c r="A1055" s="14" t="str">
        <f t="shared" si="103"/>
        <v>1047 YB</v>
      </c>
      <c r="B1055" s="15" t="str">
        <f>IF((LEFT(A1055, SEARCH(" ", A1055, 1))-3973)&lt;=0, CONCATENATE(3973-LEFT(A1055, SEARCH(" ", A1055, 1))+1, " AC"), CONCATENATE(LEFT(A1055, SEARCH(" ", A1055, 1))-3973, " DC"))</f>
        <v>2927 AC</v>
      </c>
      <c r="C1055" s="24"/>
      <c r="D1055" s="5"/>
      <c r="E1055" s="5"/>
      <c r="F1055" s="3"/>
      <c r="G1055" s="3"/>
      <c r="H1055" s="36" t="str">
        <f t="shared" si="101"/>
        <v>Enós  811</v>
      </c>
      <c r="I1055" s="35" t="str">
        <f t="shared" si="105"/>
        <v>Cainán  721</v>
      </c>
      <c r="J1055" s="36" t="str">
        <f t="shared" si="106"/>
        <v>Mahalaleel  651</v>
      </c>
      <c r="K1055" s="35" t="str">
        <f t="shared" si="107"/>
        <v>Jared  586</v>
      </c>
      <c r="M1055" s="35" t="str">
        <f t="shared" si="102"/>
        <v>Matusalén  359</v>
      </c>
      <c r="N1055" s="36" t="str">
        <f t="shared" si="100"/>
        <v>Lamec  172</v>
      </c>
      <c r="O1055" s="50"/>
    </row>
    <row r="1056" spans="1:15" s="4" customFormat="1">
      <c r="A1056" s="14" t="str">
        <f t="shared" si="103"/>
        <v>1048 YB</v>
      </c>
      <c r="B1056" s="15" t="str">
        <f>IF((LEFT(A1056, SEARCH(" ", A1056, 1))-3973)&lt;=0, CONCATENATE(3973-LEFT(A1056, SEARCH(" ", A1056, 1))+1, " AC"), CONCATENATE(LEFT(A1056, SEARCH(" ", A1056, 1))-3973, " DC"))</f>
        <v>2926 AC</v>
      </c>
      <c r="C1056" s="24"/>
      <c r="D1056" s="5"/>
      <c r="E1056" s="5"/>
      <c r="F1056" s="3"/>
      <c r="G1056" s="3"/>
      <c r="H1056" s="36" t="str">
        <f t="shared" si="101"/>
        <v>Enós  812</v>
      </c>
      <c r="I1056" s="35" t="str">
        <f t="shared" si="105"/>
        <v>Cainán  722</v>
      </c>
      <c r="J1056" s="36" t="str">
        <f t="shared" si="106"/>
        <v>Mahalaleel  652</v>
      </c>
      <c r="K1056" s="35" t="str">
        <f t="shared" si="107"/>
        <v>Jared  587</v>
      </c>
      <c r="M1056" s="35" t="str">
        <f t="shared" si="102"/>
        <v>Matusalén  360</v>
      </c>
      <c r="N1056" s="36" t="str">
        <f t="shared" si="100"/>
        <v>Lamec  173</v>
      </c>
      <c r="O1056" s="50"/>
    </row>
    <row r="1057" spans="1:15" s="4" customFormat="1">
      <c r="A1057" s="14" t="str">
        <f t="shared" si="103"/>
        <v>1049 YB</v>
      </c>
      <c r="B1057" s="15" t="str">
        <f>IF((LEFT(A1057, SEARCH(" ", A1057, 1))-3973)&lt;=0, CONCATENATE(3973-LEFT(A1057, SEARCH(" ", A1057, 1))+1, " AC"), CONCATENATE(LEFT(A1057, SEARCH(" ", A1057, 1))-3973, " DC"))</f>
        <v>2925 AC</v>
      </c>
      <c r="C1057" s="25" t="s">
        <v>23</v>
      </c>
      <c r="D1057" s="5"/>
      <c r="E1057" s="5"/>
      <c r="F1057" s="3"/>
      <c r="G1057" s="3"/>
      <c r="H1057" s="36" t="str">
        <f t="shared" si="101"/>
        <v>Enós  813</v>
      </c>
      <c r="I1057" s="35" t="str">
        <f t="shared" si="105"/>
        <v>Cainán  723</v>
      </c>
      <c r="J1057" s="36" t="str">
        <f t="shared" si="106"/>
        <v>Mahalaleel  653</v>
      </c>
      <c r="K1057" s="35" t="str">
        <f t="shared" si="107"/>
        <v>Jared  588</v>
      </c>
      <c r="M1057" s="35" t="str">
        <f t="shared" si="102"/>
        <v>Matusalén  361</v>
      </c>
      <c r="N1057" s="36" t="str">
        <f t="shared" si="100"/>
        <v>Lamec  174</v>
      </c>
      <c r="O1057" s="50"/>
    </row>
    <row r="1058" spans="1:15" s="4" customFormat="1">
      <c r="A1058" s="14" t="str">
        <f t="shared" si="103"/>
        <v>1050 YB</v>
      </c>
      <c r="B1058" s="15" t="str">
        <f>IF((LEFT(A1058, SEARCH(" ", A1058, 1))-3973)&lt;=0, CONCATENATE(3973-LEFT(A1058, SEARCH(" ", A1058, 1))+1, " AC"), CONCATENATE(LEFT(A1058, SEARCH(" ", A1058, 1))-3973, " DC"))</f>
        <v>2924 AC</v>
      </c>
      <c r="C1058" s="26" t="str">
        <f>CONCATENATE("Yovel ", RIGHT(C1008,LEN(C1008)-FIND(" ",C1008))+1)</f>
        <v>Yovel 21</v>
      </c>
      <c r="D1058" s="5"/>
      <c r="E1058" s="5"/>
      <c r="F1058" s="3"/>
      <c r="G1058" s="3"/>
      <c r="H1058" s="36" t="str">
        <f t="shared" si="101"/>
        <v>Enós  814</v>
      </c>
      <c r="I1058" s="35" t="str">
        <f t="shared" si="105"/>
        <v>Cainán  724</v>
      </c>
      <c r="J1058" s="36" t="str">
        <f t="shared" si="106"/>
        <v>Mahalaleel  654</v>
      </c>
      <c r="K1058" s="35" t="str">
        <f t="shared" si="107"/>
        <v>Jared  589</v>
      </c>
      <c r="M1058" s="35" t="str">
        <f t="shared" si="102"/>
        <v>Matusalén  362</v>
      </c>
      <c r="N1058" s="36" t="str">
        <f t="shared" si="100"/>
        <v>Lamec  175</v>
      </c>
      <c r="O1058" s="50"/>
    </row>
    <row r="1059" spans="1:15" s="4" customFormat="1">
      <c r="A1059" s="14" t="str">
        <f t="shared" si="103"/>
        <v>1051 YB</v>
      </c>
      <c r="B1059" s="15" t="str">
        <f>IF((LEFT(A1059, SEARCH(" ", A1059, 1))-3973)&lt;=0, CONCATENATE(3973-LEFT(A1059, SEARCH(" ", A1059, 1))+1, " AC"), CONCATENATE(LEFT(A1059, SEARCH(" ", A1059, 1))-3973, " DC"))</f>
        <v>2923 AC</v>
      </c>
      <c r="C1059" s="3"/>
      <c r="D1059" s="5"/>
      <c r="E1059" s="5"/>
      <c r="F1059" s="3"/>
      <c r="G1059" s="3"/>
      <c r="H1059" s="36" t="str">
        <f t="shared" si="101"/>
        <v>Enós  815</v>
      </c>
      <c r="I1059" s="35" t="str">
        <f t="shared" si="105"/>
        <v>Cainán  725</v>
      </c>
      <c r="J1059" s="36" t="str">
        <f t="shared" si="106"/>
        <v>Mahalaleel  655</v>
      </c>
      <c r="K1059" s="35" t="str">
        <f t="shared" si="107"/>
        <v>Jared  590</v>
      </c>
      <c r="M1059" s="35" t="str">
        <f t="shared" si="102"/>
        <v>Matusalén  363</v>
      </c>
      <c r="N1059" s="36" t="str">
        <f t="shared" si="100"/>
        <v>Lamec  176</v>
      </c>
      <c r="O1059" s="50"/>
    </row>
    <row r="1060" spans="1:15" s="4" customFormat="1">
      <c r="A1060" s="14" t="str">
        <f t="shared" si="103"/>
        <v>1052 YB</v>
      </c>
      <c r="B1060" s="15" t="str">
        <f>IF((LEFT(A1060, SEARCH(" ", A1060, 1))-3973)&lt;=0, CONCATENATE(3973-LEFT(A1060, SEARCH(" ", A1060, 1))+1, " AC"), CONCATENATE(LEFT(A1060, SEARCH(" ", A1060, 1))-3973, " DC"))</f>
        <v>2922 AC</v>
      </c>
      <c r="C1060" s="24"/>
      <c r="D1060" s="5"/>
      <c r="E1060" s="5"/>
      <c r="F1060" s="3"/>
      <c r="G1060" s="3"/>
      <c r="H1060" s="36" t="str">
        <f t="shared" si="101"/>
        <v>Enós  816</v>
      </c>
      <c r="I1060" s="35" t="str">
        <f t="shared" si="105"/>
        <v>Cainán  726</v>
      </c>
      <c r="J1060" s="36" t="str">
        <f t="shared" si="106"/>
        <v>Mahalaleel  656</v>
      </c>
      <c r="K1060" s="35" t="str">
        <f t="shared" si="107"/>
        <v>Jared  591</v>
      </c>
      <c r="M1060" s="35" t="str">
        <f t="shared" si="102"/>
        <v>Matusalén  364</v>
      </c>
      <c r="N1060" s="36" t="str">
        <f t="shared" si="100"/>
        <v>Lamec  177</v>
      </c>
      <c r="O1060" s="50"/>
    </row>
    <row r="1061" spans="1:15" s="4" customFormat="1">
      <c r="A1061" s="14" t="str">
        <f t="shared" si="103"/>
        <v>1053 YB</v>
      </c>
      <c r="B1061" s="15" t="str">
        <f>IF((LEFT(A1061, SEARCH(" ", A1061, 1))-3973)&lt;=0, CONCATENATE(3973-LEFT(A1061, SEARCH(" ", A1061, 1))+1, " AC"), CONCATENATE(LEFT(A1061, SEARCH(" ", A1061, 1))-3973, " DC"))</f>
        <v>2921 AC</v>
      </c>
      <c r="C1061" s="24"/>
      <c r="D1061" s="5"/>
      <c r="E1061" s="5"/>
      <c r="F1061" s="3"/>
      <c r="G1061" s="3"/>
      <c r="H1061" s="36" t="str">
        <f t="shared" si="101"/>
        <v>Enós  817</v>
      </c>
      <c r="I1061" s="35" t="str">
        <f t="shared" si="105"/>
        <v>Cainán  727</v>
      </c>
      <c r="J1061" s="36" t="str">
        <f t="shared" si="106"/>
        <v>Mahalaleel  657</v>
      </c>
      <c r="K1061" s="35" t="str">
        <f t="shared" si="107"/>
        <v>Jared  592</v>
      </c>
      <c r="M1061" s="35" t="str">
        <f t="shared" si="102"/>
        <v>Matusalén  365</v>
      </c>
      <c r="N1061" s="36" t="str">
        <f t="shared" si="100"/>
        <v>Lamec  178</v>
      </c>
      <c r="O1061" s="50"/>
    </row>
    <row r="1062" spans="1:15" s="4" customFormat="1">
      <c r="A1062" s="14" t="str">
        <f t="shared" si="103"/>
        <v>1054 YB</v>
      </c>
      <c r="B1062" s="15" t="str">
        <f>IF((LEFT(A1062, SEARCH(" ", A1062, 1))-3973)&lt;=0, CONCATENATE(3973-LEFT(A1062, SEARCH(" ", A1062, 1))+1, " AC"), CONCATENATE(LEFT(A1062, SEARCH(" ", A1062, 1))-3973, " DC"))</f>
        <v>2920 AC</v>
      </c>
      <c r="C1062" s="24"/>
      <c r="D1062" s="5"/>
      <c r="E1062" s="5"/>
      <c r="F1062" s="3"/>
      <c r="G1062" s="3"/>
      <c r="H1062" s="36" t="str">
        <f t="shared" si="101"/>
        <v>Enós  818</v>
      </c>
      <c r="I1062" s="35" t="str">
        <f t="shared" si="105"/>
        <v>Cainán  728</v>
      </c>
      <c r="J1062" s="36" t="str">
        <f t="shared" si="106"/>
        <v>Mahalaleel  658</v>
      </c>
      <c r="K1062" s="35" t="str">
        <f t="shared" si="107"/>
        <v>Jared  593</v>
      </c>
      <c r="M1062" s="35" t="str">
        <f t="shared" si="102"/>
        <v>Matusalén  366</v>
      </c>
      <c r="N1062" s="36" t="str">
        <f t="shared" si="100"/>
        <v>Lamec  179</v>
      </c>
      <c r="O1062" s="50"/>
    </row>
    <row r="1063" spans="1:15" s="4" customFormat="1">
      <c r="A1063" s="14" t="str">
        <f t="shared" si="103"/>
        <v>1055 YB</v>
      </c>
      <c r="B1063" s="15" t="str">
        <f>IF((LEFT(A1063, SEARCH(" ", A1063, 1))-3973)&lt;=0, CONCATENATE(3973-LEFT(A1063, SEARCH(" ", A1063, 1))+1, " AC"), CONCATENATE(LEFT(A1063, SEARCH(" ", A1063, 1))-3973, " DC"))</f>
        <v>2919 AC</v>
      </c>
      <c r="C1063" s="24"/>
      <c r="D1063" s="5"/>
      <c r="E1063" s="5"/>
      <c r="F1063" s="3"/>
      <c r="G1063" s="3"/>
      <c r="H1063" s="36" t="str">
        <f t="shared" si="101"/>
        <v>Enós  819</v>
      </c>
      <c r="I1063" s="35" t="str">
        <f t="shared" si="105"/>
        <v>Cainán  729</v>
      </c>
      <c r="J1063" s="36" t="str">
        <f t="shared" si="106"/>
        <v>Mahalaleel  659</v>
      </c>
      <c r="K1063" s="35" t="str">
        <f t="shared" si="107"/>
        <v>Jared  594</v>
      </c>
      <c r="M1063" s="35" t="str">
        <f t="shared" si="102"/>
        <v>Matusalén  367</v>
      </c>
      <c r="N1063" s="36" t="str">
        <f t="shared" si="100"/>
        <v>Lamec  180</v>
      </c>
    </row>
    <row r="1064" spans="1:15" s="4" customFormat="1">
      <c r="A1064" s="14" t="str">
        <f t="shared" si="103"/>
        <v>1056 YB</v>
      </c>
      <c r="B1064" s="15" t="str">
        <f>IF((LEFT(A1064, SEARCH(" ", A1064, 1))-3973)&lt;=0, CONCATENATE(3973-LEFT(A1064, SEARCH(" ", A1064, 1))+1, " AC"), CONCATENATE(LEFT(A1064, SEARCH(" ", A1064, 1))-3973, " DC"))</f>
        <v>2918 AC</v>
      </c>
      <c r="C1064" s="24"/>
      <c r="D1064" s="5"/>
      <c r="E1064" s="5"/>
      <c r="F1064" s="3"/>
      <c r="G1064" s="3"/>
      <c r="H1064" s="36" t="str">
        <f t="shared" si="101"/>
        <v>Enós  820</v>
      </c>
      <c r="I1064" s="35" t="str">
        <f t="shared" si="105"/>
        <v>Cainán  730</v>
      </c>
      <c r="J1064" s="36" t="str">
        <f t="shared" si="106"/>
        <v>Mahalaleel  660</v>
      </c>
      <c r="K1064" s="35" t="str">
        <f t="shared" si="107"/>
        <v>Jared  595</v>
      </c>
      <c r="M1064" s="35" t="str">
        <f t="shared" si="102"/>
        <v>Matusalén  368</v>
      </c>
      <c r="N1064" s="36" t="str">
        <f t="shared" si="100"/>
        <v>Lamec  181</v>
      </c>
      <c r="O1064" s="3" t="s">
        <v>68</v>
      </c>
    </row>
    <row r="1065" spans="1:15" s="4" customFormat="1">
      <c r="A1065" s="14" t="str">
        <f t="shared" si="103"/>
        <v>1057 YB</v>
      </c>
      <c r="B1065" s="15" t="str">
        <f>IF((LEFT(A1065, SEARCH(" ", A1065, 1))-3973)&lt;=0, CONCATENATE(3973-LEFT(A1065, SEARCH(" ", A1065, 1))+1, " AC"), CONCATENATE(LEFT(A1065, SEARCH(" ", A1065, 1))-3973, " DC"))</f>
        <v>2917 AC</v>
      </c>
      <c r="C1065" s="25" t="s">
        <v>17</v>
      </c>
      <c r="D1065" s="5"/>
      <c r="E1065" s="5"/>
      <c r="F1065" s="3"/>
      <c r="G1065" s="3"/>
      <c r="H1065" s="36" t="str">
        <f t="shared" si="101"/>
        <v>Enós  821</v>
      </c>
      <c r="I1065" s="35" t="str">
        <f t="shared" si="105"/>
        <v>Cainán  731</v>
      </c>
      <c r="J1065" s="36" t="str">
        <f t="shared" si="106"/>
        <v>Mahalaleel  661</v>
      </c>
      <c r="K1065" s="35" t="str">
        <f t="shared" si="107"/>
        <v>Jared  596</v>
      </c>
      <c r="M1065" s="35" t="str">
        <f t="shared" si="102"/>
        <v>Matusalén  369</v>
      </c>
      <c r="N1065" s="36" t="str">
        <f t="shared" si="100"/>
        <v>Lamec  182</v>
      </c>
      <c r="O1065" s="35" t="s">
        <v>69</v>
      </c>
    </row>
    <row r="1066" spans="1:15" s="4" customFormat="1">
      <c r="A1066" s="14" t="str">
        <f t="shared" si="103"/>
        <v>1058 YB</v>
      </c>
      <c r="B1066" s="15" t="str">
        <f>IF((LEFT(A1066, SEARCH(" ", A1066, 1))-3973)&lt;=0, CONCATENATE(3973-LEFT(A1066, SEARCH(" ", A1066, 1))+1, " AC"), CONCATENATE(LEFT(A1066, SEARCH(" ", A1066, 1))-3973, " DC"))</f>
        <v>2916 AC</v>
      </c>
      <c r="C1066" s="24"/>
      <c r="D1066" s="5"/>
      <c r="E1066" s="5"/>
      <c r="F1066" s="3"/>
      <c r="G1066" s="3"/>
      <c r="H1066" s="36" t="str">
        <f t="shared" si="101"/>
        <v>Enós  822</v>
      </c>
      <c r="I1066" s="35" t="str">
        <f t="shared" si="105"/>
        <v>Cainán  732</v>
      </c>
      <c r="J1066" s="36" t="str">
        <f t="shared" si="106"/>
        <v>Mahalaleel  662</v>
      </c>
      <c r="K1066" s="35" t="str">
        <f t="shared" si="107"/>
        <v>Jared  597</v>
      </c>
      <c r="M1066" s="35" t="str">
        <f t="shared" si="102"/>
        <v>Matusalén  370</v>
      </c>
      <c r="N1066" s="36" t="str">
        <f t="shared" si="100"/>
        <v>Lamec  183</v>
      </c>
      <c r="O1066" s="35" t="str">
        <f t="shared" ref="O1066:O1129" si="108">CONCATENATE(LEFT(O1065, SEARCH(" ", O1065, 1)), " ", RIGHT(O1065,LEN(O1065)-FIND(" ",O1065))+1)</f>
        <v>Noé  1</v>
      </c>
    </row>
    <row r="1067" spans="1:15" s="4" customFormat="1">
      <c r="A1067" s="14" t="str">
        <f t="shared" si="103"/>
        <v>1059 YB</v>
      </c>
      <c r="B1067" s="15" t="str">
        <f>IF((LEFT(A1067, SEARCH(" ", A1067, 1))-3973)&lt;=0, CONCATENATE(3973-LEFT(A1067, SEARCH(" ", A1067, 1))+1, " AC"), CONCATENATE(LEFT(A1067, SEARCH(" ", A1067, 1))-3973, " DC"))</f>
        <v>2915 AC</v>
      </c>
      <c r="C1067" s="24"/>
      <c r="D1067" s="5"/>
      <c r="E1067" s="5"/>
      <c r="F1067" s="3"/>
      <c r="G1067" s="3"/>
      <c r="H1067" s="36" t="str">
        <f t="shared" si="101"/>
        <v>Enós  823</v>
      </c>
      <c r="I1067" s="35" t="str">
        <f t="shared" si="105"/>
        <v>Cainán  733</v>
      </c>
      <c r="J1067" s="36" t="str">
        <f t="shared" si="106"/>
        <v>Mahalaleel  663</v>
      </c>
      <c r="K1067" s="35" t="str">
        <f t="shared" si="107"/>
        <v>Jared  598</v>
      </c>
      <c r="M1067" s="35" t="str">
        <f t="shared" si="102"/>
        <v>Matusalén  371</v>
      </c>
      <c r="N1067" s="36" t="str">
        <f t="shared" si="100"/>
        <v>Lamec  184</v>
      </c>
      <c r="O1067" s="35" t="str">
        <f t="shared" si="108"/>
        <v>Noé  2</v>
      </c>
    </row>
    <row r="1068" spans="1:15" s="4" customFormat="1">
      <c r="A1068" s="14" t="str">
        <f t="shared" si="103"/>
        <v>1060 YB</v>
      </c>
      <c r="B1068" s="15" t="str">
        <f>IF((LEFT(A1068, SEARCH(" ", A1068, 1))-3973)&lt;=0, CONCATENATE(3973-LEFT(A1068, SEARCH(" ", A1068, 1))+1, " AC"), CONCATENATE(LEFT(A1068, SEARCH(" ", A1068, 1))-3973, " DC"))</f>
        <v>2914 AC</v>
      </c>
      <c r="C1068" s="24"/>
      <c r="D1068" s="5"/>
      <c r="E1068" s="5"/>
      <c r="F1068" s="3"/>
      <c r="G1068" s="3"/>
      <c r="H1068" s="36" t="str">
        <f t="shared" si="101"/>
        <v>Enós  824</v>
      </c>
      <c r="I1068" s="35" t="str">
        <f t="shared" si="105"/>
        <v>Cainán  734</v>
      </c>
      <c r="J1068" s="36" t="str">
        <f t="shared" si="106"/>
        <v>Mahalaleel  664</v>
      </c>
      <c r="K1068" s="35" t="str">
        <f t="shared" si="107"/>
        <v>Jared  599</v>
      </c>
      <c r="M1068" s="35" t="str">
        <f t="shared" si="102"/>
        <v>Matusalén  372</v>
      </c>
      <c r="N1068" s="36" t="str">
        <f t="shared" si="100"/>
        <v>Lamec  185</v>
      </c>
      <c r="O1068" s="35" t="str">
        <f t="shared" si="108"/>
        <v>Noé  3</v>
      </c>
    </row>
    <row r="1069" spans="1:15" s="4" customFormat="1">
      <c r="A1069" s="14" t="str">
        <f t="shared" si="103"/>
        <v>1061 YB</v>
      </c>
      <c r="B1069" s="15" t="str">
        <f>IF((LEFT(A1069, SEARCH(" ", A1069, 1))-3973)&lt;=0, CONCATENATE(3973-LEFT(A1069, SEARCH(" ", A1069, 1))+1, " AC"), CONCATENATE(LEFT(A1069, SEARCH(" ", A1069, 1))-3973, " DC"))</f>
        <v>2913 AC</v>
      </c>
      <c r="C1069" s="24"/>
      <c r="D1069" s="5"/>
      <c r="E1069" s="5"/>
      <c r="F1069" s="3"/>
      <c r="G1069" s="3"/>
      <c r="H1069" s="36" t="str">
        <f t="shared" si="101"/>
        <v>Enós  825</v>
      </c>
      <c r="I1069" s="35" t="str">
        <f t="shared" si="105"/>
        <v>Cainán  735</v>
      </c>
      <c r="J1069" s="36" t="str">
        <f t="shared" si="106"/>
        <v>Mahalaleel  665</v>
      </c>
      <c r="K1069" s="35" t="str">
        <f t="shared" si="107"/>
        <v>Jared  600</v>
      </c>
      <c r="M1069" s="35" t="str">
        <f t="shared" si="102"/>
        <v>Matusalén  373</v>
      </c>
      <c r="N1069" s="36" t="str">
        <f t="shared" si="100"/>
        <v>Lamec  186</v>
      </c>
      <c r="O1069" s="35" t="str">
        <f t="shared" si="108"/>
        <v>Noé  4</v>
      </c>
    </row>
    <row r="1070" spans="1:15" s="4" customFormat="1">
      <c r="A1070" s="14" t="str">
        <f t="shared" si="103"/>
        <v>1062 YB</v>
      </c>
      <c r="B1070" s="15" t="str">
        <f>IF((LEFT(A1070, SEARCH(" ", A1070, 1))-3973)&lt;=0, CONCATENATE(3973-LEFT(A1070, SEARCH(" ", A1070, 1))+1, " AC"), CONCATENATE(LEFT(A1070, SEARCH(" ", A1070, 1))-3973, " DC"))</f>
        <v>2912 AC</v>
      </c>
      <c r="C1070" s="24"/>
      <c r="D1070" s="5"/>
      <c r="E1070" s="5"/>
      <c r="F1070" s="3"/>
      <c r="G1070" s="3"/>
      <c r="H1070" s="36" t="str">
        <f t="shared" si="101"/>
        <v>Enós  826</v>
      </c>
      <c r="I1070" s="35" t="str">
        <f t="shared" si="105"/>
        <v>Cainán  736</v>
      </c>
      <c r="J1070" s="36" t="str">
        <f t="shared" si="106"/>
        <v>Mahalaleel  666</v>
      </c>
      <c r="K1070" s="35" t="str">
        <f t="shared" si="107"/>
        <v>Jared  601</v>
      </c>
      <c r="M1070" s="35" t="str">
        <f t="shared" si="102"/>
        <v>Matusalén  374</v>
      </c>
      <c r="N1070" s="36" t="str">
        <f t="shared" si="100"/>
        <v>Lamec  187</v>
      </c>
      <c r="O1070" s="35" t="str">
        <f t="shared" si="108"/>
        <v>Noé  5</v>
      </c>
    </row>
    <row r="1071" spans="1:15" s="4" customFormat="1">
      <c r="A1071" s="14" t="str">
        <f t="shared" si="103"/>
        <v>1063 YB</v>
      </c>
      <c r="B1071" s="15" t="str">
        <f>IF((LEFT(A1071, SEARCH(" ", A1071, 1))-3973)&lt;=0, CONCATENATE(3973-LEFT(A1071, SEARCH(" ", A1071, 1))+1, " AC"), CONCATENATE(LEFT(A1071, SEARCH(" ", A1071, 1))-3973, " DC"))</f>
        <v>2911 AC</v>
      </c>
      <c r="C1071" s="24"/>
      <c r="D1071" s="5"/>
      <c r="E1071" s="5"/>
      <c r="F1071" s="3"/>
      <c r="G1071" s="3"/>
      <c r="H1071" s="36" t="str">
        <f t="shared" si="101"/>
        <v>Enós  827</v>
      </c>
      <c r="I1071" s="35" t="str">
        <f t="shared" si="105"/>
        <v>Cainán  737</v>
      </c>
      <c r="J1071" s="36" t="str">
        <f t="shared" si="106"/>
        <v>Mahalaleel  667</v>
      </c>
      <c r="K1071" s="35" t="str">
        <f t="shared" si="107"/>
        <v>Jared  602</v>
      </c>
      <c r="M1071" s="35" t="str">
        <f t="shared" si="102"/>
        <v>Matusalén  375</v>
      </c>
      <c r="N1071" s="36" t="str">
        <f t="shared" si="100"/>
        <v>Lamec  188</v>
      </c>
      <c r="O1071" s="35" t="str">
        <f t="shared" si="108"/>
        <v>Noé  6</v>
      </c>
    </row>
    <row r="1072" spans="1:15" s="4" customFormat="1">
      <c r="A1072" s="14" t="str">
        <f t="shared" si="103"/>
        <v>1064 YB</v>
      </c>
      <c r="B1072" s="15" t="str">
        <f>IF((LEFT(A1072, SEARCH(" ", A1072, 1))-3973)&lt;=0, CONCATENATE(3973-LEFT(A1072, SEARCH(" ", A1072, 1))+1, " AC"), CONCATENATE(LEFT(A1072, SEARCH(" ", A1072, 1))-3973, " DC"))</f>
        <v>2910 AC</v>
      </c>
      <c r="C1072" s="25" t="s">
        <v>18</v>
      </c>
      <c r="D1072" s="5"/>
      <c r="E1072" s="5"/>
      <c r="F1072" s="3"/>
      <c r="G1072" s="3"/>
      <c r="H1072" s="36" t="str">
        <f t="shared" si="101"/>
        <v>Enós  828</v>
      </c>
      <c r="I1072" s="35" t="str">
        <f t="shared" si="105"/>
        <v>Cainán  738</v>
      </c>
      <c r="J1072" s="36" t="str">
        <f t="shared" si="106"/>
        <v>Mahalaleel  668</v>
      </c>
      <c r="K1072" s="35" t="str">
        <f t="shared" si="107"/>
        <v>Jared  603</v>
      </c>
      <c r="M1072" s="35" t="str">
        <f t="shared" si="102"/>
        <v>Matusalén  376</v>
      </c>
      <c r="N1072" s="36" t="str">
        <f t="shared" si="100"/>
        <v>Lamec  189</v>
      </c>
      <c r="O1072" s="35" t="str">
        <f t="shared" si="108"/>
        <v>Noé  7</v>
      </c>
    </row>
    <row r="1073" spans="1:15" s="4" customFormat="1">
      <c r="A1073" s="14" t="str">
        <f t="shared" si="103"/>
        <v>1065 YB</v>
      </c>
      <c r="B1073" s="15" t="str">
        <f>IF((LEFT(A1073, SEARCH(" ", A1073, 1))-3973)&lt;=0, CONCATENATE(3973-LEFT(A1073, SEARCH(" ", A1073, 1))+1, " AC"), CONCATENATE(LEFT(A1073, SEARCH(" ", A1073, 1))-3973, " DC"))</f>
        <v>2909 AC</v>
      </c>
      <c r="C1073" s="24"/>
      <c r="D1073" s="5"/>
      <c r="E1073" s="5"/>
      <c r="F1073" s="3"/>
      <c r="G1073" s="3"/>
      <c r="H1073" s="36" t="str">
        <f t="shared" si="101"/>
        <v>Enós  829</v>
      </c>
      <c r="I1073" s="35" t="str">
        <f t="shared" si="105"/>
        <v>Cainán  739</v>
      </c>
      <c r="J1073" s="36" t="str">
        <f t="shared" si="106"/>
        <v>Mahalaleel  669</v>
      </c>
      <c r="K1073" s="35" t="str">
        <f t="shared" si="107"/>
        <v>Jared  604</v>
      </c>
      <c r="M1073" s="35" t="str">
        <f t="shared" si="102"/>
        <v>Matusalén  377</v>
      </c>
      <c r="N1073" s="36" t="str">
        <f t="shared" si="100"/>
        <v>Lamec  190</v>
      </c>
      <c r="O1073" s="35" t="str">
        <f t="shared" si="108"/>
        <v>Noé  8</v>
      </c>
    </row>
    <row r="1074" spans="1:15" s="4" customFormat="1">
      <c r="A1074" s="14" t="str">
        <f t="shared" si="103"/>
        <v>1066 YB</v>
      </c>
      <c r="B1074" s="15" t="str">
        <f>IF((LEFT(A1074, SEARCH(" ", A1074, 1))-3973)&lt;=0, CONCATENATE(3973-LEFT(A1074, SEARCH(" ", A1074, 1))+1, " AC"), CONCATENATE(LEFT(A1074, SEARCH(" ", A1074, 1))-3973, " DC"))</f>
        <v>2908 AC</v>
      </c>
      <c r="C1074" s="24"/>
      <c r="D1074" s="5"/>
      <c r="E1074" s="5"/>
      <c r="F1074" s="3"/>
      <c r="G1074" s="3"/>
      <c r="H1074" s="36" t="str">
        <f t="shared" si="101"/>
        <v>Enós  830</v>
      </c>
      <c r="I1074" s="35" t="str">
        <f t="shared" si="105"/>
        <v>Cainán  740</v>
      </c>
      <c r="J1074" s="36" t="str">
        <f t="shared" si="106"/>
        <v>Mahalaleel  670</v>
      </c>
      <c r="K1074" s="35" t="str">
        <f t="shared" si="107"/>
        <v>Jared  605</v>
      </c>
      <c r="M1074" s="35" t="str">
        <f t="shared" si="102"/>
        <v>Matusalén  378</v>
      </c>
      <c r="N1074" s="36" t="str">
        <f t="shared" si="100"/>
        <v>Lamec  191</v>
      </c>
      <c r="O1074" s="35" t="str">
        <f t="shared" si="108"/>
        <v>Noé  9</v>
      </c>
    </row>
    <row r="1075" spans="1:15" s="4" customFormat="1">
      <c r="A1075" s="14" t="str">
        <f t="shared" si="103"/>
        <v>1067 YB</v>
      </c>
      <c r="B1075" s="15" t="str">
        <f>IF((LEFT(A1075, SEARCH(" ", A1075, 1))-3973)&lt;=0, CONCATENATE(3973-LEFT(A1075, SEARCH(" ", A1075, 1))+1, " AC"), CONCATENATE(LEFT(A1075, SEARCH(" ", A1075, 1))-3973, " DC"))</f>
        <v>2907 AC</v>
      </c>
      <c r="C1075" s="24"/>
      <c r="D1075" s="5"/>
      <c r="E1075" s="5"/>
      <c r="F1075" s="3"/>
      <c r="G1075" s="3"/>
      <c r="H1075" s="36" t="str">
        <f t="shared" si="101"/>
        <v>Enós  831</v>
      </c>
      <c r="I1075" s="35" t="str">
        <f t="shared" si="105"/>
        <v>Cainán  741</v>
      </c>
      <c r="J1075" s="36" t="str">
        <f t="shared" si="106"/>
        <v>Mahalaleel  671</v>
      </c>
      <c r="K1075" s="35" t="str">
        <f t="shared" si="107"/>
        <v>Jared  606</v>
      </c>
      <c r="M1075" s="35" t="str">
        <f t="shared" si="102"/>
        <v>Matusalén  379</v>
      </c>
      <c r="N1075" s="36" t="str">
        <f t="shared" si="100"/>
        <v>Lamec  192</v>
      </c>
      <c r="O1075" s="35" t="str">
        <f t="shared" si="108"/>
        <v>Noé  10</v>
      </c>
    </row>
    <row r="1076" spans="1:15" s="4" customFormat="1">
      <c r="A1076" s="14" t="str">
        <f t="shared" si="103"/>
        <v>1068 YB</v>
      </c>
      <c r="B1076" s="15" t="str">
        <f>IF((LEFT(A1076, SEARCH(" ", A1076, 1))-3973)&lt;=0, CONCATENATE(3973-LEFT(A1076, SEARCH(" ", A1076, 1))+1, " AC"), CONCATENATE(LEFT(A1076, SEARCH(" ", A1076, 1))-3973, " DC"))</f>
        <v>2906 AC</v>
      </c>
      <c r="C1076" s="24"/>
      <c r="D1076" s="5"/>
      <c r="E1076" s="5"/>
      <c r="F1076" s="3"/>
      <c r="G1076" s="3"/>
      <c r="H1076" s="36" t="str">
        <f t="shared" si="101"/>
        <v>Enós  832</v>
      </c>
      <c r="I1076" s="35" t="str">
        <f t="shared" si="105"/>
        <v>Cainán  742</v>
      </c>
      <c r="J1076" s="36" t="str">
        <f t="shared" si="106"/>
        <v>Mahalaleel  672</v>
      </c>
      <c r="K1076" s="35" t="str">
        <f t="shared" si="107"/>
        <v>Jared  607</v>
      </c>
      <c r="M1076" s="35" t="str">
        <f t="shared" si="102"/>
        <v>Matusalén  380</v>
      </c>
      <c r="N1076" s="36" t="str">
        <f t="shared" ref="N1076:N1139" si="109">CONCATENATE(LEFT(N1075, SEARCH(" ", N1075, 1)), " ",RIGHT(N1075,LEN(N1075)-FIND(" ",N1075))+1)</f>
        <v>Lamec  193</v>
      </c>
      <c r="O1076" s="35" t="str">
        <f t="shared" si="108"/>
        <v>Noé  11</v>
      </c>
    </row>
    <row r="1077" spans="1:15" s="4" customFormat="1">
      <c r="A1077" s="14" t="str">
        <f t="shared" si="103"/>
        <v>1069 YB</v>
      </c>
      <c r="B1077" s="15" t="str">
        <f>IF((LEFT(A1077, SEARCH(" ", A1077, 1))-3973)&lt;=0, CONCATENATE(3973-LEFT(A1077, SEARCH(" ", A1077, 1))+1, " AC"), CONCATENATE(LEFT(A1077, SEARCH(" ", A1077, 1))-3973, " DC"))</f>
        <v>2905 AC</v>
      </c>
      <c r="C1077" s="24"/>
      <c r="D1077" s="5"/>
      <c r="E1077" s="5"/>
      <c r="F1077" s="3"/>
      <c r="G1077" s="3"/>
      <c r="H1077" s="36" t="str">
        <f t="shared" ref="H1077:H1140" si="110">CONCATENATE(LEFT(H1076, SEARCH(" ", H1076, 1)), " ",RIGHT(H1076,LEN(H1076)-FIND(" ",H1076))+1)</f>
        <v>Enós  833</v>
      </c>
      <c r="I1077" s="35" t="str">
        <f t="shared" si="105"/>
        <v>Cainán  743</v>
      </c>
      <c r="J1077" s="36" t="str">
        <f t="shared" si="106"/>
        <v>Mahalaleel  673</v>
      </c>
      <c r="K1077" s="35" t="str">
        <f t="shared" si="107"/>
        <v>Jared  608</v>
      </c>
      <c r="M1077" s="35" t="str">
        <f t="shared" si="102"/>
        <v>Matusalén  381</v>
      </c>
      <c r="N1077" s="36" t="str">
        <f t="shared" si="109"/>
        <v>Lamec  194</v>
      </c>
      <c r="O1077" s="35" t="str">
        <f t="shared" si="108"/>
        <v>Noé  12</v>
      </c>
    </row>
    <row r="1078" spans="1:15" s="4" customFormat="1">
      <c r="A1078" s="14" t="str">
        <f t="shared" si="103"/>
        <v>1070 YB</v>
      </c>
      <c r="B1078" s="15" t="str">
        <f>IF((LEFT(A1078, SEARCH(" ", A1078, 1))-3973)&lt;=0, CONCATENATE(3973-LEFT(A1078, SEARCH(" ", A1078, 1))+1, " AC"), CONCATENATE(LEFT(A1078, SEARCH(" ", A1078, 1))-3973, " DC"))</f>
        <v>2904 AC</v>
      </c>
      <c r="C1078" s="24"/>
      <c r="D1078" s="5"/>
      <c r="E1078" s="5"/>
      <c r="F1078" s="3"/>
      <c r="G1078" s="3"/>
      <c r="H1078" s="36" t="str">
        <f t="shared" si="110"/>
        <v>Enós  834</v>
      </c>
      <c r="I1078" s="35" t="str">
        <f t="shared" si="105"/>
        <v>Cainán  744</v>
      </c>
      <c r="J1078" s="36" t="str">
        <f t="shared" si="106"/>
        <v>Mahalaleel  674</v>
      </c>
      <c r="K1078" s="35" t="str">
        <f t="shared" si="107"/>
        <v>Jared  609</v>
      </c>
      <c r="M1078" s="35" t="str">
        <f t="shared" si="102"/>
        <v>Matusalén  382</v>
      </c>
      <c r="N1078" s="36" t="str">
        <f t="shared" si="109"/>
        <v>Lamec  195</v>
      </c>
      <c r="O1078" s="35" t="str">
        <f t="shared" si="108"/>
        <v>Noé  13</v>
      </c>
    </row>
    <row r="1079" spans="1:15" s="4" customFormat="1">
      <c r="A1079" s="14" t="str">
        <f t="shared" si="103"/>
        <v>1071 YB</v>
      </c>
      <c r="B1079" s="15" t="str">
        <f>IF((LEFT(A1079, SEARCH(" ", A1079, 1))-3973)&lt;=0, CONCATENATE(3973-LEFT(A1079, SEARCH(" ", A1079, 1))+1, " AC"), CONCATENATE(LEFT(A1079, SEARCH(" ", A1079, 1))-3973, " DC"))</f>
        <v>2903 AC</v>
      </c>
      <c r="C1079" s="25" t="s">
        <v>19</v>
      </c>
      <c r="D1079" s="5"/>
      <c r="E1079" s="5"/>
      <c r="F1079" s="3"/>
      <c r="G1079" s="3"/>
      <c r="H1079" s="36" t="str">
        <f t="shared" si="110"/>
        <v>Enós  835</v>
      </c>
      <c r="I1079" s="35" t="str">
        <f t="shared" si="105"/>
        <v>Cainán  745</v>
      </c>
      <c r="J1079" s="36" t="str">
        <f t="shared" si="106"/>
        <v>Mahalaleel  675</v>
      </c>
      <c r="K1079" s="35" t="str">
        <f t="shared" si="107"/>
        <v>Jared  610</v>
      </c>
      <c r="M1079" s="35" t="str">
        <f t="shared" si="102"/>
        <v>Matusalén  383</v>
      </c>
      <c r="N1079" s="36" t="str">
        <f t="shared" si="109"/>
        <v>Lamec  196</v>
      </c>
      <c r="O1079" s="35" t="str">
        <f t="shared" si="108"/>
        <v>Noé  14</v>
      </c>
    </row>
    <row r="1080" spans="1:15" s="4" customFormat="1">
      <c r="A1080" s="14" t="str">
        <f t="shared" si="103"/>
        <v>1072 YB</v>
      </c>
      <c r="B1080" s="15" t="str">
        <f>IF((LEFT(A1080, SEARCH(" ", A1080, 1))-3973)&lt;=0, CONCATENATE(3973-LEFT(A1080, SEARCH(" ", A1080, 1))+1, " AC"), CONCATENATE(LEFT(A1080, SEARCH(" ", A1080, 1))-3973, " DC"))</f>
        <v>2902 AC</v>
      </c>
      <c r="C1080" s="24"/>
      <c r="D1080" s="5"/>
      <c r="E1080" s="5"/>
      <c r="F1080" s="3"/>
      <c r="G1080" s="3"/>
      <c r="H1080" s="36" t="str">
        <f t="shared" si="110"/>
        <v>Enós  836</v>
      </c>
      <c r="I1080" s="35" t="str">
        <f t="shared" si="105"/>
        <v>Cainán  746</v>
      </c>
      <c r="J1080" s="36" t="str">
        <f t="shared" si="106"/>
        <v>Mahalaleel  676</v>
      </c>
      <c r="K1080" s="35" t="str">
        <f t="shared" si="107"/>
        <v>Jared  611</v>
      </c>
      <c r="M1080" s="35" t="str">
        <f t="shared" si="102"/>
        <v>Matusalén  384</v>
      </c>
      <c r="N1080" s="36" t="str">
        <f t="shared" si="109"/>
        <v>Lamec  197</v>
      </c>
      <c r="O1080" s="35" t="str">
        <f t="shared" si="108"/>
        <v>Noé  15</v>
      </c>
    </row>
    <row r="1081" spans="1:15" s="4" customFormat="1">
      <c r="A1081" s="14" t="str">
        <f t="shared" si="103"/>
        <v>1073 YB</v>
      </c>
      <c r="B1081" s="15" t="str">
        <f>IF((LEFT(A1081, SEARCH(" ", A1081, 1))-3973)&lt;=0, CONCATENATE(3973-LEFT(A1081, SEARCH(" ", A1081, 1))+1, " AC"), CONCATENATE(LEFT(A1081, SEARCH(" ", A1081, 1))-3973, " DC"))</f>
        <v>2901 AC</v>
      </c>
      <c r="C1081" s="24"/>
      <c r="D1081" s="5"/>
      <c r="E1081" s="5"/>
      <c r="F1081" s="3"/>
      <c r="G1081" s="3"/>
      <c r="H1081" s="36" t="str">
        <f t="shared" si="110"/>
        <v>Enós  837</v>
      </c>
      <c r="I1081" s="35" t="str">
        <f t="shared" si="105"/>
        <v>Cainán  747</v>
      </c>
      <c r="J1081" s="36" t="str">
        <f t="shared" si="106"/>
        <v>Mahalaleel  677</v>
      </c>
      <c r="K1081" s="35" t="str">
        <f t="shared" si="107"/>
        <v>Jared  612</v>
      </c>
      <c r="M1081" s="35" t="str">
        <f t="shared" ref="M1081:M1144" si="111">CONCATENATE(LEFT(M1080, SEARCH(" ", M1080, 1)), " ", RIGHT(M1080,LEN(M1080)-FIND(" ",M1080))+1)</f>
        <v>Matusalén  385</v>
      </c>
      <c r="N1081" s="36" t="str">
        <f t="shared" si="109"/>
        <v>Lamec  198</v>
      </c>
      <c r="O1081" s="35" t="str">
        <f t="shared" si="108"/>
        <v>Noé  16</v>
      </c>
    </row>
    <row r="1082" spans="1:15" s="4" customFormat="1">
      <c r="A1082" s="14" t="str">
        <f t="shared" si="103"/>
        <v>1074 YB</v>
      </c>
      <c r="B1082" s="15" t="str">
        <f>IF((LEFT(A1082, SEARCH(" ", A1082, 1))-3973)&lt;=0, CONCATENATE(3973-LEFT(A1082, SEARCH(" ", A1082, 1))+1, " AC"), CONCATENATE(LEFT(A1082, SEARCH(" ", A1082, 1))-3973, " DC"))</f>
        <v>2900 AC</v>
      </c>
      <c r="C1082" s="24"/>
      <c r="D1082" s="5"/>
      <c r="E1082" s="5"/>
      <c r="F1082" s="3"/>
      <c r="G1082" s="3"/>
      <c r="H1082" s="36" t="str">
        <f t="shared" si="110"/>
        <v>Enós  838</v>
      </c>
      <c r="I1082" s="35" t="str">
        <f t="shared" si="105"/>
        <v>Cainán  748</v>
      </c>
      <c r="J1082" s="36" t="str">
        <f t="shared" si="106"/>
        <v>Mahalaleel  678</v>
      </c>
      <c r="K1082" s="35" t="str">
        <f t="shared" si="107"/>
        <v>Jared  613</v>
      </c>
      <c r="M1082" s="35" t="str">
        <f t="shared" si="111"/>
        <v>Matusalén  386</v>
      </c>
      <c r="N1082" s="36" t="str">
        <f t="shared" si="109"/>
        <v>Lamec  199</v>
      </c>
      <c r="O1082" s="35" t="str">
        <f t="shared" si="108"/>
        <v>Noé  17</v>
      </c>
    </row>
    <row r="1083" spans="1:15" s="4" customFormat="1">
      <c r="A1083" s="14" t="str">
        <f t="shared" si="103"/>
        <v>1075 YB</v>
      </c>
      <c r="B1083" s="15" t="str">
        <f>IF((LEFT(A1083, SEARCH(" ", A1083, 1))-3973)&lt;=0, CONCATENATE(3973-LEFT(A1083, SEARCH(" ", A1083, 1))+1, " AC"), CONCATENATE(LEFT(A1083, SEARCH(" ", A1083, 1))-3973, " DC"))</f>
        <v>2899 AC</v>
      </c>
      <c r="C1083" s="24"/>
      <c r="D1083" s="5"/>
      <c r="E1083" s="5"/>
      <c r="F1083" s="3"/>
      <c r="G1083" s="3"/>
      <c r="H1083" s="36" t="str">
        <f t="shared" si="110"/>
        <v>Enós  839</v>
      </c>
      <c r="I1083" s="35" t="str">
        <f t="shared" si="105"/>
        <v>Cainán  749</v>
      </c>
      <c r="J1083" s="36" t="str">
        <f t="shared" si="106"/>
        <v>Mahalaleel  679</v>
      </c>
      <c r="K1083" s="35" t="str">
        <f t="shared" si="107"/>
        <v>Jared  614</v>
      </c>
      <c r="M1083" s="35" t="str">
        <f t="shared" si="111"/>
        <v>Matusalén  387</v>
      </c>
      <c r="N1083" s="36" t="str">
        <f t="shared" si="109"/>
        <v>Lamec  200</v>
      </c>
      <c r="O1083" s="35" t="str">
        <f t="shared" si="108"/>
        <v>Noé  18</v>
      </c>
    </row>
    <row r="1084" spans="1:15" s="4" customFormat="1">
      <c r="A1084" s="14" t="str">
        <f t="shared" si="103"/>
        <v>1076 YB</v>
      </c>
      <c r="B1084" s="15" t="str">
        <f>IF((LEFT(A1084, SEARCH(" ", A1084, 1))-3973)&lt;=0, CONCATENATE(3973-LEFT(A1084, SEARCH(" ", A1084, 1))+1, " AC"), CONCATENATE(LEFT(A1084, SEARCH(" ", A1084, 1))-3973, " DC"))</f>
        <v>2898 AC</v>
      </c>
      <c r="C1084" s="24"/>
      <c r="D1084" s="5"/>
      <c r="E1084" s="5"/>
      <c r="F1084" s="3"/>
      <c r="G1084" s="3"/>
      <c r="H1084" s="36" t="str">
        <f t="shared" si="110"/>
        <v>Enós  840</v>
      </c>
      <c r="I1084" s="35" t="str">
        <f t="shared" si="105"/>
        <v>Cainán  750</v>
      </c>
      <c r="J1084" s="36" t="str">
        <f t="shared" si="106"/>
        <v>Mahalaleel  680</v>
      </c>
      <c r="K1084" s="35" t="str">
        <f t="shared" si="107"/>
        <v>Jared  615</v>
      </c>
      <c r="M1084" s="35" t="str">
        <f t="shared" si="111"/>
        <v>Matusalén  388</v>
      </c>
      <c r="N1084" s="36" t="str">
        <f t="shared" si="109"/>
        <v>Lamec  201</v>
      </c>
      <c r="O1084" s="35" t="str">
        <f t="shared" si="108"/>
        <v>Noé  19</v>
      </c>
    </row>
    <row r="1085" spans="1:15" s="4" customFormat="1">
      <c r="A1085" s="14" t="str">
        <f t="shared" si="103"/>
        <v>1077 YB</v>
      </c>
      <c r="B1085" s="15" t="str">
        <f>IF((LEFT(A1085, SEARCH(" ", A1085, 1))-3973)&lt;=0, CONCATENATE(3973-LEFT(A1085, SEARCH(" ", A1085, 1))+1, " AC"), CONCATENATE(LEFT(A1085, SEARCH(" ", A1085, 1))-3973, " DC"))</f>
        <v>2897 AC</v>
      </c>
      <c r="C1085" s="24"/>
      <c r="D1085" s="5"/>
      <c r="E1085" s="5"/>
      <c r="F1085" s="3"/>
      <c r="G1085" s="3"/>
      <c r="H1085" s="36" t="str">
        <f t="shared" si="110"/>
        <v>Enós  841</v>
      </c>
      <c r="I1085" s="35" t="str">
        <f t="shared" si="105"/>
        <v>Cainán  751</v>
      </c>
      <c r="J1085" s="36" t="str">
        <f t="shared" si="106"/>
        <v>Mahalaleel  681</v>
      </c>
      <c r="K1085" s="35" t="str">
        <f t="shared" si="107"/>
        <v>Jared  616</v>
      </c>
      <c r="M1085" s="35" t="str">
        <f t="shared" si="111"/>
        <v>Matusalén  389</v>
      </c>
      <c r="N1085" s="36" t="str">
        <f t="shared" si="109"/>
        <v>Lamec  202</v>
      </c>
      <c r="O1085" s="35" t="str">
        <f t="shared" si="108"/>
        <v>Noé  20</v>
      </c>
    </row>
    <row r="1086" spans="1:15" s="4" customFormat="1">
      <c r="A1086" s="14" t="str">
        <f t="shared" si="103"/>
        <v>1078 YB</v>
      </c>
      <c r="B1086" s="15" t="str">
        <f>IF((LEFT(A1086, SEARCH(" ", A1086, 1))-3973)&lt;=0, CONCATENATE(3973-LEFT(A1086, SEARCH(" ", A1086, 1))+1, " AC"), CONCATENATE(LEFT(A1086, SEARCH(" ", A1086, 1))-3973, " DC"))</f>
        <v>2896 AC</v>
      </c>
      <c r="C1086" s="25" t="s">
        <v>20</v>
      </c>
      <c r="D1086" s="5"/>
      <c r="E1086" s="5"/>
      <c r="F1086" s="3"/>
      <c r="G1086" s="3"/>
      <c r="H1086" s="36" t="str">
        <f t="shared" si="110"/>
        <v>Enós  842</v>
      </c>
      <c r="I1086" s="35" t="str">
        <f t="shared" si="105"/>
        <v>Cainán  752</v>
      </c>
      <c r="J1086" s="36" t="str">
        <f t="shared" si="106"/>
        <v>Mahalaleel  682</v>
      </c>
      <c r="K1086" s="35" t="str">
        <f t="shared" si="107"/>
        <v>Jared  617</v>
      </c>
      <c r="M1086" s="35" t="str">
        <f t="shared" si="111"/>
        <v>Matusalén  390</v>
      </c>
      <c r="N1086" s="36" t="str">
        <f t="shared" si="109"/>
        <v>Lamec  203</v>
      </c>
      <c r="O1086" s="35" t="str">
        <f t="shared" si="108"/>
        <v>Noé  21</v>
      </c>
    </row>
    <row r="1087" spans="1:15" s="4" customFormat="1">
      <c r="A1087" s="14" t="str">
        <f t="shared" si="103"/>
        <v>1079 YB</v>
      </c>
      <c r="B1087" s="15" t="str">
        <f>IF((LEFT(A1087, SEARCH(" ", A1087, 1))-3973)&lt;=0, CONCATENATE(3973-LEFT(A1087, SEARCH(" ", A1087, 1))+1, " AC"), CONCATENATE(LEFT(A1087, SEARCH(" ", A1087, 1))-3973, " DC"))</f>
        <v>2895 AC</v>
      </c>
      <c r="C1087" s="24"/>
      <c r="D1087" s="5"/>
      <c r="E1087" s="5"/>
      <c r="F1087" s="3"/>
      <c r="G1087" s="3"/>
      <c r="H1087" s="36" t="str">
        <f t="shared" si="110"/>
        <v>Enós  843</v>
      </c>
      <c r="I1087" s="35" t="str">
        <f t="shared" si="105"/>
        <v>Cainán  753</v>
      </c>
      <c r="J1087" s="36" t="str">
        <f t="shared" si="106"/>
        <v>Mahalaleel  683</v>
      </c>
      <c r="K1087" s="35" t="str">
        <f t="shared" si="107"/>
        <v>Jared  618</v>
      </c>
      <c r="M1087" s="35" t="str">
        <f t="shared" si="111"/>
        <v>Matusalén  391</v>
      </c>
      <c r="N1087" s="36" t="str">
        <f t="shared" si="109"/>
        <v>Lamec  204</v>
      </c>
      <c r="O1087" s="35" t="str">
        <f t="shared" si="108"/>
        <v>Noé  22</v>
      </c>
    </row>
    <row r="1088" spans="1:15" s="4" customFormat="1">
      <c r="A1088" s="14" t="str">
        <f t="shared" si="103"/>
        <v>1080 YB</v>
      </c>
      <c r="B1088" s="15" t="str">
        <f>IF((LEFT(A1088, SEARCH(" ", A1088, 1))-3973)&lt;=0, CONCATENATE(3973-LEFT(A1088, SEARCH(" ", A1088, 1))+1, " AC"), CONCATENATE(LEFT(A1088, SEARCH(" ", A1088, 1))-3973, " DC"))</f>
        <v>2894 AC</v>
      </c>
      <c r="C1088" s="24"/>
      <c r="D1088" s="5"/>
      <c r="E1088" s="5"/>
      <c r="F1088" s="3"/>
      <c r="G1088" s="3"/>
      <c r="H1088" s="36" t="str">
        <f t="shared" si="110"/>
        <v>Enós  844</v>
      </c>
      <c r="I1088" s="35" t="str">
        <f t="shared" si="105"/>
        <v>Cainán  754</v>
      </c>
      <c r="J1088" s="36" t="str">
        <f t="shared" si="106"/>
        <v>Mahalaleel  684</v>
      </c>
      <c r="K1088" s="35" t="str">
        <f t="shared" si="107"/>
        <v>Jared  619</v>
      </c>
      <c r="M1088" s="35" t="str">
        <f t="shared" si="111"/>
        <v>Matusalén  392</v>
      </c>
      <c r="N1088" s="36" t="str">
        <f t="shared" si="109"/>
        <v>Lamec  205</v>
      </c>
      <c r="O1088" s="35" t="str">
        <f t="shared" si="108"/>
        <v>Noé  23</v>
      </c>
    </row>
    <row r="1089" spans="1:15" s="4" customFormat="1">
      <c r="A1089" s="14" t="str">
        <f t="shared" si="103"/>
        <v>1081 YB</v>
      </c>
      <c r="B1089" s="15" t="str">
        <f>IF((LEFT(A1089, SEARCH(" ", A1089, 1))-3973)&lt;=0, CONCATENATE(3973-LEFT(A1089, SEARCH(" ", A1089, 1))+1, " AC"), CONCATENATE(LEFT(A1089, SEARCH(" ", A1089, 1))-3973, " DC"))</f>
        <v>2893 AC</v>
      </c>
      <c r="C1089" s="24"/>
      <c r="D1089" s="5"/>
      <c r="E1089" s="5"/>
      <c r="F1089" s="3"/>
      <c r="G1089" s="3"/>
      <c r="H1089" s="36" t="str">
        <f t="shared" si="110"/>
        <v>Enós  845</v>
      </c>
      <c r="I1089" s="35" t="str">
        <f t="shared" si="105"/>
        <v>Cainán  755</v>
      </c>
      <c r="J1089" s="36" t="str">
        <f t="shared" si="106"/>
        <v>Mahalaleel  685</v>
      </c>
      <c r="K1089" s="35" t="str">
        <f t="shared" si="107"/>
        <v>Jared  620</v>
      </c>
      <c r="M1089" s="35" t="str">
        <f t="shared" si="111"/>
        <v>Matusalén  393</v>
      </c>
      <c r="N1089" s="36" t="str">
        <f t="shared" si="109"/>
        <v>Lamec  206</v>
      </c>
      <c r="O1089" s="35" t="str">
        <f t="shared" si="108"/>
        <v>Noé  24</v>
      </c>
    </row>
    <row r="1090" spans="1:15" s="4" customFormat="1">
      <c r="A1090" s="14" t="str">
        <f t="shared" si="103"/>
        <v>1082 YB</v>
      </c>
      <c r="B1090" s="15" t="str">
        <f>IF((LEFT(A1090, SEARCH(" ", A1090, 1))-3973)&lt;=0, CONCATENATE(3973-LEFT(A1090, SEARCH(" ", A1090, 1))+1, " AC"), CONCATENATE(LEFT(A1090, SEARCH(" ", A1090, 1))-3973, " DC"))</f>
        <v>2892 AC</v>
      </c>
      <c r="C1090" s="24"/>
      <c r="D1090" s="5"/>
      <c r="E1090" s="5"/>
      <c r="F1090" s="3"/>
      <c r="G1090" s="3"/>
      <c r="H1090" s="36" t="str">
        <f t="shared" si="110"/>
        <v>Enós  846</v>
      </c>
      <c r="I1090" s="35" t="str">
        <f t="shared" si="105"/>
        <v>Cainán  756</v>
      </c>
      <c r="J1090" s="36" t="str">
        <f t="shared" si="106"/>
        <v>Mahalaleel  686</v>
      </c>
      <c r="K1090" s="35" t="str">
        <f t="shared" si="107"/>
        <v>Jared  621</v>
      </c>
      <c r="M1090" s="35" t="str">
        <f t="shared" si="111"/>
        <v>Matusalén  394</v>
      </c>
      <c r="N1090" s="36" t="str">
        <f t="shared" si="109"/>
        <v>Lamec  207</v>
      </c>
      <c r="O1090" s="35" t="str">
        <f t="shared" si="108"/>
        <v>Noé  25</v>
      </c>
    </row>
    <row r="1091" spans="1:15" s="4" customFormat="1">
      <c r="A1091" s="14" t="str">
        <f t="shared" si="103"/>
        <v>1083 YB</v>
      </c>
      <c r="B1091" s="15" t="str">
        <f>IF((LEFT(A1091, SEARCH(" ", A1091, 1))-3973)&lt;=0, CONCATENATE(3973-LEFT(A1091, SEARCH(" ", A1091, 1))+1, " AC"), CONCATENATE(LEFT(A1091, SEARCH(" ", A1091, 1))-3973, " DC"))</f>
        <v>2891 AC</v>
      </c>
      <c r="C1091" s="24"/>
      <c r="D1091" s="5"/>
      <c r="E1091" s="5"/>
      <c r="F1091" s="3"/>
      <c r="G1091" s="3"/>
      <c r="H1091" s="36" t="str">
        <f t="shared" si="110"/>
        <v>Enós  847</v>
      </c>
      <c r="I1091" s="35" t="str">
        <f t="shared" si="105"/>
        <v>Cainán  757</v>
      </c>
      <c r="J1091" s="36" t="str">
        <f t="shared" si="106"/>
        <v>Mahalaleel  687</v>
      </c>
      <c r="K1091" s="35" t="str">
        <f t="shared" si="107"/>
        <v>Jared  622</v>
      </c>
      <c r="M1091" s="35" t="str">
        <f t="shared" si="111"/>
        <v>Matusalén  395</v>
      </c>
      <c r="N1091" s="36" t="str">
        <f t="shared" si="109"/>
        <v>Lamec  208</v>
      </c>
      <c r="O1091" s="35" t="str">
        <f t="shared" si="108"/>
        <v>Noé  26</v>
      </c>
    </row>
    <row r="1092" spans="1:15" s="4" customFormat="1">
      <c r="A1092" s="14" t="str">
        <f t="shared" si="103"/>
        <v>1084 YB</v>
      </c>
      <c r="B1092" s="15" t="str">
        <f>IF((LEFT(A1092, SEARCH(" ", A1092, 1))-3973)&lt;=0, CONCATENATE(3973-LEFT(A1092, SEARCH(" ", A1092, 1))+1, " AC"), CONCATENATE(LEFT(A1092, SEARCH(" ", A1092, 1))-3973, " DC"))</f>
        <v>2890 AC</v>
      </c>
      <c r="C1092" s="24"/>
      <c r="D1092" s="5"/>
      <c r="E1092" s="5"/>
      <c r="F1092" s="3"/>
      <c r="G1092" s="3"/>
      <c r="H1092" s="36" t="str">
        <f t="shared" si="110"/>
        <v>Enós  848</v>
      </c>
      <c r="I1092" s="35" t="str">
        <f t="shared" si="105"/>
        <v>Cainán  758</v>
      </c>
      <c r="J1092" s="36" t="str">
        <f t="shared" si="106"/>
        <v>Mahalaleel  688</v>
      </c>
      <c r="K1092" s="35" t="str">
        <f t="shared" si="107"/>
        <v>Jared  623</v>
      </c>
      <c r="M1092" s="35" t="str">
        <f t="shared" si="111"/>
        <v>Matusalén  396</v>
      </c>
      <c r="N1092" s="36" t="str">
        <f t="shared" si="109"/>
        <v>Lamec  209</v>
      </c>
      <c r="O1092" s="35" t="str">
        <f t="shared" si="108"/>
        <v>Noé  27</v>
      </c>
    </row>
    <row r="1093" spans="1:15" s="4" customFormat="1">
      <c r="A1093" s="14" t="str">
        <f t="shared" si="103"/>
        <v>1085 YB</v>
      </c>
      <c r="B1093" s="15" t="str">
        <f>IF((LEFT(A1093, SEARCH(" ", A1093, 1))-3973)&lt;=0, CONCATENATE(3973-LEFT(A1093, SEARCH(" ", A1093, 1))+1, " AC"), CONCATENATE(LEFT(A1093, SEARCH(" ", A1093, 1))-3973, " DC"))</f>
        <v>2889 AC</v>
      </c>
      <c r="C1093" s="25" t="s">
        <v>21</v>
      </c>
      <c r="D1093" s="5"/>
      <c r="E1093" s="5"/>
      <c r="F1093" s="3"/>
      <c r="G1093" s="3"/>
      <c r="H1093" s="36" t="str">
        <f t="shared" si="110"/>
        <v>Enós  849</v>
      </c>
      <c r="I1093" s="35" t="str">
        <f t="shared" si="105"/>
        <v>Cainán  759</v>
      </c>
      <c r="J1093" s="36" t="str">
        <f t="shared" si="106"/>
        <v>Mahalaleel  689</v>
      </c>
      <c r="K1093" s="35" t="str">
        <f t="shared" si="107"/>
        <v>Jared  624</v>
      </c>
      <c r="M1093" s="35" t="str">
        <f t="shared" si="111"/>
        <v>Matusalén  397</v>
      </c>
      <c r="N1093" s="36" t="str">
        <f t="shared" si="109"/>
        <v>Lamec  210</v>
      </c>
      <c r="O1093" s="35" t="str">
        <f t="shared" si="108"/>
        <v>Noé  28</v>
      </c>
    </row>
    <row r="1094" spans="1:15" s="4" customFormat="1">
      <c r="A1094" s="14" t="str">
        <f t="shared" si="103"/>
        <v>1086 YB</v>
      </c>
      <c r="B1094" s="15" t="str">
        <f>IF((LEFT(A1094, SEARCH(" ", A1094, 1))-3973)&lt;=0, CONCATENATE(3973-LEFT(A1094, SEARCH(" ", A1094, 1))+1, " AC"), CONCATENATE(LEFT(A1094, SEARCH(" ", A1094, 1))-3973, " DC"))</f>
        <v>2888 AC</v>
      </c>
      <c r="C1094" s="24"/>
      <c r="D1094" s="5"/>
      <c r="E1094" s="5"/>
      <c r="F1094" s="3"/>
      <c r="G1094" s="3"/>
      <c r="H1094" s="36" t="str">
        <f t="shared" si="110"/>
        <v>Enós  850</v>
      </c>
      <c r="I1094" s="35" t="str">
        <f t="shared" si="105"/>
        <v>Cainán  760</v>
      </c>
      <c r="J1094" s="36" t="str">
        <f t="shared" si="106"/>
        <v>Mahalaleel  690</v>
      </c>
      <c r="K1094" s="35" t="str">
        <f t="shared" si="107"/>
        <v>Jared  625</v>
      </c>
      <c r="M1094" s="35" t="str">
        <f t="shared" si="111"/>
        <v>Matusalén  398</v>
      </c>
      <c r="N1094" s="36" t="str">
        <f t="shared" si="109"/>
        <v>Lamec  211</v>
      </c>
      <c r="O1094" s="35" t="str">
        <f t="shared" si="108"/>
        <v>Noé  29</v>
      </c>
    </row>
    <row r="1095" spans="1:15" s="4" customFormat="1">
      <c r="A1095" s="14" t="str">
        <f t="shared" si="103"/>
        <v>1087 YB</v>
      </c>
      <c r="B1095" s="15" t="str">
        <f>IF((LEFT(A1095, SEARCH(" ", A1095, 1))-3973)&lt;=0, CONCATENATE(3973-LEFT(A1095, SEARCH(" ", A1095, 1))+1, " AC"), CONCATENATE(LEFT(A1095, SEARCH(" ", A1095, 1))-3973, " DC"))</f>
        <v>2887 AC</v>
      </c>
      <c r="C1095" s="24"/>
      <c r="D1095" s="5"/>
      <c r="E1095" s="5"/>
      <c r="F1095" s="3"/>
      <c r="G1095" s="3"/>
      <c r="H1095" s="36" t="str">
        <f t="shared" si="110"/>
        <v>Enós  851</v>
      </c>
      <c r="I1095" s="35" t="str">
        <f t="shared" si="105"/>
        <v>Cainán  761</v>
      </c>
      <c r="J1095" s="36" t="str">
        <f t="shared" si="106"/>
        <v>Mahalaleel  691</v>
      </c>
      <c r="K1095" s="35" t="str">
        <f t="shared" si="107"/>
        <v>Jared  626</v>
      </c>
      <c r="M1095" s="35" t="str">
        <f t="shared" si="111"/>
        <v>Matusalén  399</v>
      </c>
      <c r="N1095" s="36" t="str">
        <f t="shared" si="109"/>
        <v>Lamec  212</v>
      </c>
      <c r="O1095" s="35" t="str">
        <f t="shared" si="108"/>
        <v>Noé  30</v>
      </c>
    </row>
    <row r="1096" spans="1:15" s="4" customFormat="1">
      <c r="A1096" s="14" t="str">
        <f t="shared" si="103"/>
        <v>1088 YB</v>
      </c>
      <c r="B1096" s="15" t="str">
        <f>IF((LEFT(A1096, SEARCH(" ", A1096, 1))-3973)&lt;=0, CONCATENATE(3973-LEFT(A1096, SEARCH(" ", A1096, 1))+1, " AC"), CONCATENATE(LEFT(A1096, SEARCH(" ", A1096, 1))-3973, " DC"))</f>
        <v>2886 AC</v>
      </c>
      <c r="C1096" s="24"/>
      <c r="D1096" s="5"/>
      <c r="E1096" s="5"/>
      <c r="F1096" s="3"/>
      <c r="G1096" s="3"/>
      <c r="H1096" s="36" t="str">
        <f t="shared" si="110"/>
        <v>Enós  852</v>
      </c>
      <c r="I1096" s="35" t="str">
        <f t="shared" si="105"/>
        <v>Cainán  762</v>
      </c>
      <c r="J1096" s="36" t="str">
        <f t="shared" si="106"/>
        <v>Mahalaleel  692</v>
      </c>
      <c r="K1096" s="35" t="str">
        <f t="shared" si="107"/>
        <v>Jared  627</v>
      </c>
      <c r="M1096" s="35" t="str">
        <f t="shared" si="111"/>
        <v>Matusalén  400</v>
      </c>
      <c r="N1096" s="36" t="str">
        <f t="shared" si="109"/>
        <v>Lamec  213</v>
      </c>
      <c r="O1096" s="35" t="str">
        <f t="shared" si="108"/>
        <v>Noé  31</v>
      </c>
    </row>
    <row r="1097" spans="1:15" s="4" customFormat="1">
      <c r="A1097" s="14" t="str">
        <f t="shared" si="103"/>
        <v>1089 YB</v>
      </c>
      <c r="B1097" s="15" t="str">
        <f>IF((LEFT(A1097, SEARCH(" ", A1097, 1))-3973)&lt;=0, CONCATENATE(3973-LEFT(A1097, SEARCH(" ", A1097, 1))+1, " AC"), CONCATENATE(LEFT(A1097, SEARCH(" ", A1097, 1))-3973, " DC"))</f>
        <v>2885 AC</v>
      </c>
      <c r="C1097" s="24"/>
      <c r="D1097" s="5"/>
      <c r="E1097" s="5"/>
      <c r="F1097" s="3"/>
      <c r="G1097" s="3"/>
      <c r="H1097" s="36" t="str">
        <f t="shared" si="110"/>
        <v>Enós  853</v>
      </c>
      <c r="I1097" s="35" t="str">
        <f t="shared" si="105"/>
        <v>Cainán  763</v>
      </c>
      <c r="J1097" s="36" t="str">
        <f t="shared" si="106"/>
        <v>Mahalaleel  693</v>
      </c>
      <c r="K1097" s="35" t="str">
        <f t="shared" si="107"/>
        <v>Jared  628</v>
      </c>
      <c r="M1097" s="35" t="str">
        <f t="shared" si="111"/>
        <v>Matusalén  401</v>
      </c>
      <c r="N1097" s="36" t="str">
        <f t="shared" si="109"/>
        <v>Lamec  214</v>
      </c>
      <c r="O1097" s="35" t="str">
        <f t="shared" si="108"/>
        <v>Noé  32</v>
      </c>
    </row>
    <row r="1098" spans="1:15" s="4" customFormat="1">
      <c r="A1098" s="14" t="str">
        <f t="shared" ref="A1098:A1161" si="112">CONCATENATE(LEFT(A1097, SEARCH(" ",A1097, 1))+1, " YB")</f>
        <v>1090 YB</v>
      </c>
      <c r="B1098" s="15" t="str">
        <f>IF((LEFT(A1098, SEARCH(" ", A1098, 1))-3973)&lt;=0, CONCATENATE(3973-LEFT(A1098, SEARCH(" ", A1098, 1))+1, " AC"), CONCATENATE(LEFT(A1098, SEARCH(" ", A1098, 1))-3973, " DC"))</f>
        <v>2884 AC</v>
      </c>
      <c r="C1098" s="24"/>
      <c r="D1098" s="5"/>
      <c r="E1098" s="5"/>
      <c r="F1098" s="3"/>
      <c r="G1098" s="3"/>
      <c r="H1098" s="36" t="str">
        <f t="shared" si="110"/>
        <v>Enós  854</v>
      </c>
      <c r="I1098" s="35" t="str">
        <f t="shared" si="105"/>
        <v>Cainán  764</v>
      </c>
      <c r="J1098" s="36" t="str">
        <f t="shared" si="106"/>
        <v>Mahalaleel  694</v>
      </c>
      <c r="K1098" s="35" t="str">
        <f t="shared" si="107"/>
        <v>Jared  629</v>
      </c>
      <c r="M1098" s="35" t="str">
        <f t="shared" si="111"/>
        <v>Matusalén  402</v>
      </c>
      <c r="N1098" s="36" t="str">
        <f t="shared" si="109"/>
        <v>Lamec  215</v>
      </c>
      <c r="O1098" s="35" t="str">
        <f t="shared" si="108"/>
        <v>Noé  33</v>
      </c>
    </row>
    <row r="1099" spans="1:15" s="4" customFormat="1">
      <c r="A1099" s="14" t="str">
        <f t="shared" si="112"/>
        <v>1091 YB</v>
      </c>
      <c r="B1099" s="15" t="str">
        <f>IF((LEFT(A1099, SEARCH(" ", A1099, 1))-3973)&lt;=0, CONCATENATE(3973-LEFT(A1099, SEARCH(" ", A1099, 1))+1, " AC"), CONCATENATE(LEFT(A1099, SEARCH(" ", A1099, 1))-3973, " DC"))</f>
        <v>2883 AC</v>
      </c>
      <c r="C1099" s="24"/>
      <c r="D1099" s="5"/>
      <c r="E1099" s="5"/>
      <c r="F1099" s="3"/>
      <c r="G1099" s="3"/>
      <c r="H1099" s="36" t="str">
        <f t="shared" si="110"/>
        <v>Enós  855</v>
      </c>
      <c r="I1099" s="35" t="str">
        <f t="shared" si="105"/>
        <v>Cainán  765</v>
      </c>
      <c r="J1099" s="36" t="str">
        <f t="shared" si="106"/>
        <v>Mahalaleel  695</v>
      </c>
      <c r="K1099" s="35" t="str">
        <f t="shared" si="107"/>
        <v>Jared  630</v>
      </c>
      <c r="M1099" s="35" t="str">
        <f t="shared" si="111"/>
        <v>Matusalén  403</v>
      </c>
      <c r="N1099" s="36" t="str">
        <f t="shared" si="109"/>
        <v>Lamec  216</v>
      </c>
      <c r="O1099" s="35" t="str">
        <f t="shared" si="108"/>
        <v>Noé  34</v>
      </c>
    </row>
    <row r="1100" spans="1:15" s="4" customFormat="1">
      <c r="A1100" s="14" t="str">
        <f t="shared" si="112"/>
        <v>1092 YB</v>
      </c>
      <c r="B1100" s="15" t="str">
        <f>IF((LEFT(A1100, SEARCH(" ", A1100, 1))-3973)&lt;=0, CONCATENATE(3973-LEFT(A1100, SEARCH(" ", A1100, 1))+1, " AC"), CONCATENATE(LEFT(A1100, SEARCH(" ", A1100, 1))-3973, " DC"))</f>
        <v>2882 AC</v>
      </c>
      <c r="C1100" s="25" t="s">
        <v>22</v>
      </c>
      <c r="D1100" s="5"/>
      <c r="E1100" s="5"/>
      <c r="F1100" s="3"/>
      <c r="G1100" s="3"/>
      <c r="H1100" s="36" t="str">
        <f t="shared" si="110"/>
        <v>Enós  856</v>
      </c>
      <c r="I1100" s="35" t="str">
        <f t="shared" si="105"/>
        <v>Cainán  766</v>
      </c>
      <c r="J1100" s="36" t="str">
        <f t="shared" si="106"/>
        <v>Mahalaleel  696</v>
      </c>
      <c r="K1100" s="35" t="str">
        <f t="shared" si="107"/>
        <v>Jared  631</v>
      </c>
      <c r="M1100" s="35" t="str">
        <f t="shared" si="111"/>
        <v>Matusalén  404</v>
      </c>
      <c r="N1100" s="36" t="str">
        <f t="shared" si="109"/>
        <v>Lamec  217</v>
      </c>
      <c r="O1100" s="35" t="str">
        <f t="shared" si="108"/>
        <v>Noé  35</v>
      </c>
    </row>
    <row r="1101" spans="1:15" s="4" customFormat="1">
      <c r="A1101" s="14" t="str">
        <f t="shared" si="112"/>
        <v>1093 YB</v>
      </c>
      <c r="B1101" s="15" t="str">
        <f>IF((LEFT(A1101, SEARCH(" ", A1101, 1))-3973)&lt;=0, CONCATENATE(3973-LEFT(A1101, SEARCH(" ", A1101, 1))+1, " AC"), CONCATENATE(LEFT(A1101, SEARCH(" ", A1101, 1))-3973, " DC"))</f>
        <v>2881 AC</v>
      </c>
      <c r="C1101" s="24"/>
      <c r="D1101" s="5"/>
      <c r="E1101" s="5"/>
      <c r="F1101" s="3"/>
      <c r="G1101" s="3"/>
      <c r="H1101" s="36" t="str">
        <f t="shared" si="110"/>
        <v>Enós  857</v>
      </c>
      <c r="I1101" s="35" t="str">
        <f t="shared" si="105"/>
        <v>Cainán  767</v>
      </c>
      <c r="J1101" s="36" t="str">
        <f t="shared" si="106"/>
        <v>Mahalaleel  697</v>
      </c>
      <c r="K1101" s="35" t="str">
        <f t="shared" si="107"/>
        <v>Jared  632</v>
      </c>
      <c r="M1101" s="35" t="str">
        <f t="shared" si="111"/>
        <v>Matusalén  405</v>
      </c>
      <c r="N1101" s="36" t="str">
        <f t="shared" si="109"/>
        <v>Lamec  218</v>
      </c>
      <c r="O1101" s="35" t="str">
        <f t="shared" si="108"/>
        <v>Noé  36</v>
      </c>
    </row>
    <row r="1102" spans="1:15" s="4" customFormat="1">
      <c r="A1102" s="14" t="str">
        <f t="shared" si="112"/>
        <v>1094 YB</v>
      </c>
      <c r="B1102" s="15" t="str">
        <f>IF((LEFT(A1102, SEARCH(" ", A1102, 1))-3973)&lt;=0, CONCATENATE(3973-LEFT(A1102, SEARCH(" ", A1102, 1))+1, " AC"), CONCATENATE(LEFT(A1102, SEARCH(" ", A1102, 1))-3973, " DC"))</f>
        <v>2880 AC</v>
      </c>
      <c r="C1102" s="24"/>
      <c r="D1102" s="5"/>
      <c r="E1102" s="5"/>
      <c r="F1102" s="3"/>
      <c r="G1102" s="3"/>
      <c r="H1102" s="36" t="str">
        <f t="shared" si="110"/>
        <v>Enós  858</v>
      </c>
      <c r="I1102" s="35" t="str">
        <f t="shared" si="105"/>
        <v>Cainán  768</v>
      </c>
      <c r="J1102" s="36" t="str">
        <f t="shared" si="106"/>
        <v>Mahalaleel  698</v>
      </c>
      <c r="K1102" s="35" t="str">
        <f t="shared" si="107"/>
        <v>Jared  633</v>
      </c>
      <c r="M1102" s="35" t="str">
        <f t="shared" si="111"/>
        <v>Matusalén  406</v>
      </c>
      <c r="N1102" s="36" t="str">
        <f t="shared" si="109"/>
        <v>Lamec  219</v>
      </c>
      <c r="O1102" s="35" t="str">
        <f t="shared" si="108"/>
        <v>Noé  37</v>
      </c>
    </row>
    <row r="1103" spans="1:15" s="4" customFormat="1">
      <c r="A1103" s="14" t="str">
        <f t="shared" si="112"/>
        <v>1095 YB</v>
      </c>
      <c r="B1103" s="15" t="str">
        <f>IF((LEFT(A1103, SEARCH(" ", A1103, 1))-3973)&lt;=0, CONCATENATE(3973-LEFT(A1103, SEARCH(" ", A1103, 1))+1, " AC"), CONCATENATE(LEFT(A1103, SEARCH(" ", A1103, 1))-3973, " DC"))</f>
        <v>2879 AC</v>
      </c>
      <c r="C1103" s="24"/>
      <c r="D1103" s="5"/>
      <c r="E1103" s="5"/>
      <c r="F1103" s="3"/>
      <c r="G1103" s="3"/>
      <c r="H1103" s="36" t="str">
        <f t="shared" si="110"/>
        <v>Enós  859</v>
      </c>
      <c r="I1103" s="35" t="str">
        <f t="shared" ref="I1103:I1166" si="113">CONCATENATE(LEFT(I1102, SEARCH(" ", I1102, 1)), " ", RIGHT(I1102,LEN(I1102)-FIND(" ",I1102))+1)</f>
        <v>Cainán  769</v>
      </c>
      <c r="J1103" s="36" t="str">
        <f t="shared" si="106"/>
        <v>Mahalaleel  699</v>
      </c>
      <c r="K1103" s="35" t="str">
        <f t="shared" si="107"/>
        <v>Jared  634</v>
      </c>
      <c r="M1103" s="35" t="str">
        <f t="shared" si="111"/>
        <v>Matusalén  407</v>
      </c>
      <c r="N1103" s="36" t="str">
        <f t="shared" si="109"/>
        <v>Lamec  220</v>
      </c>
      <c r="O1103" s="35" t="str">
        <f t="shared" si="108"/>
        <v>Noé  38</v>
      </c>
    </row>
    <row r="1104" spans="1:15" s="4" customFormat="1">
      <c r="A1104" s="14" t="str">
        <f t="shared" si="112"/>
        <v>1096 YB</v>
      </c>
      <c r="B1104" s="15" t="str">
        <f>IF((LEFT(A1104, SEARCH(" ", A1104, 1))-3973)&lt;=0, CONCATENATE(3973-LEFT(A1104, SEARCH(" ", A1104, 1))+1, " AC"), CONCATENATE(LEFT(A1104, SEARCH(" ", A1104, 1))-3973, " DC"))</f>
        <v>2878 AC</v>
      </c>
      <c r="C1104" s="24"/>
      <c r="D1104" s="5"/>
      <c r="E1104" s="5"/>
      <c r="F1104" s="3"/>
      <c r="G1104" s="3"/>
      <c r="H1104" s="36" t="str">
        <f t="shared" si="110"/>
        <v>Enós  860</v>
      </c>
      <c r="I1104" s="35" t="str">
        <f t="shared" si="113"/>
        <v>Cainán  770</v>
      </c>
      <c r="J1104" s="36" t="str">
        <f t="shared" si="106"/>
        <v>Mahalaleel  700</v>
      </c>
      <c r="K1104" s="35" t="str">
        <f t="shared" si="107"/>
        <v>Jared  635</v>
      </c>
      <c r="M1104" s="35" t="str">
        <f t="shared" si="111"/>
        <v>Matusalén  408</v>
      </c>
      <c r="N1104" s="36" t="str">
        <f t="shared" si="109"/>
        <v>Lamec  221</v>
      </c>
      <c r="O1104" s="35" t="str">
        <f t="shared" si="108"/>
        <v>Noé  39</v>
      </c>
    </row>
    <row r="1105" spans="1:15" s="4" customFormat="1">
      <c r="A1105" s="14" t="str">
        <f t="shared" si="112"/>
        <v>1097 YB</v>
      </c>
      <c r="B1105" s="15" t="str">
        <f>IF((LEFT(A1105, SEARCH(" ", A1105, 1))-3973)&lt;=0, CONCATENATE(3973-LEFT(A1105, SEARCH(" ", A1105, 1))+1, " AC"), CONCATENATE(LEFT(A1105, SEARCH(" ", A1105, 1))-3973, " DC"))</f>
        <v>2877 AC</v>
      </c>
      <c r="C1105" s="24"/>
      <c r="D1105" s="5"/>
      <c r="E1105" s="5"/>
      <c r="F1105" s="3"/>
      <c r="G1105" s="3"/>
      <c r="H1105" s="36" t="str">
        <f t="shared" si="110"/>
        <v>Enós  861</v>
      </c>
      <c r="I1105" s="35" t="str">
        <f t="shared" si="113"/>
        <v>Cainán  771</v>
      </c>
      <c r="J1105" s="36" t="str">
        <f t="shared" si="106"/>
        <v>Mahalaleel  701</v>
      </c>
      <c r="K1105" s="35" t="str">
        <f t="shared" si="107"/>
        <v>Jared  636</v>
      </c>
      <c r="M1105" s="35" t="str">
        <f t="shared" si="111"/>
        <v>Matusalén  409</v>
      </c>
      <c r="N1105" s="36" t="str">
        <f t="shared" si="109"/>
        <v>Lamec  222</v>
      </c>
      <c r="O1105" s="35" t="str">
        <f t="shared" si="108"/>
        <v>Noé  40</v>
      </c>
    </row>
    <row r="1106" spans="1:15" s="4" customFormat="1">
      <c r="A1106" s="14" t="str">
        <f t="shared" si="112"/>
        <v>1098 YB</v>
      </c>
      <c r="B1106" s="15" t="str">
        <f>IF((LEFT(A1106, SEARCH(" ", A1106, 1))-3973)&lt;=0, CONCATENATE(3973-LEFT(A1106, SEARCH(" ", A1106, 1))+1, " AC"), CONCATENATE(LEFT(A1106, SEARCH(" ", A1106, 1))-3973, " DC"))</f>
        <v>2876 AC</v>
      </c>
      <c r="C1106" s="24"/>
      <c r="D1106" s="5"/>
      <c r="E1106" s="5"/>
      <c r="F1106" s="3"/>
      <c r="G1106" s="3"/>
      <c r="H1106" s="36" t="str">
        <f t="shared" si="110"/>
        <v>Enós  862</v>
      </c>
      <c r="I1106" s="35" t="str">
        <f t="shared" si="113"/>
        <v>Cainán  772</v>
      </c>
      <c r="J1106" s="36" t="str">
        <f t="shared" si="106"/>
        <v>Mahalaleel  702</v>
      </c>
      <c r="K1106" s="35" t="str">
        <f t="shared" si="107"/>
        <v>Jared  637</v>
      </c>
      <c r="M1106" s="35" t="str">
        <f t="shared" si="111"/>
        <v>Matusalén  410</v>
      </c>
      <c r="N1106" s="36" t="str">
        <f t="shared" si="109"/>
        <v>Lamec  223</v>
      </c>
      <c r="O1106" s="35" t="str">
        <f t="shared" si="108"/>
        <v>Noé  41</v>
      </c>
    </row>
    <row r="1107" spans="1:15" s="4" customFormat="1">
      <c r="A1107" s="14" t="str">
        <f t="shared" si="112"/>
        <v>1099 YB</v>
      </c>
      <c r="B1107" s="15" t="str">
        <f>IF((LEFT(A1107, SEARCH(" ", A1107, 1))-3973)&lt;=0, CONCATENATE(3973-LEFT(A1107, SEARCH(" ", A1107, 1))+1, " AC"), CONCATENATE(LEFT(A1107, SEARCH(" ", A1107, 1))-3973, " DC"))</f>
        <v>2875 AC</v>
      </c>
      <c r="C1107" s="25" t="s">
        <v>23</v>
      </c>
      <c r="D1107" s="5"/>
      <c r="E1107" s="5"/>
      <c r="F1107" s="3"/>
      <c r="G1107" s="3"/>
      <c r="H1107" s="36" t="str">
        <f t="shared" si="110"/>
        <v>Enós  863</v>
      </c>
      <c r="I1107" s="35" t="str">
        <f t="shared" si="113"/>
        <v>Cainán  773</v>
      </c>
      <c r="J1107" s="36" t="str">
        <f t="shared" si="106"/>
        <v>Mahalaleel  703</v>
      </c>
      <c r="K1107" s="35" t="str">
        <f t="shared" si="107"/>
        <v>Jared  638</v>
      </c>
      <c r="M1107" s="35" t="str">
        <f t="shared" si="111"/>
        <v>Matusalén  411</v>
      </c>
      <c r="N1107" s="36" t="str">
        <f t="shared" si="109"/>
        <v>Lamec  224</v>
      </c>
      <c r="O1107" s="35" t="str">
        <f t="shared" si="108"/>
        <v>Noé  42</v>
      </c>
    </row>
    <row r="1108" spans="1:15" s="4" customFormat="1">
      <c r="A1108" s="14" t="str">
        <f t="shared" si="112"/>
        <v>1100 YB</v>
      </c>
      <c r="B1108" s="15" t="str">
        <f>IF((LEFT(A1108, SEARCH(" ", A1108, 1))-3973)&lt;=0, CONCATENATE(3973-LEFT(A1108, SEARCH(" ", A1108, 1))+1, " AC"), CONCATENATE(LEFT(A1108, SEARCH(" ", A1108, 1))-3973, " DC"))</f>
        <v>2874 AC</v>
      </c>
      <c r="C1108" s="26" t="str">
        <f>CONCATENATE("Yovel ", RIGHT(C1058,LEN(C1058)-FIND(" ",C1058))+1)</f>
        <v>Yovel 22</v>
      </c>
      <c r="D1108" s="5"/>
      <c r="E1108" s="5"/>
      <c r="F1108" s="3"/>
      <c r="G1108" s="3"/>
      <c r="H1108" s="36" t="str">
        <f t="shared" si="110"/>
        <v>Enós  864</v>
      </c>
      <c r="I1108" s="35" t="str">
        <f t="shared" si="113"/>
        <v>Cainán  774</v>
      </c>
      <c r="J1108" s="36" t="str">
        <f t="shared" si="106"/>
        <v>Mahalaleel  704</v>
      </c>
      <c r="K1108" s="35" t="str">
        <f t="shared" si="107"/>
        <v>Jared  639</v>
      </c>
      <c r="M1108" s="35" t="str">
        <f t="shared" si="111"/>
        <v>Matusalén  412</v>
      </c>
      <c r="N1108" s="36" t="str">
        <f t="shared" si="109"/>
        <v>Lamec  225</v>
      </c>
      <c r="O1108" s="35" t="str">
        <f t="shared" si="108"/>
        <v>Noé  43</v>
      </c>
    </row>
    <row r="1109" spans="1:15" s="4" customFormat="1">
      <c r="A1109" s="14" t="str">
        <f t="shared" si="112"/>
        <v>1101 YB</v>
      </c>
      <c r="B1109" s="15" t="str">
        <f>IF((LEFT(A1109, SEARCH(" ", A1109, 1))-3973)&lt;=0, CONCATENATE(3973-LEFT(A1109, SEARCH(" ", A1109, 1))+1, " AC"), CONCATENATE(LEFT(A1109, SEARCH(" ", A1109, 1))-3973, " DC"))</f>
        <v>2873 AC</v>
      </c>
      <c r="C1109" s="3"/>
      <c r="D1109" s="5"/>
      <c r="E1109" s="5"/>
      <c r="F1109" s="3"/>
      <c r="G1109" s="3"/>
      <c r="H1109" s="36" t="str">
        <f t="shared" si="110"/>
        <v>Enós  865</v>
      </c>
      <c r="I1109" s="35" t="str">
        <f t="shared" si="113"/>
        <v>Cainán  775</v>
      </c>
      <c r="J1109" s="36" t="str">
        <f t="shared" ref="J1109:J1172" si="114">CONCATENATE(LEFT(J1108, SEARCH(" ", J1108, 1)), " ",RIGHT(J1108,LEN(J1108)-FIND(" ",J1108))+1)</f>
        <v>Mahalaleel  705</v>
      </c>
      <c r="K1109" s="35" t="str">
        <f t="shared" si="107"/>
        <v>Jared  640</v>
      </c>
      <c r="M1109" s="35" t="str">
        <f t="shared" si="111"/>
        <v>Matusalén  413</v>
      </c>
      <c r="N1109" s="36" t="str">
        <f t="shared" si="109"/>
        <v>Lamec  226</v>
      </c>
      <c r="O1109" s="35" t="str">
        <f t="shared" si="108"/>
        <v>Noé  44</v>
      </c>
    </row>
    <row r="1110" spans="1:15" s="4" customFormat="1">
      <c r="A1110" s="14" t="str">
        <f t="shared" si="112"/>
        <v>1102 YB</v>
      </c>
      <c r="B1110" s="15" t="str">
        <f>IF((LEFT(A1110, SEARCH(" ", A1110, 1))-3973)&lt;=0, CONCATENATE(3973-LEFT(A1110, SEARCH(" ", A1110, 1))+1, " AC"), CONCATENATE(LEFT(A1110, SEARCH(" ", A1110, 1))-3973, " DC"))</f>
        <v>2872 AC</v>
      </c>
      <c r="C1110" s="24"/>
      <c r="D1110" s="5"/>
      <c r="E1110" s="5"/>
      <c r="F1110" s="3"/>
      <c r="G1110" s="3"/>
      <c r="H1110" s="36" t="str">
        <f t="shared" si="110"/>
        <v>Enós  866</v>
      </c>
      <c r="I1110" s="35" t="str">
        <f t="shared" si="113"/>
        <v>Cainán  776</v>
      </c>
      <c r="J1110" s="36" t="str">
        <f t="shared" si="114"/>
        <v>Mahalaleel  706</v>
      </c>
      <c r="K1110" s="35" t="str">
        <f t="shared" ref="K1110:K1173" si="115">CONCATENATE(LEFT(K1109, SEARCH(" ", K1109, 1)), " ", RIGHT(K1109,LEN(K1109)-FIND(" ",K1109))+1)</f>
        <v>Jared  641</v>
      </c>
      <c r="M1110" s="35" t="str">
        <f t="shared" si="111"/>
        <v>Matusalén  414</v>
      </c>
      <c r="N1110" s="36" t="str">
        <f t="shared" si="109"/>
        <v>Lamec  227</v>
      </c>
      <c r="O1110" s="35" t="str">
        <f t="shared" si="108"/>
        <v>Noé  45</v>
      </c>
    </row>
    <row r="1111" spans="1:15" s="4" customFormat="1">
      <c r="A1111" s="14" t="str">
        <f t="shared" si="112"/>
        <v>1103 YB</v>
      </c>
      <c r="B1111" s="15" t="str">
        <f>IF((LEFT(A1111, SEARCH(" ", A1111, 1))-3973)&lt;=0, CONCATENATE(3973-LEFT(A1111, SEARCH(" ", A1111, 1))+1, " AC"), CONCATENATE(LEFT(A1111, SEARCH(" ", A1111, 1))-3973, " DC"))</f>
        <v>2871 AC</v>
      </c>
      <c r="C1111" s="24"/>
      <c r="D1111" s="5"/>
      <c r="E1111" s="5"/>
      <c r="F1111" s="3"/>
      <c r="G1111" s="3"/>
      <c r="H1111" s="36" t="str">
        <f t="shared" si="110"/>
        <v>Enós  867</v>
      </c>
      <c r="I1111" s="35" t="str">
        <f t="shared" si="113"/>
        <v>Cainán  777</v>
      </c>
      <c r="J1111" s="36" t="str">
        <f t="shared" si="114"/>
        <v>Mahalaleel  707</v>
      </c>
      <c r="K1111" s="35" t="str">
        <f t="shared" si="115"/>
        <v>Jared  642</v>
      </c>
      <c r="M1111" s="35" t="str">
        <f t="shared" si="111"/>
        <v>Matusalén  415</v>
      </c>
      <c r="N1111" s="36" t="str">
        <f t="shared" si="109"/>
        <v>Lamec  228</v>
      </c>
      <c r="O1111" s="35" t="str">
        <f t="shared" si="108"/>
        <v>Noé  46</v>
      </c>
    </row>
    <row r="1112" spans="1:15" s="4" customFormat="1">
      <c r="A1112" s="14" t="str">
        <f t="shared" si="112"/>
        <v>1104 YB</v>
      </c>
      <c r="B1112" s="15" t="str">
        <f>IF((LEFT(A1112, SEARCH(" ", A1112, 1))-3973)&lt;=0, CONCATENATE(3973-LEFT(A1112, SEARCH(" ", A1112, 1))+1, " AC"), CONCATENATE(LEFT(A1112, SEARCH(" ", A1112, 1))-3973, " DC"))</f>
        <v>2870 AC</v>
      </c>
      <c r="C1112" s="24"/>
      <c r="D1112" s="5"/>
      <c r="E1112" s="5"/>
      <c r="F1112" s="3"/>
      <c r="G1112" s="3"/>
      <c r="H1112" s="36" t="str">
        <f t="shared" si="110"/>
        <v>Enós  868</v>
      </c>
      <c r="I1112" s="35" t="str">
        <f t="shared" si="113"/>
        <v>Cainán  778</v>
      </c>
      <c r="J1112" s="36" t="str">
        <f t="shared" si="114"/>
        <v>Mahalaleel  708</v>
      </c>
      <c r="K1112" s="35" t="str">
        <f t="shared" si="115"/>
        <v>Jared  643</v>
      </c>
      <c r="M1112" s="35" t="str">
        <f t="shared" si="111"/>
        <v>Matusalén  416</v>
      </c>
      <c r="N1112" s="36" t="str">
        <f t="shared" si="109"/>
        <v>Lamec  229</v>
      </c>
      <c r="O1112" s="35" t="str">
        <f t="shared" si="108"/>
        <v>Noé  47</v>
      </c>
    </row>
    <row r="1113" spans="1:15" s="4" customFormat="1">
      <c r="A1113" s="14" t="str">
        <f t="shared" si="112"/>
        <v>1105 YB</v>
      </c>
      <c r="B1113" s="15" t="str">
        <f>IF((LEFT(A1113, SEARCH(" ", A1113, 1))-3973)&lt;=0, CONCATENATE(3973-LEFT(A1113, SEARCH(" ", A1113, 1))+1, " AC"), CONCATENATE(LEFT(A1113, SEARCH(" ", A1113, 1))-3973, " DC"))</f>
        <v>2869 AC</v>
      </c>
      <c r="C1113" s="24"/>
      <c r="D1113" s="5"/>
      <c r="E1113" s="5"/>
      <c r="F1113" s="3"/>
      <c r="G1113" s="3"/>
      <c r="H1113" s="36" t="str">
        <f t="shared" si="110"/>
        <v>Enós  869</v>
      </c>
      <c r="I1113" s="35" t="str">
        <f t="shared" si="113"/>
        <v>Cainán  779</v>
      </c>
      <c r="J1113" s="36" t="str">
        <f t="shared" si="114"/>
        <v>Mahalaleel  709</v>
      </c>
      <c r="K1113" s="35" t="str">
        <f t="shared" si="115"/>
        <v>Jared  644</v>
      </c>
      <c r="M1113" s="35" t="str">
        <f t="shared" si="111"/>
        <v>Matusalén  417</v>
      </c>
      <c r="N1113" s="36" t="str">
        <f t="shared" si="109"/>
        <v>Lamec  230</v>
      </c>
      <c r="O1113" s="35" t="str">
        <f t="shared" si="108"/>
        <v>Noé  48</v>
      </c>
    </row>
    <row r="1114" spans="1:15" s="4" customFormat="1">
      <c r="A1114" s="14" t="str">
        <f t="shared" si="112"/>
        <v>1106 YB</v>
      </c>
      <c r="B1114" s="15" t="str">
        <f>IF((LEFT(A1114, SEARCH(" ", A1114, 1))-3973)&lt;=0, CONCATENATE(3973-LEFT(A1114, SEARCH(" ", A1114, 1))+1, " AC"), CONCATENATE(LEFT(A1114, SEARCH(" ", A1114, 1))-3973, " DC"))</f>
        <v>2868 AC</v>
      </c>
      <c r="C1114" s="24"/>
      <c r="D1114" s="5"/>
      <c r="E1114" s="5"/>
      <c r="F1114" s="3"/>
      <c r="G1114" s="3"/>
      <c r="H1114" s="36" t="str">
        <f t="shared" si="110"/>
        <v>Enós  870</v>
      </c>
      <c r="I1114" s="35" t="str">
        <f t="shared" si="113"/>
        <v>Cainán  780</v>
      </c>
      <c r="J1114" s="36" t="str">
        <f t="shared" si="114"/>
        <v>Mahalaleel  710</v>
      </c>
      <c r="K1114" s="35" t="str">
        <f t="shared" si="115"/>
        <v>Jared  645</v>
      </c>
      <c r="M1114" s="35" t="str">
        <f t="shared" si="111"/>
        <v>Matusalén  418</v>
      </c>
      <c r="N1114" s="36" t="str">
        <f t="shared" si="109"/>
        <v>Lamec  231</v>
      </c>
      <c r="O1114" s="35" t="str">
        <f t="shared" si="108"/>
        <v>Noé  49</v>
      </c>
    </row>
    <row r="1115" spans="1:15" s="4" customFormat="1">
      <c r="A1115" s="14" t="str">
        <f t="shared" si="112"/>
        <v>1107 YB</v>
      </c>
      <c r="B1115" s="15" t="str">
        <f>IF((LEFT(A1115, SEARCH(" ", A1115, 1))-3973)&lt;=0, CONCATENATE(3973-LEFT(A1115, SEARCH(" ", A1115, 1))+1, " AC"), CONCATENATE(LEFT(A1115, SEARCH(" ", A1115, 1))-3973, " DC"))</f>
        <v>2867 AC</v>
      </c>
      <c r="C1115" s="25" t="s">
        <v>17</v>
      </c>
      <c r="D1115" s="5"/>
      <c r="E1115" s="5"/>
      <c r="F1115" s="3"/>
      <c r="G1115" s="3"/>
      <c r="H1115" s="36" t="str">
        <f t="shared" si="110"/>
        <v>Enós  871</v>
      </c>
      <c r="I1115" s="35" t="str">
        <f t="shared" si="113"/>
        <v>Cainán  781</v>
      </c>
      <c r="J1115" s="36" t="str">
        <f t="shared" si="114"/>
        <v>Mahalaleel  711</v>
      </c>
      <c r="K1115" s="35" t="str">
        <f t="shared" si="115"/>
        <v>Jared  646</v>
      </c>
      <c r="M1115" s="35" t="str">
        <f t="shared" si="111"/>
        <v>Matusalén  419</v>
      </c>
      <c r="N1115" s="36" t="str">
        <f t="shared" si="109"/>
        <v>Lamec  232</v>
      </c>
      <c r="O1115" s="35" t="str">
        <f t="shared" si="108"/>
        <v>Noé  50</v>
      </c>
    </row>
    <row r="1116" spans="1:15" s="4" customFormat="1">
      <c r="A1116" s="14" t="str">
        <f t="shared" si="112"/>
        <v>1108 YB</v>
      </c>
      <c r="B1116" s="15" t="str">
        <f>IF((LEFT(A1116, SEARCH(" ", A1116, 1))-3973)&lt;=0, CONCATENATE(3973-LEFT(A1116, SEARCH(" ", A1116, 1))+1, " AC"), CONCATENATE(LEFT(A1116, SEARCH(" ", A1116, 1))-3973, " DC"))</f>
        <v>2866 AC</v>
      </c>
      <c r="C1116" s="24"/>
      <c r="D1116" s="5"/>
      <c r="E1116" s="5"/>
      <c r="F1116" s="3"/>
      <c r="G1116" s="3"/>
      <c r="H1116" s="36" t="str">
        <f t="shared" si="110"/>
        <v>Enós  872</v>
      </c>
      <c r="I1116" s="35" t="str">
        <f t="shared" si="113"/>
        <v>Cainán  782</v>
      </c>
      <c r="J1116" s="36" t="str">
        <f t="shared" si="114"/>
        <v>Mahalaleel  712</v>
      </c>
      <c r="K1116" s="35" t="str">
        <f t="shared" si="115"/>
        <v>Jared  647</v>
      </c>
      <c r="M1116" s="35" t="str">
        <f t="shared" si="111"/>
        <v>Matusalén  420</v>
      </c>
      <c r="N1116" s="36" t="str">
        <f t="shared" si="109"/>
        <v>Lamec  233</v>
      </c>
      <c r="O1116" s="35" t="str">
        <f t="shared" si="108"/>
        <v>Noé  51</v>
      </c>
    </row>
    <row r="1117" spans="1:15" s="4" customFormat="1">
      <c r="A1117" s="14" t="str">
        <f t="shared" si="112"/>
        <v>1109 YB</v>
      </c>
      <c r="B1117" s="15" t="str">
        <f>IF((LEFT(A1117, SEARCH(" ", A1117, 1))-3973)&lt;=0, CONCATENATE(3973-LEFT(A1117, SEARCH(" ", A1117, 1))+1, " AC"), CONCATENATE(LEFT(A1117, SEARCH(" ", A1117, 1))-3973, " DC"))</f>
        <v>2865 AC</v>
      </c>
      <c r="C1117" s="24"/>
      <c r="D1117" s="5"/>
      <c r="E1117" s="5"/>
      <c r="F1117" s="3"/>
      <c r="G1117" s="3"/>
      <c r="H1117" s="36" t="str">
        <f t="shared" si="110"/>
        <v>Enós  873</v>
      </c>
      <c r="I1117" s="35" t="str">
        <f t="shared" si="113"/>
        <v>Cainán  783</v>
      </c>
      <c r="J1117" s="36" t="str">
        <f t="shared" si="114"/>
        <v>Mahalaleel  713</v>
      </c>
      <c r="K1117" s="35" t="str">
        <f t="shared" si="115"/>
        <v>Jared  648</v>
      </c>
      <c r="M1117" s="35" t="str">
        <f t="shared" si="111"/>
        <v>Matusalén  421</v>
      </c>
      <c r="N1117" s="36" t="str">
        <f t="shared" si="109"/>
        <v>Lamec  234</v>
      </c>
      <c r="O1117" s="35" t="str">
        <f t="shared" si="108"/>
        <v>Noé  52</v>
      </c>
    </row>
    <row r="1118" spans="1:15" s="4" customFormat="1">
      <c r="A1118" s="14" t="str">
        <f t="shared" si="112"/>
        <v>1110 YB</v>
      </c>
      <c r="B1118" s="15" t="str">
        <f>IF((LEFT(A1118, SEARCH(" ", A1118, 1))-3973)&lt;=0, CONCATENATE(3973-LEFT(A1118, SEARCH(" ", A1118, 1))+1, " AC"), CONCATENATE(LEFT(A1118, SEARCH(" ", A1118, 1))-3973, " DC"))</f>
        <v>2864 AC</v>
      </c>
      <c r="C1118" s="24"/>
      <c r="D1118" s="5"/>
      <c r="E1118" s="5"/>
      <c r="F1118" s="3"/>
      <c r="G1118" s="3"/>
      <c r="H1118" s="36" t="str">
        <f t="shared" si="110"/>
        <v>Enós  874</v>
      </c>
      <c r="I1118" s="35" t="str">
        <f t="shared" si="113"/>
        <v>Cainán  784</v>
      </c>
      <c r="J1118" s="36" t="str">
        <f t="shared" si="114"/>
        <v>Mahalaleel  714</v>
      </c>
      <c r="K1118" s="35" t="str">
        <f t="shared" si="115"/>
        <v>Jared  649</v>
      </c>
      <c r="M1118" s="35" t="str">
        <f t="shared" si="111"/>
        <v>Matusalén  422</v>
      </c>
      <c r="N1118" s="36" t="str">
        <f t="shared" si="109"/>
        <v>Lamec  235</v>
      </c>
      <c r="O1118" s="35" t="str">
        <f t="shared" si="108"/>
        <v>Noé  53</v>
      </c>
    </row>
    <row r="1119" spans="1:15" s="4" customFormat="1">
      <c r="A1119" s="14" t="str">
        <f t="shared" si="112"/>
        <v>1111 YB</v>
      </c>
      <c r="B1119" s="15" t="str">
        <f>IF((LEFT(A1119, SEARCH(" ", A1119, 1))-3973)&lt;=0, CONCATENATE(3973-LEFT(A1119, SEARCH(" ", A1119, 1))+1, " AC"), CONCATENATE(LEFT(A1119, SEARCH(" ", A1119, 1))-3973, " DC"))</f>
        <v>2863 AC</v>
      </c>
      <c r="C1119" s="24"/>
      <c r="D1119" s="5"/>
      <c r="E1119" s="5"/>
      <c r="F1119" s="3"/>
      <c r="G1119" s="3"/>
      <c r="H1119" s="36" t="str">
        <f t="shared" si="110"/>
        <v>Enós  875</v>
      </c>
      <c r="I1119" s="35" t="str">
        <f t="shared" si="113"/>
        <v>Cainán  785</v>
      </c>
      <c r="J1119" s="36" t="str">
        <f t="shared" si="114"/>
        <v>Mahalaleel  715</v>
      </c>
      <c r="K1119" s="35" t="str">
        <f t="shared" si="115"/>
        <v>Jared  650</v>
      </c>
      <c r="M1119" s="35" t="str">
        <f t="shared" si="111"/>
        <v>Matusalén  423</v>
      </c>
      <c r="N1119" s="36" t="str">
        <f t="shared" si="109"/>
        <v>Lamec  236</v>
      </c>
      <c r="O1119" s="35" t="str">
        <f t="shared" si="108"/>
        <v>Noé  54</v>
      </c>
    </row>
    <row r="1120" spans="1:15" s="4" customFormat="1">
      <c r="A1120" s="14" t="str">
        <f t="shared" si="112"/>
        <v>1112 YB</v>
      </c>
      <c r="B1120" s="15" t="str">
        <f>IF((LEFT(A1120, SEARCH(" ", A1120, 1))-3973)&lt;=0, CONCATENATE(3973-LEFT(A1120, SEARCH(" ", A1120, 1))+1, " AC"), CONCATENATE(LEFT(A1120, SEARCH(" ", A1120, 1))-3973, " DC"))</f>
        <v>2862 AC</v>
      </c>
      <c r="C1120" s="24"/>
      <c r="D1120" s="5"/>
      <c r="E1120" s="5"/>
      <c r="F1120" s="3"/>
      <c r="G1120" s="3"/>
      <c r="H1120" s="36" t="str">
        <f t="shared" si="110"/>
        <v>Enós  876</v>
      </c>
      <c r="I1120" s="35" t="str">
        <f t="shared" si="113"/>
        <v>Cainán  786</v>
      </c>
      <c r="J1120" s="36" t="str">
        <f t="shared" si="114"/>
        <v>Mahalaleel  716</v>
      </c>
      <c r="K1120" s="35" t="str">
        <f t="shared" si="115"/>
        <v>Jared  651</v>
      </c>
      <c r="M1120" s="35" t="str">
        <f t="shared" si="111"/>
        <v>Matusalén  424</v>
      </c>
      <c r="N1120" s="36" t="str">
        <f t="shared" si="109"/>
        <v>Lamec  237</v>
      </c>
      <c r="O1120" s="35" t="str">
        <f t="shared" si="108"/>
        <v>Noé  55</v>
      </c>
    </row>
    <row r="1121" spans="1:15" s="4" customFormat="1">
      <c r="A1121" s="14" t="str">
        <f t="shared" si="112"/>
        <v>1113 YB</v>
      </c>
      <c r="B1121" s="15" t="str">
        <f>IF((LEFT(A1121, SEARCH(" ", A1121, 1))-3973)&lt;=0, CONCATENATE(3973-LEFT(A1121, SEARCH(" ", A1121, 1))+1, " AC"), CONCATENATE(LEFT(A1121, SEARCH(" ", A1121, 1))-3973, " DC"))</f>
        <v>2861 AC</v>
      </c>
      <c r="C1121" s="24"/>
      <c r="D1121" s="5"/>
      <c r="E1121" s="5"/>
      <c r="F1121" s="3"/>
      <c r="G1121" s="3"/>
      <c r="H1121" s="36" t="str">
        <f t="shared" si="110"/>
        <v>Enós  877</v>
      </c>
      <c r="I1121" s="35" t="str">
        <f t="shared" si="113"/>
        <v>Cainán  787</v>
      </c>
      <c r="J1121" s="36" t="str">
        <f t="shared" si="114"/>
        <v>Mahalaleel  717</v>
      </c>
      <c r="K1121" s="35" t="str">
        <f t="shared" si="115"/>
        <v>Jared  652</v>
      </c>
      <c r="M1121" s="35" t="str">
        <f t="shared" si="111"/>
        <v>Matusalén  425</v>
      </c>
      <c r="N1121" s="36" t="str">
        <f t="shared" si="109"/>
        <v>Lamec  238</v>
      </c>
      <c r="O1121" s="35" t="str">
        <f t="shared" si="108"/>
        <v>Noé  56</v>
      </c>
    </row>
    <row r="1122" spans="1:15" s="4" customFormat="1">
      <c r="A1122" s="14" t="str">
        <f t="shared" si="112"/>
        <v>1114 YB</v>
      </c>
      <c r="B1122" s="15" t="str">
        <f>IF((LEFT(A1122, SEARCH(" ", A1122, 1))-3973)&lt;=0, CONCATENATE(3973-LEFT(A1122, SEARCH(" ", A1122, 1))+1, " AC"), CONCATENATE(LEFT(A1122, SEARCH(" ", A1122, 1))-3973, " DC"))</f>
        <v>2860 AC</v>
      </c>
      <c r="C1122" s="25" t="s">
        <v>18</v>
      </c>
      <c r="D1122" s="5"/>
      <c r="E1122" s="5"/>
      <c r="F1122" s="3"/>
      <c r="G1122" s="3"/>
      <c r="H1122" s="36" t="str">
        <f t="shared" si="110"/>
        <v>Enós  878</v>
      </c>
      <c r="I1122" s="35" t="str">
        <f t="shared" si="113"/>
        <v>Cainán  788</v>
      </c>
      <c r="J1122" s="36" t="str">
        <f t="shared" si="114"/>
        <v>Mahalaleel  718</v>
      </c>
      <c r="K1122" s="35" t="str">
        <f t="shared" si="115"/>
        <v>Jared  653</v>
      </c>
      <c r="M1122" s="35" t="str">
        <f t="shared" si="111"/>
        <v>Matusalén  426</v>
      </c>
      <c r="N1122" s="36" t="str">
        <f t="shared" si="109"/>
        <v>Lamec  239</v>
      </c>
      <c r="O1122" s="35" t="str">
        <f t="shared" si="108"/>
        <v>Noé  57</v>
      </c>
    </row>
    <row r="1123" spans="1:15" s="4" customFormat="1">
      <c r="A1123" s="14" t="str">
        <f t="shared" si="112"/>
        <v>1115 YB</v>
      </c>
      <c r="B1123" s="15" t="str">
        <f>IF((LEFT(A1123, SEARCH(" ", A1123, 1))-3973)&lt;=0, CONCATENATE(3973-LEFT(A1123, SEARCH(" ", A1123, 1))+1, " AC"), CONCATENATE(LEFT(A1123, SEARCH(" ", A1123, 1))-3973, " DC"))</f>
        <v>2859 AC</v>
      </c>
      <c r="C1123" s="24"/>
      <c r="D1123" s="5"/>
      <c r="E1123" s="5"/>
      <c r="F1123" s="3"/>
      <c r="G1123" s="3"/>
      <c r="H1123" s="36" t="str">
        <f t="shared" si="110"/>
        <v>Enós  879</v>
      </c>
      <c r="I1123" s="35" t="str">
        <f t="shared" si="113"/>
        <v>Cainán  789</v>
      </c>
      <c r="J1123" s="36" t="str">
        <f t="shared" si="114"/>
        <v>Mahalaleel  719</v>
      </c>
      <c r="K1123" s="35" t="str">
        <f t="shared" si="115"/>
        <v>Jared  654</v>
      </c>
      <c r="M1123" s="35" t="str">
        <f t="shared" si="111"/>
        <v>Matusalén  427</v>
      </c>
      <c r="N1123" s="36" t="str">
        <f t="shared" si="109"/>
        <v>Lamec  240</v>
      </c>
      <c r="O1123" s="35" t="str">
        <f t="shared" si="108"/>
        <v>Noé  58</v>
      </c>
    </row>
    <row r="1124" spans="1:15" s="4" customFormat="1">
      <c r="A1124" s="14" t="str">
        <f t="shared" si="112"/>
        <v>1116 YB</v>
      </c>
      <c r="B1124" s="15" t="str">
        <f>IF((LEFT(A1124, SEARCH(" ", A1124, 1))-3973)&lt;=0, CONCATENATE(3973-LEFT(A1124, SEARCH(" ", A1124, 1))+1, " AC"), CONCATENATE(LEFT(A1124, SEARCH(" ", A1124, 1))-3973, " DC"))</f>
        <v>2858 AC</v>
      </c>
      <c r="C1124" s="24"/>
      <c r="D1124" s="5"/>
      <c r="E1124" s="5"/>
      <c r="F1124" s="3"/>
      <c r="G1124" s="3"/>
      <c r="H1124" s="36" t="str">
        <f t="shared" si="110"/>
        <v>Enós  880</v>
      </c>
      <c r="I1124" s="35" t="str">
        <f t="shared" si="113"/>
        <v>Cainán  790</v>
      </c>
      <c r="J1124" s="36" t="str">
        <f t="shared" si="114"/>
        <v>Mahalaleel  720</v>
      </c>
      <c r="K1124" s="35" t="str">
        <f t="shared" si="115"/>
        <v>Jared  655</v>
      </c>
      <c r="M1124" s="35" t="str">
        <f t="shared" si="111"/>
        <v>Matusalén  428</v>
      </c>
      <c r="N1124" s="36" t="str">
        <f t="shared" si="109"/>
        <v>Lamec  241</v>
      </c>
      <c r="O1124" s="35" t="str">
        <f t="shared" si="108"/>
        <v>Noé  59</v>
      </c>
    </row>
    <row r="1125" spans="1:15" s="4" customFormat="1">
      <c r="A1125" s="14" t="str">
        <f t="shared" si="112"/>
        <v>1117 YB</v>
      </c>
      <c r="B1125" s="15" t="str">
        <f>IF((LEFT(A1125, SEARCH(" ", A1125, 1))-3973)&lt;=0, CONCATENATE(3973-LEFT(A1125, SEARCH(" ", A1125, 1))+1, " AC"), CONCATENATE(LEFT(A1125, SEARCH(" ", A1125, 1))-3973, " DC"))</f>
        <v>2857 AC</v>
      </c>
      <c r="C1125" s="24"/>
      <c r="D1125" s="5"/>
      <c r="E1125" s="5"/>
      <c r="F1125" s="3"/>
      <c r="G1125" s="3"/>
      <c r="H1125" s="36" t="str">
        <f t="shared" si="110"/>
        <v>Enós  881</v>
      </c>
      <c r="I1125" s="35" t="str">
        <f t="shared" si="113"/>
        <v>Cainán  791</v>
      </c>
      <c r="J1125" s="36" t="str">
        <f t="shared" si="114"/>
        <v>Mahalaleel  721</v>
      </c>
      <c r="K1125" s="35" t="str">
        <f t="shared" si="115"/>
        <v>Jared  656</v>
      </c>
      <c r="M1125" s="35" t="str">
        <f t="shared" si="111"/>
        <v>Matusalén  429</v>
      </c>
      <c r="N1125" s="36" t="str">
        <f t="shared" si="109"/>
        <v>Lamec  242</v>
      </c>
      <c r="O1125" s="35" t="str">
        <f t="shared" si="108"/>
        <v>Noé  60</v>
      </c>
    </row>
    <row r="1126" spans="1:15" s="4" customFormat="1">
      <c r="A1126" s="14" t="str">
        <f t="shared" si="112"/>
        <v>1118 YB</v>
      </c>
      <c r="B1126" s="15" t="str">
        <f>IF((LEFT(A1126, SEARCH(" ", A1126, 1))-3973)&lt;=0, CONCATENATE(3973-LEFT(A1126, SEARCH(" ", A1126, 1))+1, " AC"), CONCATENATE(LEFT(A1126, SEARCH(" ", A1126, 1))-3973, " DC"))</f>
        <v>2856 AC</v>
      </c>
      <c r="C1126" s="24"/>
      <c r="D1126" s="5"/>
      <c r="E1126" s="5"/>
      <c r="F1126" s="3"/>
      <c r="G1126" s="3"/>
      <c r="H1126" s="36" t="str">
        <f t="shared" si="110"/>
        <v>Enós  882</v>
      </c>
      <c r="I1126" s="35" t="str">
        <f t="shared" si="113"/>
        <v>Cainán  792</v>
      </c>
      <c r="J1126" s="36" t="str">
        <f t="shared" si="114"/>
        <v>Mahalaleel  722</v>
      </c>
      <c r="K1126" s="35" t="str">
        <f t="shared" si="115"/>
        <v>Jared  657</v>
      </c>
      <c r="M1126" s="35" t="str">
        <f t="shared" si="111"/>
        <v>Matusalén  430</v>
      </c>
      <c r="N1126" s="36" t="str">
        <f t="shared" si="109"/>
        <v>Lamec  243</v>
      </c>
      <c r="O1126" s="35" t="str">
        <f t="shared" si="108"/>
        <v>Noé  61</v>
      </c>
    </row>
    <row r="1127" spans="1:15" s="4" customFormat="1">
      <c r="A1127" s="14" t="str">
        <f t="shared" si="112"/>
        <v>1119 YB</v>
      </c>
      <c r="B1127" s="15" t="str">
        <f>IF((LEFT(A1127, SEARCH(" ", A1127, 1))-3973)&lt;=0, CONCATENATE(3973-LEFT(A1127, SEARCH(" ", A1127, 1))+1, " AC"), CONCATENATE(LEFT(A1127, SEARCH(" ", A1127, 1))-3973, " DC"))</f>
        <v>2855 AC</v>
      </c>
      <c r="C1127" s="24"/>
      <c r="D1127" s="5"/>
      <c r="E1127" s="5"/>
      <c r="F1127" s="3"/>
      <c r="G1127" s="3"/>
      <c r="H1127" s="36" t="str">
        <f t="shared" si="110"/>
        <v>Enós  883</v>
      </c>
      <c r="I1127" s="35" t="str">
        <f t="shared" si="113"/>
        <v>Cainán  793</v>
      </c>
      <c r="J1127" s="36" t="str">
        <f t="shared" si="114"/>
        <v>Mahalaleel  723</v>
      </c>
      <c r="K1127" s="35" t="str">
        <f t="shared" si="115"/>
        <v>Jared  658</v>
      </c>
      <c r="M1127" s="35" t="str">
        <f t="shared" si="111"/>
        <v>Matusalén  431</v>
      </c>
      <c r="N1127" s="36" t="str">
        <f t="shared" si="109"/>
        <v>Lamec  244</v>
      </c>
      <c r="O1127" s="35" t="str">
        <f t="shared" si="108"/>
        <v>Noé  62</v>
      </c>
    </row>
    <row r="1128" spans="1:15" s="4" customFormat="1">
      <c r="A1128" s="14" t="str">
        <f t="shared" si="112"/>
        <v>1120 YB</v>
      </c>
      <c r="B1128" s="15" t="str">
        <f>IF((LEFT(A1128, SEARCH(" ", A1128, 1))-3973)&lt;=0, CONCATENATE(3973-LEFT(A1128, SEARCH(" ", A1128, 1))+1, " AC"), CONCATENATE(LEFT(A1128, SEARCH(" ", A1128, 1))-3973, " DC"))</f>
        <v>2854 AC</v>
      </c>
      <c r="C1128" s="24"/>
      <c r="D1128" s="5"/>
      <c r="E1128" s="5"/>
      <c r="F1128" s="3"/>
      <c r="G1128" s="3"/>
      <c r="H1128" s="36" t="str">
        <f t="shared" si="110"/>
        <v>Enós  884</v>
      </c>
      <c r="I1128" s="35" t="str">
        <f t="shared" si="113"/>
        <v>Cainán  794</v>
      </c>
      <c r="J1128" s="36" t="str">
        <f t="shared" si="114"/>
        <v>Mahalaleel  724</v>
      </c>
      <c r="K1128" s="35" t="str">
        <f t="shared" si="115"/>
        <v>Jared  659</v>
      </c>
      <c r="M1128" s="35" t="str">
        <f t="shared" si="111"/>
        <v>Matusalén  432</v>
      </c>
      <c r="N1128" s="36" t="str">
        <f t="shared" si="109"/>
        <v>Lamec  245</v>
      </c>
      <c r="O1128" s="35" t="str">
        <f t="shared" si="108"/>
        <v>Noé  63</v>
      </c>
    </row>
    <row r="1129" spans="1:15" s="4" customFormat="1">
      <c r="A1129" s="14" t="str">
        <f t="shared" si="112"/>
        <v>1121 YB</v>
      </c>
      <c r="B1129" s="15" t="str">
        <f>IF((LEFT(A1129, SEARCH(" ", A1129, 1))-3973)&lt;=0, CONCATENATE(3973-LEFT(A1129, SEARCH(" ", A1129, 1))+1, " AC"), CONCATENATE(LEFT(A1129, SEARCH(" ", A1129, 1))-3973, " DC"))</f>
        <v>2853 AC</v>
      </c>
      <c r="C1129" s="25" t="s">
        <v>19</v>
      </c>
      <c r="D1129" s="5"/>
      <c r="E1129" s="5"/>
      <c r="F1129" s="3"/>
      <c r="G1129" s="3"/>
      <c r="H1129" s="36" t="str">
        <f t="shared" si="110"/>
        <v>Enós  885</v>
      </c>
      <c r="I1129" s="35" t="str">
        <f t="shared" si="113"/>
        <v>Cainán  795</v>
      </c>
      <c r="J1129" s="36" t="str">
        <f t="shared" si="114"/>
        <v>Mahalaleel  725</v>
      </c>
      <c r="K1129" s="35" t="str">
        <f t="shared" si="115"/>
        <v>Jared  660</v>
      </c>
      <c r="M1129" s="35" t="str">
        <f t="shared" si="111"/>
        <v>Matusalén  433</v>
      </c>
      <c r="N1129" s="36" t="str">
        <f t="shared" si="109"/>
        <v>Lamec  246</v>
      </c>
      <c r="O1129" s="35" t="str">
        <f t="shared" si="108"/>
        <v>Noé  64</v>
      </c>
    </row>
    <row r="1130" spans="1:15" s="4" customFormat="1">
      <c r="A1130" s="14" t="str">
        <f t="shared" si="112"/>
        <v>1122 YB</v>
      </c>
      <c r="B1130" s="15" t="str">
        <f>IF((LEFT(A1130, SEARCH(" ", A1130, 1))-3973)&lt;=0, CONCATENATE(3973-LEFT(A1130, SEARCH(" ", A1130, 1))+1, " AC"), CONCATENATE(LEFT(A1130, SEARCH(" ", A1130, 1))-3973, " DC"))</f>
        <v>2852 AC</v>
      </c>
      <c r="C1130" s="24"/>
      <c r="D1130" s="5"/>
      <c r="E1130" s="5"/>
      <c r="F1130" s="3"/>
      <c r="G1130" s="3"/>
      <c r="H1130" s="36" t="str">
        <f t="shared" si="110"/>
        <v>Enós  886</v>
      </c>
      <c r="I1130" s="35" t="str">
        <f t="shared" si="113"/>
        <v>Cainán  796</v>
      </c>
      <c r="J1130" s="36" t="str">
        <f t="shared" si="114"/>
        <v>Mahalaleel  726</v>
      </c>
      <c r="K1130" s="35" t="str">
        <f t="shared" si="115"/>
        <v>Jared  661</v>
      </c>
      <c r="M1130" s="35" t="str">
        <f t="shared" si="111"/>
        <v>Matusalén  434</v>
      </c>
      <c r="N1130" s="36" t="str">
        <f t="shared" si="109"/>
        <v>Lamec  247</v>
      </c>
      <c r="O1130" s="35" t="str">
        <f t="shared" ref="O1130:O1193" si="116">CONCATENATE(LEFT(O1129, SEARCH(" ", O1129, 1)), " ", RIGHT(O1129,LEN(O1129)-FIND(" ",O1129))+1)</f>
        <v>Noé  65</v>
      </c>
    </row>
    <row r="1131" spans="1:15" s="4" customFormat="1">
      <c r="A1131" s="14" t="str">
        <f t="shared" si="112"/>
        <v>1123 YB</v>
      </c>
      <c r="B1131" s="15" t="str">
        <f>IF((LEFT(A1131, SEARCH(" ", A1131, 1))-3973)&lt;=0, CONCATENATE(3973-LEFT(A1131, SEARCH(" ", A1131, 1))+1, " AC"), CONCATENATE(LEFT(A1131, SEARCH(" ", A1131, 1))-3973, " DC"))</f>
        <v>2851 AC</v>
      </c>
      <c r="C1131" s="24"/>
      <c r="D1131" s="5"/>
      <c r="E1131" s="5"/>
      <c r="F1131" s="3"/>
      <c r="G1131" s="3"/>
      <c r="H1131" s="36" t="str">
        <f t="shared" si="110"/>
        <v>Enós  887</v>
      </c>
      <c r="I1131" s="35" t="str">
        <f t="shared" si="113"/>
        <v>Cainán  797</v>
      </c>
      <c r="J1131" s="36" t="str">
        <f t="shared" si="114"/>
        <v>Mahalaleel  727</v>
      </c>
      <c r="K1131" s="35" t="str">
        <f t="shared" si="115"/>
        <v>Jared  662</v>
      </c>
      <c r="M1131" s="35" t="str">
        <f t="shared" si="111"/>
        <v>Matusalén  435</v>
      </c>
      <c r="N1131" s="36" t="str">
        <f t="shared" si="109"/>
        <v>Lamec  248</v>
      </c>
      <c r="O1131" s="35" t="str">
        <f t="shared" si="116"/>
        <v>Noé  66</v>
      </c>
    </row>
    <row r="1132" spans="1:15" s="4" customFormat="1">
      <c r="A1132" s="14" t="str">
        <f t="shared" si="112"/>
        <v>1124 YB</v>
      </c>
      <c r="B1132" s="15" t="str">
        <f>IF((LEFT(A1132, SEARCH(" ", A1132, 1))-3973)&lt;=0, CONCATENATE(3973-LEFT(A1132, SEARCH(" ", A1132, 1))+1, " AC"), CONCATENATE(LEFT(A1132, SEARCH(" ", A1132, 1))-3973, " DC"))</f>
        <v>2850 AC</v>
      </c>
      <c r="C1132" s="24"/>
      <c r="D1132" s="5"/>
      <c r="E1132" s="5"/>
      <c r="F1132" s="3"/>
      <c r="G1132" s="3"/>
      <c r="H1132" s="36" t="str">
        <f t="shared" si="110"/>
        <v>Enós  888</v>
      </c>
      <c r="I1132" s="35" t="str">
        <f t="shared" si="113"/>
        <v>Cainán  798</v>
      </c>
      <c r="J1132" s="36" t="str">
        <f t="shared" si="114"/>
        <v>Mahalaleel  728</v>
      </c>
      <c r="K1132" s="35" t="str">
        <f t="shared" si="115"/>
        <v>Jared  663</v>
      </c>
      <c r="M1132" s="35" t="str">
        <f t="shared" si="111"/>
        <v>Matusalén  436</v>
      </c>
      <c r="N1132" s="36" t="str">
        <f t="shared" si="109"/>
        <v>Lamec  249</v>
      </c>
      <c r="O1132" s="35" t="str">
        <f t="shared" si="116"/>
        <v>Noé  67</v>
      </c>
    </row>
    <row r="1133" spans="1:15" s="4" customFormat="1">
      <c r="A1133" s="14" t="str">
        <f t="shared" si="112"/>
        <v>1125 YB</v>
      </c>
      <c r="B1133" s="15" t="str">
        <f>IF((LEFT(A1133, SEARCH(" ", A1133, 1))-3973)&lt;=0, CONCATENATE(3973-LEFT(A1133, SEARCH(" ", A1133, 1))+1, " AC"), CONCATENATE(LEFT(A1133, SEARCH(" ", A1133, 1))-3973, " DC"))</f>
        <v>2849 AC</v>
      </c>
      <c r="C1133" s="24"/>
      <c r="D1133" s="5"/>
      <c r="E1133" s="5"/>
      <c r="F1133" s="3"/>
      <c r="G1133" s="3"/>
      <c r="H1133" s="36" t="str">
        <f t="shared" si="110"/>
        <v>Enós  889</v>
      </c>
      <c r="I1133" s="35" t="str">
        <f t="shared" si="113"/>
        <v>Cainán  799</v>
      </c>
      <c r="J1133" s="36" t="str">
        <f t="shared" si="114"/>
        <v>Mahalaleel  729</v>
      </c>
      <c r="K1133" s="35" t="str">
        <f t="shared" si="115"/>
        <v>Jared  664</v>
      </c>
      <c r="M1133" s="35" t="str">
        <f t="shared" si="111"/>
        <v>Matusalén  437</v>
      </c>
      <c r="N1133" s="36" t="str">
        <f t="shared" si="109"/>
        <v>Lamec  250</v>
      </c>
      <c r="O1133" s="35" t="str">
        <f t="shared" si="116"/>
        <v>Noé  68</v>
      </c>
    </row>
    <row r="1134" spans="1:15" s="4" customFormat="1">
      <c r="A1134" s="14" t="str">
        <f t="shared" si="112"/>
        <v>1126 YB</v>
      </c>
      <c r="B1134" s="15" t="str">
        <f>IF((LEFT(A1134, SEARCH(" ", A1134, 1))-3973)&lt;=0, CONCATENATE(3973-LEFT(A1134, SEARCH(" ", A1134, 1))+1, " AC"), CONCATENATE(LEFT(A1134, SEARCH(" ", A1134, 1))-3973, " DC"))</f>
        <v>2848 AC</v>
      </c>
      <c r="C1134" s="24"/>
      <c r="D1134" s="5"/>
      <c r="E1134" s="5"/>
      <c r="F1134" s="3"/>
      <c r="G1134" s="3"/>
      <c r="H1134" s="36" t="str">
        <f t="shared" si="110"/>
        <v>Enós  890</v>
      </c>
      <c r="I1134" s="35" t="str">
        <f t="shared" si="113"/>
        <v>Cainán  800</v>
      </c>
      <c r="J1134" s="36" t="str">
        <f t="shared" si="114"/>
        <v>Mahalaleel  730</v>
      </c>
      <c r="K1134" s="35" t="str">
        <f t="shared" si="115"/>
        <v>Jared  665</v>
      </c>
      <c r="M1134" s="35" t="str">
        <f t="shared" si="111"/>
        <v>Matusalén  438</v>
      </c>
      <c r="N1134" s="36" t="str">
        <f t="shared" si="109"/>
        <v>Lamec  251</v>
      </c>
      <c r="O1134" s="35" t="str">
        <f t="shared" si="116"/>
        <v>Noé  69</v>
      </c>
    </row>
    <row r="1135" spans="1:15" s="4" customFormat="1">
      <c r="A1135" s="14" t="str">
        <f t="shared" si="112"/>
        <v>1127 YB</v>
      </c>
      <c r="B1135" s="15" t="str">
        <f>IF((LEFT(A1135, SEARCH(" ", A1135, 1))-3973)&lt;=0, CONCATENATE(3973-LEFT(A1135, SEARCH(" ", A1135, 1))+1, " AC"), CONCATENATE(LEFT(A1135, SEARCH(" ", A1135, 1))-3973, " DC"))</f>
        <v>2847 AC</v>
      </c>
      <c r="C1135" s="24"/>
      <c r="D1135" s="5"/>
      <c r="E1135" s="5"/>
      <c r="F1135" s="3"/>
      <c r="G1135" s="3"/>
      <c r="H1135" s="36" t="str">
        <f t="shared" si="110"/>
        <v>Enós  891</v>
      </c>
      <c r="I1135" s="35" t="str">
        <f t="shared" si="113"/>
        <v>Cainán  801</v>
      </c>
      <c r="J1135" s="36" t="str">
        <f t="shared" si="114"/>
        <v>Mahalaleel  731</v>
      </c>
      <c r="K1135" s="35" t="str">
        <f t="shared" si="115"/>
        <v>Jared  666</v>
      </c>
      <c r="M1135" s="35" t="str">
        <f t="shared" si="111"/>
        <v>Matusalén  439</v>
      </c>
      <c r="N1135" s="36" t="str">
        <f t="shared" si="109"/>
        <v>Lamec  252</v>
      </c>
      <c r="O1135" s="35" t="str">
        <f t="shared" si="116"/>
        <v>Noé  70</v>
      </c>
    </row>
    <row r="1136" spans="1:15" s="4" customFormat="1">
      <c r="A1136" s="14" t="str">
        <f t="shared" si="112"/>
        <v>1128 YB</v>
      </c>
      <c r="B1136" s="15" t="str">
        <f>IF((LEFT(A1136, SEARCH(" ", A1136, 1))-3973)&lt;=0, CONCATENATE(3973-LEFT(A1136, SEARCH(" ", A1136, 1))+1, " AC"), CONCATENATE(LEFT(A1136, SEARCH(" ", A1136, 1))-3973, " DC"))</f>
        <v>2846 AC</v>
      </c>
      <c r="C1136" s="25" t="s">
        <v>20</v>
      </c>
      <c r="D1136" s="5"/>
      <c r="E1136" s="5"/>
      <c r="F1136" s="3"/>
      <c r="G1136" s="3"/>
      <c r="H1136" s="36" t="str">
        <f t="shared" si="110"/>
        <v>Enós  892</v>
      </c>
      <c r="I1136" s="35" t="str">
        <f t="shared" si="113"/>
        <v>Cainán  802</v>
      </c>
      <c r="J1136" s="36" t="str">
        <f t="shared" si="114"/>
        <v>Mahalaleel  732</v>
      </c>
      <c r="K1136" s="35" t="str">
        <f t="shared" si="115"/>
        <v>Jared  667</v>
      </c>
      <c r="M1136" s="35" t="str">
        <f t="shared" si="111"/>
        <v>Matusalén  440</v>
      </c>
      <c r="N1136" s="36" t="str">
        <f t="shared" si="109"/>
        <v>Lamec  253</v>
      </c>
      <c r="O1136" s="35" t="str">
        <f t="shared" si="116"/>
        <v>Noé  71</v>
      </c>
    </row>
    <row r="1137" spans="1:15" s="4" customFormat="1">
      <c r="A1137" s="14" t="str">
        <f t="shared" si="112"/>
        <v>1129 YB</v>
      </c>
      <c r="B1137" s="15" t="str">
        <f>IF((LEFT(A1137, SEARCH(" ", A1137, 1))-3973)&lt;=0, CONCATENATE(3973-LEFT(A1137, SEARCH(" ", A1137, 1))+1, " AC"), CONCATENATE(LEFT(A1137, SEARCH(" ", A1137, 1))-3973, " DC"))</f>
        <v>2845 AC</v>
      </c>
      <c r="C1137" s="24"/>
      <c r="D1137" s="5"/>
      <c r="E1137" s="5"/>
      <c r="F1137" s="3"/>
      <c r="G1137" s="3"/>
      <c r="H1137" s="36" t="str">
        <f t="shared" si="110"/>
        <v>Enós  893</v>
      </c>
      <c r="I1137" s="35" t="str">
        <f t="shared" si="113"/>
        <v>Cainán  803</v>
      </c>
      <c r="J1137" s="36" t="str">
        <f t="shared" si="114"/>
        <v>Mahalaleel  733</v>
      </c>
      <c r="K1137" s="35" t="str">
        <f t="shared" si="115"/>
        <v>Jared  668</v>
      </c>
      <c r="M1137" s="35" t="str">
        <f t="shared" si="111"/>
        <v>Matusalén  441</v>
      </c>
      <c r="N1137" s="36" t="str">
        <f t="shared" si="109"/>
        <v>Lamec  254</v>
      </c>
      <c r="O1137" s="35" t="str">
        <f t="shared" si="116"/>
        <v>Noé  72</v>
      </c>
    </row>
    <row r="1138" spans="1:15" s="4" customFormat="1">
      <c r="A1138" s="14" t="str">
        <f t="shared" si="112"/>
        <v>1130 YB</v>
      </c>
      <c r="B1138" s="15" t="str">
        <f>IF((LEFT(A1138, SEARCH(" ", A1138, 1))-3973)&lt;=0, CONCATENATE(3973-LEFT(A1138, SEARCH(" ", A1138, 1))+1, " AC"), CONCATENATE(LEFT(A1138, SEARCH(" ", A1138, 1))-3973, " DC"))</f>
        <v>2844 AC</v>
      </c>
      <c r="C1138" s="24"/>
      <c r="D1138" s="5"/>
      <c r="E1138" s="5"/>
      <c r="F1138" s="3"/>
      <c r="G1138" s="3"/>
      <c r="H1138" s="36" t="str">
        <f t="shared" si="110"/>
        <v>Enós  894</v>
      </c>
      <c r="I1138" s="35" t="str">
        <f t="shared" si="113"/>
        <v>Cainán  804</v>
      </c>
      <c r="J1138" s="36" t="str">
        <f t="shared" si="114"/>
        <v>Mahalaleel  734</v>
      </c>
      <c r="K1138" s="35" t="str">
        <f t="shared" si="115"/>
        <v>Jared  669</v>
      </c>
      <c r="M1138" s="35" t="str">
        <f t="shared" si="111"/>
        <v>Matusalén  442</v>
      </c>
      <c r="N1138" s="36" t="str">
        <f t="shared" si="109"/>
        <v>Lamec  255</v>
      </c>
      <c r="O1138" s="35" t="str">
        <f t="shared" si="116"/>
        <v>Noé  73</v>
      </c>
    </row>
    <row r="1139" spans="1:15" s="4" customFormat="1">
      <c r="A1139" s="14" t="str">
        <f t="shared" si="112"/>
        <v>1131 YB</v>
      </c>
      <c r="B1139" s="15" t="str">
        <f>IF((LEFT(A1139, SEARCH(" ", A1139, 1))-3973)&lt;=0, CONCATENATE(3973-LEFT(A1139, SEARCH(" ", A1139, 1))+1, " AC"), CONCATENATE(LEFT(A1139, SEARCH(" ", A1139, 1))-3973, " DC"))</f>
        <v>2843 AC</v>
      </c>
      <c r="C1139" s="24"/>
      <c r="D1139" s="5"/>
      <c r="E1139" s="5"/>
      <c r="F1139" s="3"/>
      <c r="G1139" s="3"/>
      <c r="H1139" s="36" t="str">
        <f t="shared" si="110"/>
        <v>Enós  895</v>
      </c>
      <c r="I1139" s="35" t="str">
        <f t="shared" si="113"/>
        <v>Cainán  805</v>
      </c>
      <c r="J1139" s="36" t="str">
        <f t="shared" si="114"/>
        <v>Mahalaleel  735</v>
      </c>
      <c r="K1139" s="35" t="str">
        <f t="shared" si="115"/>
        <v>Jared  670</v>
      </c>
      <c r="M1139" s="35" t="str">
        <f t="shared" si="111"/>
        <v>Matusalén  443</v>
      </c>
      <c r="N1139" s="36" t="str">
        <f t="shared" si="109"/>
        <v>Lamec  256</v>
      </c>
      <c r="O1139" s="35" t="str">
        <f t="shared" si="116"/>
        <v>Noé  74</v>
      </c>
    </row>
    <row r="1140" spans="1:15" s="4" customFormat="1">
      <c r="A1140" s="14" t="str">
        <f t="shared" si="112"/>
        <v>1132 YB</v>
      </c>
      <c r="B1140" s="15" t="str">
        <f>IF((LEFT(A1140, SEARCH(" ", A1140, 1))-3973)&lt;=0, CONCATENATE(3973-LEFT(A1140, SEARCH(" ", A1140, 1))+1, " AC"), CONCATENATE(LEFT(A1140, SEARCH(" ", A1140, 1))-3973, " DC"))</f>
        <v>2842 AC</v>
      </c>
      <c r="C1140" s="24"/>
      <c r="D1140" s="5"/>
      <c r="E1140" s="5"/>
      <c r="F1140" s="3"/>
      <c r="G1140" s="3"/>
      <c r="H1140" s="36" t="str">
        <f t="shared" si="110"/>
        <v>Enós  896</v>
      </c>
      <c r="I1140" s="35" t="str">
        <f t="shared" si="113"/>
        <v>Cainán  806</v>
      </c>
      <c r="J1140" s="36" t="str">
        <f t="shared" si="114"/>
        <v>Mahalaleel  736</v>
      </c>
      <c r="K1140" s="35" t="str">
        <f t="shared" si="115"/>
        <v>Jared  671</v>
      </c>
      <c r="M1140" s="35" t="str">
        <f t="shared" si="111"/>
        <v>Matusalén  444</v>
      </c>
      <c r="N1140" s="36" t="str">
        <f t="shared" ref="N1140:N1203" si="117">CONCATENATE(LEFT(N1139, SEARCH(" ", N1139, 1)), " ",RIGHT(N1139,LEN(N1139)-FIND(" ",N1139))+1)</f>
        <v>Lamec  257</v>
      </c>
      <c r="O1140" s="35" t="str">
        <f t="shared" si="116"/>
        <v>Noé  75</v>
      </c>
    </row>
    <row r="1141" spans="1:15" s="4" customFormat="1">
      <c r="A1141" s="14" t="str">
        <f t="shared" si="112"/>
        <v>1133 YB</v>
      </c>
      <c r="B1141" s="15" t="str">
        <f>IF((LEFT(A1141, SEARCH(" ", A1141, 1))-3973)&lt;=0, CONCATENATE(3973-LEFT(A1141, SEARCH(" ", A1141, 1))+1, " AC"), CONCATENATE(LEFT(A1141, SEARCH(" ", A1141, 1))-3973, " DC"))</f>
        <v>2841 AC</v>
      </c>
      <c r="C1141" s="24"/>
      <c r="D1141" s="5"/>
      <c r="E1141" s="5"/>
      <c r="F1141" s="3"/>
      <c r="G1141" s="3"/>
      <c r="H1141" s="36" t="str">
        <f t="shared" ref="H1141:H1149" si="118">CONCATENATE(LEFT(H1140, SEARCH(" ", H1140, 1)), " ",RIGHT(H1140,LEN(H1140)-FIND(" ",H1140))+1)</f>
        <v>Enós  897</v>
      </c>
      <c r="I1141" s="35" t="str">
        <f t="shared" si="113"/>
        <v>Cainán  807</v>
      </c>
      <c r="J1141" s="36" t="str">
        <f t="shared" si="114"/>
        <v>Mahalaleel  737</v>
      </c>
      <c r="K1141" s="35" t="str">
        <f t="shared" si="115"/>
        <v>Jared  672</v>
      </c>
      <c r="M1141" s="35" t="str">
        <f t="shared" si="111"/>
        <v>Matusalén  445</v>
      </c>
      <c r="N1141" s="36" t="str">
        <f t="shared" si="117"/>
        <v>Lamec  258</v>
      </c>
      <c r="O1141" s="35" t="str">
        <f t="shared" si="116"/>
        <v>Noé  76</v>
      </c>
    </row>
    <row r="1142" spans="1:15" s="4" customFormat="1">
      <c r="A1142" s="14" t="str">
        <f t="shared" si="112"/>
        <v>1134 YB</v>
      </c>
      <c r="B1142" s="15" t="str">
        <f>IF((LEFT(A1142, SEARCH(" ", A1142, 1))-3973)&lt;=0, CONCATENATE(3973-LEFT(A1142, SEARCH(" ", A1142, 1))+1, " AC"), CONCATENATE(LEFT(A1142, SEARCH(" ", A1142, 1))-3973, " DC"))</f>
        <v>2840 AC</v>
      </c>
      <c r="C1142" s="24"/>
      <c r="D1142" s="5"/>
      <c r="E1142" s="5"/>
      <c r="F1142" s="3"/>
      <c r="G1142" s="3"/>
      <c r="H1142" s="36" t="str">
        <f t="shared" si="118"/>
        <v>Enós  898</v>
      </c>
      <c r="I1142" s="35" t="str">
        <f t="shared" si="113"/>
        <v>Cainán  808</v>
      </c>
      <c r="J1142" s="36" t="str">
        <f t="shared" si="114"/>
        <v>Mahalaleel  738</v>
      </c>
      <c r="K1142" s="35" t="str">
        <f t="shared" si="115"/>
        <v>Jared  673</v>
      </c>
      <c r="M1142" s="35" t="str">
        <f t="shared" si="111"/>
        <v>Matusalén  446</v>
      </c>
      <c r="N1142" s="36" t="str">
        <f t="shared" si="117"/>
        <v>Lamec  259</v>
      </c>
      <c r="O1142" s="35" t="str">
        <f t="shared" si="116"/>
        <v>Noé  77</v>
      </c>
    </row>
    <row r="1143" spans="1:15" s="4" customFormat="1">
      <c r="A1143" s="14" t="str">
        <f t="shared" si="112"/>
        <v>1135 YB</v>
      </c>
      <c r="B1143" s="15" t="str">
        <f>IF((LEFT(A1143, SEARCH(" ", A1143, 1))-3973)&lt;=0, CONCATENATE(3973-LEFT(A1143, SEARCH(" ", A1143, 1))+1, " AC"), CONCATENATE(LEFT(A1143, SEARCH(" ", A1143, 1))-3973, " DC"))</f>
        <v>2839 AC</v>
      </c>
      <c r="C1143" s="25" t="s">
        <v>21</v>
      </c>
      <c r="D1143" s="5"/>
      <c r="E1143" s="5"/>
      <c r="F1143" s="3"/>
      <c r="G1143" s="3"/>
      <c r="H1143" s="36" t="str">
        <f t="shared" si="118"/>
        <v>Enós  899</v>
      </c>
      <c r="I1143" s="35" t="str">
        <f t="shared" si="113"/>
        <v>Cainán  809</v>
      </c>
      <c r="J1143" s="36" t="str">
        <f t="shared" si="114"/>
        <v>Mahalaleel  739</v>
      </c>
      <c r="K1143" s="35" t="str">
        <f t="shared" si="115"/>
        <v>Jared  674</v>
      </c>
      <c r="M1143" s="35" t="str">
        <f t="shared" si="111"/>
        <v>Matusalén  447</v>
      </c>
      <c r="N1143" s="36" t="str">
        <f t="shared" si="117"/>
        <v>Lamec  260</v>
      </c>
      <c r="O1143" s="35" t="str">
        <f t="shared" si="116"/>
        <v>Noé  78</v>
      </c>
    </row>
    <row r="1144" spans="1:15" s="4" customFormat="1">
      <c r="A1144" s="14" t="str">
        <f t="shared" si="112"/>
        <v>1136 YB</v>
      </c>
      <c r="B1144" s="15" t="str">
        <f>IF((LEFT(A1144, SEARCH(" ", A1144, 1))-3973)&lt;=0, CONCATENATE(3973-LEFT(A1144, SEARCH(" ", A1144, 1))+1, " AC"), CONCATENATE(LEFT(A1144, SEARCH(" ", A1144, 1))-3973, " DC"))</f>
        <v>2838 AC</v>
      </c>
      <c r="C1144" s="24"/>
      <c r="D1144" s="5"/>
      <c r="E1144" s="5"/>
      <c r="F1144" s="3"/>
      <c r="G1144" s="3"/>
      <c r="H1144" s="36" t="str">
        <f t="shared" si="118"/>
        <v>Enós  900</v>
      </c>
      <c r="I1144" s="35" t="str">
        <f t="shared" si="113"/>
        <v>Cainán  810</v>
      </c>
      <c r="J1144" s="36" t="str">
        <f t="shared" si="114"/>
        <v>Mahalaleel  740</v>
      </c>
      <c r="K1144" s="35" t="str">
        <f t="shared" si="115"/>
        <v>Jared  675</v>
      </c>
      <c r="M1144" s="35" t="str">
        <f t="shared" si="111"/>
        <v>Matusalén  448</v>
      </c>
      <c r="N1144" s="36" t="str">
        <f t="shared" si="117"/>
        <v>Lamec  261</v>
      </c>
      <c r="O1144" s="35" t="str">
        <f t="shared" si="116"/>
        <v>Noé  79</v>
      </c>
    </row>
    <row r="1145" spans="1:15" s="4" customFormat="1">
      <c r="A1145" s="14" t="str">
        <f t="shared" si="112"/>
        <v>1137 YB</v>
      </c>
      <c r="B1145" s="15" t="str">
        <f>IF((LEFT(A1145, SEARCH(" ", A1145, 1))-3973)&lt;=0, CONCATENATE(3973-LEFT(A1145, SEARCH(" ", A1145, 1))+1, " AC"), CONCATENATE(LEFT(A1145, SEARCH(" ", A1145, 1))-3973, " DC"))</f>
        <v>2837 AC</v>
      </c>
      <c r="C1145" s="24"/>
      <c r="D1145" s="5"/>
      <c r="E1145" s="5"/>
      <c r="F1145" s="3"/>
      <c r="G1145" s="3"/>
      <c r="H1145" s="36" t="str">
        <f t="shared" si="118"/>
        <v>Enós  901</v>
      </c>
      <c r="I1145" s="35" t="str">
        <f t="shared" si="113"/>
        <v>Cainán  811</v>
      </c>
      <c r="J1145" s="36" t="str">
        <f t="shared" si="114"/>
        <v>Mahalaleel  741</v>
      </c>
      <c r="K1145" s="35" t="str">
        <f t="shared" si="115"/>
        <v>Jared  676</v>
      </c>
      <c r="M1145" s="35" t="str">
        <f t="shared" ref="M1145:M1208" si="119">CONCATENATE(LEFT(M1144, SEARCH(" ", M1144, 1)), " ", RIGHT(M1144,LEN(M1144)-FIND(" ",M1144))+1)</f>
        <v>Matusalén  449</v>
      </c>
      <c r="N1145" s="36" t="str">
        <f t="shared" si="117"/>
        <v>Lamec  262</v>
      </c>
      <c r="O1145" s="35" t="str">
        <f t="shared" si="116"/>
        <v>Noé  80</v>
      </c>
    </row>
    <row r="1146" spans="1:15" s="4" customFormat="1">
      <c r="A1146" s="14" t="str">
        <f t="shared" si="112"/>
        <v>1138 YB</v>
      </c>
      <c r="B1146" s="15" t="str">
        <f>IF((LEFT(A1146, SEARCH(" ", A1146, 1))-3973)&lt;=0, CONCATENATE(3973-LEFT(A1146, SEARCH(" ", A1146, 1))+1, " AC"), CONCATENATE(LEFT(A1146, SEARCH(" ", A1146, 1))-3973, " DC"))</f>
        <v>2836 AC</v>
      </c>
      <c r="C1146" s="24"/>
      <c r="D1146" s="5"/>
      <c r="E1146" s="5"/>
      <c r="F1146" s="3"/>
      <c r="G1146" s="3"/>
      <c r="H1146" s="36" t="str">
        <f t="shared" si="118"/>
        <v>Enós  902</v>
      </c>
      <c r="I1146" s="35" t="str">
        <f t="shared" si="113"/>
        <v>Cainán  812</v>
      </c>
      <c r="J1146" s="36" t="str">
        <f t="shared" si="114"/>
        <v>Mahalaleel  742</v>
      </c>
      <c r="K1146" s="35" t="str">
        <f t="shared" si="115"/>
        <v>Jared  677</v>
      </c>
      <c r="M1146" s="35" t="str">
        <f t="shared" si="119"/>
        <v>Matusalén  450</v>
      </c>
      <c r="N1146" s="36" t="str">
        <f t="shared" si="117"/>
        <v>Lamec  263</v>
      </c>
      <c r="O1146" s="35" t="str">
        <f t="shared" si="116"/>
        <v>Noé  81</v>
      </c>
    </row>
    <row r="1147" spans="1:15" s="4" customFormat="1">
      <c r="A1147" s="14" t="str">
        <f t="shared" si="112"/>
        <v>1139 YB</v>
      </c>
      <c r="B1147" s="15" t="str">
        <f>IF((LEFT(A1147, SEARCH(" ", A1147, 1))-3973)&lt;=0, CONCATENATE(3973-LEFT(A1147, SEARCH(" ", A1147, 1))+1, " AC"), CONCATENATE(LEFT(A1147, SEARCH(" ", A1147, 1))-3973, " DC"))</f>
        <v>2835 AC</v>
      </c>
      <c r="C1147" s="24"/>
      <c r="D1147" s="5"/>
      <c r="E1147" s="5"/>
      <c r="F1147" s="3"/>
      <c r="G1147" s="3"/>
      <c r="H1147" s="36" t="str">
        <f t="shared" si="118"/>
        <v>Enós  903</v>
      </c>
      <c r="I1147" s="35" t="str">
        <f t="shared" si="113"/>
        <v>Cainán  813</v>
      </c>
      <c r="J1147" s="36" t="str">
        <f t="shared" si="114"/>
        <v>Mahalaleel  743</v>
      </c>
      <c r="K1147" s="35" t="str">
        <f t="shared" si="115"/>
        <v>Jared  678</v>
      </c>
      <c r="M1147" s="35" t="str">
        <f t="shared" si="119"/>
        <v>Matusalén  451</v>
      </c>
      <c r="N1147" s="36" t="str">
        <f t="shared" si="117"/>
        <v>Lamec  264</v>
      </c>
      <c r="O1147" s="35" t="str">
        <f t="shared" si="116"/>
        <v>Noé  82</v>
      </c>
    </row>
    <row r="1148" spans="1:15" s="4" customFormat="1">
      <c r="A1148" s="14" t="str">
        <f t="shared" si="112"/>
        <v>1140 YB</v>
      </c>
      <c r="B1148" s="15" t="str">
        <f>IF((LEFT(A1148, SEARCH(" ", A1148, 1))-3973)&lt;=0, CONCATENATE(3973-LEFT(A1148, SEARCH(" ", A1148, 1))+1, " AC"), CONCATENATE(LEFT(A1148, SEARCH(" ", A1148, 1))-3973, " DC"))</f>
        <v>2834 AC</v>
      </c>
      <c r="C1148" s="24"/>
      <c r="D1148" s="5"/>
      <c r="E1148" s="5"/>
      <c r="F1148" s="3"/>
      <c r="G1148" s="3"/>
      <c r="H1148" s="36" t="str">
        <f t="shared" si="118"/>
        <v>Enós  904</v>
      </c>
      <c r="I1148" s="35" t="str">
        <f t="shared" si="113"/>
        <v>Cainán  814</v>
      </c>
      <c r="J1148" s="36" t="str">
        <f t="shared" si="114"/>
        <v>Mahalaleel  744</v>
      </c>
      <c r="K1148" s="35" t="str">
        <f t="shared" si="115"/>
        <v>Jared  679</v>
      </c>
      <c r="M1148" s="35" t="str">
        <f t="shared" si="119"/>
        <v>Matusalén  452</v>
      </c>
      <c r="N1148" s="36" t="str">
        <f t="shared" si="117"/>
        <v>Lamec  265</v>
      </c>
      <c r="O1148" s="35" t="str">
        <f t="shared" si="116"/>
        <v>Noé  83</v>
      </c>
    </row>
    <row r="1149" spans="1:15" s="4" customFormat="1">
      <c r="A1149" s="14" t="str">
        <f t="shared" si="112"/>
        <v>1141 YB</v>
      </c>
      <c r="B1149" s="15" t="str">
        <f>IF((LEFT(A1149, SEARCH(" ", A1149, 1))-3973)&lt;=0, CONCATENATE(3973-LEFT(A1149, SEARCH(" ", A1149, 1))+1, " AC"), CONCATENATE(LEFT(A1149, SEARCH(" ", A1149, 1))-3973, " DC"))</f>
        <v>2833 AC</v>
      </c>
      <c r="C1149" s="24"/>
      <c r="D1149" s="5"/>
      <c r="E1149" s="5"/>
      <c r="F1149" s="3"/>
      <c r="G1149" s="3"/>
      <c r="H1149" s="36" t="str">
        <f t="shared" si="118"/>
        <v>Enós  905</v>
      </c>
      <c r="I1149" s="35" t="str">
        <f t="shared" si="113"/>
        <v>Cainán  815</v>
      </c>
      <c r="J1149" s="36" t="str">
        <f t="shared" si="114"/>
        <v>Mahalaleel  745</v>
      </c>
      <c r="K1149" s="35" t="str">
        <f t="shared" si="115"/>
        <v>Jared  680</v>
      </c>
      <c r="M1149" s="35" t="str">
        <f t="shared" si="119"/>
        <v>Matusalén  453</v>
      </c>
      <c r="N1149" s="36" t="str">
        <f t="shared" si="117"/>
        <v>Lamec  266</v>
      </c>
      <c r="O1149" s="35" t="str">
        <f t="shared" si="116"/>
        <v>Noé  84</v>
      </c>
    </row>
    <row r="1150" spans="1:15" s="4" customFormat="1">
      <c r="A1150" s="14" t="str">
        <f t="shared" si="112"/>
        <v>1142 YB</v>
      </c>
      <c r="B1150" s="15" t="str">
        <f>IF((LEFT(A1150, SEARCH(" ", A1150, 1))-3973)&lt;=0, CONCATENATE(3973-LEFT(A1150, SEARCH(" ", A1150, 1))+1, " AC"), CONCATENATE(LEFT(A1150, SEARCH(" ", A1150, 1))-3973, " DC"))</f>
        <v>2832 AC</v>
      </c>
      <c r="C1150" s="25" t="s">
        <v>22</v>
      </c>
      <c r="D1150" s="5"/>
      <c r="E1150" s="5"/>
      <c r="F1150" s="3"/>
      <c r="G1150" s="3"/>
      <c r="I1150" s="35" t="str">
        <f t="shared" si="113"/>
        <v>Cainán  816</v>
      </c>
      <c r="J1150" s="36" t="str">
        <f t="shared" si="114"/>
        <v>Mahalaleel  746</v>
      </c>
      <c r="K1150" s="35" t="str">
        <f t="shared" si="115"/>
        <v>Jared  681</v>
      </c>
      <c r="M1150" s="35" t="str">
        <f t="shared" si="119"/>
        <v>Matusalén  454</v>
      </c>
      <c r="N1150" s="36" t="str">
        <f t="shared" si="117"/>
        <v>Lamec  267</v>
      </c>
      <c r="O1150" s="35" t="str">
        <f t="shared" si="116"/>
        <v>Noé  85</v>
      </c>
    </row>
    <row r="1151" spans="1:15" s="4" customFormat="1">
      <c r="A1151" s="14" t="str">
        <f t="shared" si="112"/>
        <v>1143 YB</v>
      </c>
      <c r="B1151" s="15" t="str">
        <f>IF((LEFT(A1151, SEARCH(" ", A1151, 1))-3973)&lt;=0, CONCATENATE(3973-LEFT(A1151, SEARCH(" ", A1151, 1))+1, " AC"), CONCATENATE(LEFT(A1151, SEARCH(" ", A1151, 1))-3973, " DC"))</f>
        <v>2831 AC</v>
      </c>
      <c r="C1151" s="24"/>
      <c r="D1151" s="5"/>
      <c r="E1151" s="5"/>
      <c r="F1151" s="3"/>
      <c r="G1151" s="3"/>
      <c r="I1151" s="35" t="str">
        <f t="shared" si="113"/>
        <v>Cainán  817</v>
      </c>
      <c r="J1151" s="36" t="str">
        <f t="shared" si="114"/>
        <v>Mahalaleel  747</v>
      </c>
      <c r="K1151" s="35" t="str">
        <f t="shared" si="115"/>
        <v>Jared  682</v>
      </c>
      <c r="M1151" s="35" t="str">
        <f t="shared" si="119"/>
        <v>Matusalén  455</v>
      </c>
      <c r="N1151" s="36" t="str">
        <f t="shared" si="117"/>
        <v>Lamec  268</v>
      </c>
      <c r="O1151" s="35" t="str">
        <f t="shared" si="116"/>
        <v>Noé  86</v>
      </c>
    </row>
    <row r="1152" spans="1:15" s="4" customFormat="1">
      <c r="A1152" s="14" t="str">
        <f t="shared" si="112"/>
        <v>1144 YB</v>
      </c>
      <c r="B1152" s="15" t="str">
        <f>IF((LEFT(A1152, SEARCH(" ", A1152, 1))-3973)&lt;=0, CONCATENATE(3973-LEFT(A1152, SEARCH(" ", A1152, 1))+1, " AC"), CONCATENATE(LEFT(A1152, SEARCH(" ", A1152, 1))-3973, " DC"))</f>
        <v>2830 AC</v>
      </c>
      <c r="C1152" s="24"/>
      <c r="D1152" s="5"/>
      <c r="E1152" s="5"/>
      <c r="F1152" s="3"/>
      <c r="G1152" s="3"/>
      <c r="I1152" s="35" t="str">
        <f t="shared" si="113"/>
        <v>Cainán  818</v>
      </c>
      <c r="J1152" s="36" t="str">
        <f t="shared" si="114"/>
        <v>Mahalaleel  748</v>
      </c>
      <c r="K1152" s="35" t="str">
        <f t="shared" si="115"/>
        <v>Jared  683</v>
      </c>
      <c r="M1152" s="35" t="str">
        <f t="shared" si="119"/>
        <v>Matusalén  456</v>
      </c>
      <c r="N1152" s="36" t="str">
        <f t="shared" si="117"/>
        <v>Lamec  269</v>
      </c>
      <c r="O1152" s="35" t="str">
        <f t="shared" si="116"/>
        <v>Noé  87</v>
      </c>
    </row>
    <row r="1153" spans="1:15" s="4" customFormat="1">
      <c r="A1153" s="14" t="str">
        <f t="shared" si="112"/>
        <v>1145 YB</v>
      </c>
      <c r="B1153" s="15" t="str">
        <f>IF((LEFT(A1153, SEARCH(" ", A1153, 1))-3973)&lt;=0, CONCATENATE(3973-LEFT(A1153, SEARCH(" ", A1153, 1))+1, " AC"), CONCATENATE(LEFT(A1153, SEARCH(" ", A1153, 1))-3973, " DC"))</f>
        <v>2829 AC</v>
      </c>
      <c r="C1153" s="24"/>
      <c r="D1153" s="5"/>
      <c r="E1153" s="5"/>
      <c r="F1153" s="3"/>
      <c r="G1153" s="3"/>
      <c r="I1153" s="35" t="str">
        <f t="shared" si="113"/>
        <v>Cainán  819</v>
      </c>
      <c r="J1153" s="36" t="str">
        <f t="shared" si="114"/>
        <v>Mahalaleel  749</v>
      </c>
      <c r="K1153" s="35" t="str">
        <f t="shared" si="115"/>
        <v>Jared  684</v>
      </c>
      <c r="M1153" s="35" t="str">
        <f t="shared" si="119"/>
        <v>Matusalén  457</v>
      </c>
      <c r="N1153" s="36" t="str">
        <f t="shared" si="117"/>
        <v>Lamec  270</v>
      </c>
      <c r="O1153" s="35" t="str">
        <f t="shared" si="116"/>
        <v>Noé  88</v>
      </c>
    </row>
    <row r="1154" spans="1:15" s="4" customFormat="1">
      <c r="A1154" s="14" t="str">
        <f t="shared" si="112"/>
        <v>1146 YB</v>
      </c>
      <c r="B1154" s="15" t="str">
        <f>IF((LEFT(A1154, SEARCH(" ", A1154, 1))-3973)&lt;=0, CONCATENATE(3973-LEFT(A1154, SEARCH(" ", A1154, 1))+1, " AC"), CONCATENATE(LEFT(A1154, SEARCH(" ", A1154, 1))-3973, " DC"))</f>
        <v>2828 AC</v>
      </c>
      <c r="C1154" s="24"/>
      <c r="D1154" s="5"/>
      <c r="E1154" s="5"/>
      <c r="F1154" s="3"/>
      <c r="G1154" s="3"/>
      <c r="I1154" s="35" t="str">
        <f t="shared" si="113"/>
        <v>Cainán  820</v>
      </c>
      <c r="J1154" s="36" t="str">
        <f t="shared" si="114"/>
        <v>Mahalaleel  750</v>
      </c>
      <c r="K1154" s="35" t="str">
        <f t="shared" si="115"/>
        <v>Jared  685</v>
      </c>
      <c r="M1154" s="35" t="str">
        <f t="shared" si="119"/>
        <v>Matusalén  458</v>
      </c>
      <c r="N1154" s="36" t="str">
        <f t="shared" si="117"/>
        <v>Lamec  271</v>
      </c>
      <c r="O1154" s="35" t="str">
        <f t="shared" si="116"/>
        <v>Noé  89</v>
      </c>
    </row>
    <row r="1155" spans="1:15" s="4" customFormat="1">
      <c r="A1155" s="14" t="str">
        <f t="shared" si="112"/>
        <v>1147 YB</v>
      </c>
      <c r="B1155" s="15" t="str">
        <f>IF((LEFT(A1155, SEARCH(" ", A1155, 1))-3973)&lt;=0, CONCATENATE(3973-LEFT(A1155, SEARCH(" ", A1155, 1))+1, " AC"), CONCATENATE(LEFT(A1155, SEARCH(" ", A1155, 1))-3973, " DC"))</f>
        <v>2827 AC</v>
      </c>
      <c r="C1155" s="24"/>
      <c r="D1155" s="5"/>
      <c r="E1155" s="5"/>
      <c r="F1155" s="3"/>
      <c r="G1155" s="3"/>
      <c r="I1155" s="35" t="str">
        <f t="shared" si="113"/>
        <v>Cainán  821</v>
      </c>
      <c r="J1155" s="36" t="str">
        <f t="shared" si="114"/>
        <v>Mahalaleel  751</v>
      </c>
      <c r="K1155" s="35" t="str">
        <f t="shared" si="115"/>
        <v>Jared  686</v>
      </c>
      <c r="M1155" s="35" t="str">
        <f t="shared" si="119"/>
        <v>Matusalén  459</v>
      </c>
      <c r="N1155" s="36" t="str">
        <f t="shared" si="117"/>
        <v>Lamec  272</v>
      </c>
      <c r="O1155" s="35" t="str">
        <f t="shared" si="116"/>
        <v>Noé  90</v>
      </c>
    </row>
    <row r="1156" spans="1:15" s="4" customFormat="1">
      <c r="A1156" s="14" t="str">
        <f t="shared" si="112"/>
        <v>1148 YB</v>
      </c>
      <c r="B1156" s="15" t="str">
        <f>IF((LEFT(A1156, SEARCH(" ", A1156, 1))-3973)&lt;=0, CONCATENATE(3973-LEFT(A1156, SEARCH(" ", A1156, 1))+1, " AC"), CONCATENATE(LEFT(A1156, SEARCH(" ", A1156, 1))-3973, " DC"))</f>
        <v>2826 AC</v>
      </c>
      <c r="C1156" s="24"/>
      <c r="D1156" s="5"/>
      <c r="E1156" s="5"/>
      <c r="F1156" s="3"/>
      <c r="G1156" s="3"/>
      <c r="I1156" s="35" t="str">
        <f t="shared" si="113"/>
        <v>Cainán  822</v>
      </c>
      <c r="J1156" s="36" t="str">
        <f t="shared" si="114"/>
        <v>Mahalaleel  752</v>
      </c>
      <c r="K1156" s="35" t="str">
        <f t="shared" si="115"/>
        <v>Jared  687</v>
      </c>
      <c r="M1156" s="35" t="str">
        <f t="shared" si="119"/>
        <v>Matusalén  460</v>
      </c>
      <c r="N1156" s="36" t="str">
        <f t="shared" si="117"/>
        <v>Lamec  273</v>
      </c>
      <c r="O1156" s="35" t="str">
        <f t="shared" si="116"/>
        <v>Noé  91</v>
      </c>
    </row>
    <row r="1157" spans="1:15" s="4" customFormat="1">
      <c r="A1157" s="14" t="str">
        <f t="shared" si="112"/>
        <v>1149 YB</v>
      </c>
      <c r="B1157" s="15" t="str">
        <f>IF((LEFT(A1157, SEARCH(" ", A1157, 1))-3973)&lt;=0, CONCATENATE(3973-LEFT(A1157, SEARCH(" ", A1157, 1))+1, " AC"), CONCATENATE(LEFT(A1157, SEARCH(" ", A1157, 1))-3973, " DC"))</f>
        <v>2825 AC</v>
      </c>
      <c r="C1157" s="25" t="s">
        <v>23</v>
      </c>
      <c r="D1157" s="5"/>
      <c r="E1157" s="5"/>
      <c r="F1157" s="3"/>
      <c r="G1157" s="3"/>
      <c r="I1157" s="35" t="str">
        <f t="shared" si="113"/>
        <v>Cainán  823</v>
      </c>
      <c r="J1157" s="36" t="str">
        <f t="shared" si="114"/>
        <v>Mahalaleel  753</v>
      </c>
      <c r="K1157" s="35" t="str">
        <f t="shared" si="115"/>
        <v>Jared  688</v>
      </c>
      <c r="M1157" s="35" t="str">
        <f t="shared" si="119"/>
        <v>Matusalén  461</v>
      </c>
      <c r="N1157" s="36" t="str">
        <f t="shared" si="117"/>
        <v>Lamec  274</v>
      </c>
      <c r="O1157" s="35" t="str">
        <f t="shared" si="116"/>
        <v>Noé  92</v>
      </c>
    </row>
    <row r="1158" spans="1:15" s="4" customFormat="1">
      <c r="A1158" s="14" t="str">
        <f t="shared" si="112"/>
        <v>1150 YB</v>
      </c>
      <c r="B1158" s="15" t="str">
        <f>IF((LEFT(A1158, SEARCH(" ", A1158, 1))-3973)&lt;=0, CONCATENATE(3973-LEFT(A1158, SEARCH(" ", A1158, 1))+1, " AC"), CONCATENATE(LEFT(A1158, SEARCH(" ", A1158, 1))-3973, " DC"))</f>
        <v>2824 AC</v>
      </c>
      <c r="C1158" s="26" t="str">
        <f>CONCATENATE("Yovel ", RIGHT(C1108,LEN(C1108)-FIND(" ",C1108))+1)</f>
        <v>Yovel 23</v>
      </c>
      <c r="D1158" s="5"/>
      <c r="E1158" s="5"/>
      <c r="F1158" s="3"/>
      <c r="G1158" s="3"/>
      <c r="I1158" s="35" t="str">
        <f t="shared" si="113"/>
        <v>Cainán  824</v>
      </c>
      <c r="J1158" s="36" t="str">
        <f t="shared" si="114"/>
        <v>Mahalaleel  754</v>
      </c>
      <c r="K1158" s="35" t="str">
        <f t="shared" si="115"/>
        <v>Jared  689</v>
      </c>
      <c r="M1158" s="35" t="str">
        <f t="shared" si="119"/>
        <v>Matusalén  462</v>
      </c>
      <c r="N1158" s="36" t="str">
        <f t="shared" si="117"/>
        <v>Lamec  275</v>
      </c>
      <c r="O1158" s="35" t="str">
        <f t="shared" si="116"/>
        <v>Noé  93</v>
      </c>
    </row>
    <row r="1159" spans="1:15" s="4" customFormat="1">
      <c r="A1159" s="14" t="str">
        <f t="shared" si="112"/>
        <v>1151 YB</v>
      </c>
      <c r="B1159" s="15" t="str">
        <f>IF((LEFT(A1159, SEARCH(" ", A1159, 1))-3973)&lt;=0, CONCATENATE(3973-LEFT(A1159, SEARCH(" ", A1159, 1))+1, " AC"), CONCATENATE(LEFT(A1159, SEARCH(" ", A1159, 1))-3973, " DC"))</f>
        <v>2823 AC</v>
      </c>
      <c r="C1159" s="3"/>
      <c r="D1159" s="5"/>
      <c r="E1159" s="5"/>
      <c r="F1159" s="3"/>
      <c r="G1159" s="3"/>
      <c r="I1159" s="35" t="str">
        <f t="shared" si="113"/>
        <v>Cainán  825</v>
      </c>
      <c r="J1159" s="36" t="str">
        <f t="shared" si="114"/>
        <v>Mahalaleel  755</v>
      </c>
      <c r="K1159" s="35" t="str">
        <f t="shared" si="115"/>
        <v>Jared  690</v>
      </c>
      <c r="M1159" s="35" t="str">
        <f t="shared" si="119"/>
        <v>Matusalén  463</v>
      </c>
      <c r="N1159" s="36" t="str">
        <f t="shared" si="117"/>
        <v>Lamec  276</v>
      </c>
      <c r="O1159" s="35" t="str">
        <f t="shared" si="116"/>
        <v>Noé  94</v>
      </c>
    </row>
    <row r="1160" spans="1:15" s="4" customFormat="1">
      <c r="A1160" s="14" t="str">
        <f t="shared" si="112"/>
        <v>1152 YB</v>
      </c>
      <c r="B1160" s="15" t="str">
        <f>IF((LEFT(A1160, SEARCH(" ", A1160, 1))-3973)&lt;=0, CONCATENATE(3973-LEFT(A1160, SEARCH(" ", A1160, 1))+1, " AC"), CONCATENATE(LEFT(A1160, SEARCH(" ", A1160, 1))-3973, " DC"))</f>
        <v>2822 AC</v>
      </c>
      <c r="C1160" s="24"/>
      <c r="D1160" s="5"/>
      <c r="E1160" s="5"/>
      <c r="F1160" s="3"/>
      <c r="G1160" s="3"/>
      <c r="I1160" s="35" t="str">
        <f t="shared" si="113"/>
        <v>Cainán  826</v>
      </c>
      <c r="J1160" s="36" t="str">
        <f t="shared" si="114"/>
        <v>Mahalaleel  756</v>
      </c>
      <c r="K1160" s="35" t="str">
        <f t="shared" si="115"/>
        <v>Jared  691</v>
      </c>
      <c r="M1160" s="35" t="str">
        <f t="shared" si="119"/>
        <v>Matusalén  464</v>
      </c>
      <c r="N1160" s="36" t="str">
        <f t="shared" si="117"/>
        <v>Lamec  277</v>
      </c>
      <c r="O1160" s="35" t="str">
        <f t="shared" si="116"/>
        <v>Noé  95</v>
      </c>
    </row>
    <row r="1161" spans="1:15" s="4" customFormat="1">
      <c r="A1161" s="14" t="str">
        <f t="shared" si="112"/>
        <v>1153 YB</v>
      </c>
      <c r="B1161" s="15" t="str">
        <f>IF((LEFT(A1161, SEARCH(" ", A1161, 1))-3973)&lt;=0, CONCATENATE(3973-LEFT(A1161, SEARCH(" ", A1161, 1))+1, " AC"), CONCATENATE(LEFT(A1161, SEARCH(" ", A1161, 1))-3973, " DC"))</f>
        <v>2821 AC</v>
      </c>
      <c r="C1161" s="24"/>
      <c r="D1161" s="5"/>
      <c r="E1161" s="5"/>
      <c r="F1161" s="3"/>
      <c r="G1161" s="3"/>
      <c r="I1161" s="35" t="str">
        <f t="shared" si="113"/>
        <v>Cainán  827</v>
      </c>
      <c r="J1161" s="36" t="str">
        <f t="shared" si="114"/>
        <v>Mahalaleel  757</v>
      </c>
      <c r="K1161" s="35" t="str">
        <f t="shared" si="115"/>
        <v>Jared  692</v>
      </c>
      <c r="M1161" s="35" t="str">
        <f t="shared" si="119"/>
        <v>Matusalén  465</v>
      </c>
      <c r="N1161" s="36" t="str">
        <f t="shared" si="117"/>
        <v>Lamec  278</v>
      </c>
      <c r="O1161" s="35" t="str">
        <f t="shared" si="116"/>
        <v>Noé  96</v>
      </c>
    </row>
    <row r="1162" spans="1:15" s="4" customFormat="1">
      <c r="A1162" s="14" t="str">
        <f t="shared" ref="A1162:A1225" si="120">CONCATENATE(LEFT(A1161, SEARCH(" ",A1161, 1))+1, " YB")</f>
        <v>1154 YB</v>
      </c>
      <c r="B1162" s="15" t="str">
        <f>IF((LEFT(A1162, SEARCH(" ", A1162, 1))-3973)&lt;=0, CONCATENATE(3973-LEFT(A1162, SEARCH(" ", A1162, 1))+1, " AC"), CONCATENATE(LEFT(A1162, SEARCH(" ", A1162, 1))-3973, " DC"))</f>
        <v>2820 AC</v>
      </c>
      <c r="C1162" s="24"/>
      <c r="D1162" s="5"/>
      <c r="E1162" s="5"/>
      <c r="F1162" s="3"/>
      <c r="G1162" s="3"/>
      <c r="I1162" s="35" t="str">
        <f t="shared" si="113"/>
        <v>Cainán  828</v>
      </c>
      <c r="J1162" s="36" t="str">
        <f t="shared" si="114"/>
        <v>Mahalaleel  758</v>
      </c>
      <c r="K1162" s="35" t="str">
        <f t="shared" si="115"/>
        <v>Jared  693</v>
      </c>
      <c r="M1162" s="35" t="str">
        <f t="shared" si="119"/>
        <v>Matusalén  466</v>
      </c>
      <c r="N1162" s="36" t="str">
        <f t="shared" si="117"/>
        <v>Lamec  279</v>
      </c>
      <c r="O1162" s="35" t="str">
        <f t="shared" si="116"/>
        <v>Noé  97</v>
      </c>
    </row>
    <row r="1163" spans="1:15" s="4" customFormat="1">
      <c r="A1163" s="14" t="str">
        <f t="shared" si="120"/>
        <v>1155 YB</v>
      </c>
      <c r="B1163" s="15" t="str">
        <f>IF((LEFT(A1163, SEARCH(" ", A1163, 1))-3973)&lt;=0, CONCATENATE(3973-LEFT(A1163, SEARCH(" ", A1163, 1))+1, " AC"), CONCATENATE(LEFT(A1163, SEARCH(" ", A1163, 1))-3973, " DC"))</f>
        <v>2819 AC</v>
      </c>
      <c r="C1163" s="24"/>
      <c r="D1163" s="5"/>
      <c r="E1163" s="5"/>
      <c r="F1163" s="3"/>
      <c r="G1163" s="3"/>
      <c r="I1163" s="35" t="str">
        <f t="shared" si="113"/>
        <v>Cainán  829</v>
      </c>
      <c r="J1163" s="36" t="str">
        <f t="shared" si="114"/>
        <v>Mahalaleel  759</v>
      </c>
      <c r="K1163" s="35" t="str">
        <f t="shared" si="115"/>
        <v>Jared  694</v>
      </c>
      <c r="M1163" s="35" t="str">
        <f t="shared" si="119"/>
        <v>Matusalén  467</v>
      </c>
      <c r="N1163" s="36" t="str">
        <f t="shared" si="117"/>
        <v>Lamec  280</v>
      </c>
      <c r="O1163" s="35" t="str">
        <f t="shared" si="116"/>
        <v>Noé  98</v>
      </c>
    </row>
    <row r="1164" spans="1:15" s="4" customFormat="1">
      <c r="A1164" s="14" t="str">
        <f t="shared" si="120"/>
        <v>1156 YB</v>
      </c>
      <c r="B1164" s="15" t="str">
        <f>IF((LEFT(A1164, SEARCH(" ", A1164, 1))-3973)&lt;=0, CONCATENATE(3973-LEFT(A1164, SEARCH(" ", A1164, 1))+1, " AC"), CONCATENATE(LEFT(A1164, SEARCH(" ", A1164, 1))-3973, " DC"))</f>
        <v>2818 AC</v>
      </c>
      <c r="C1164" s="24"/>
      <c r="D1164" s="5"/>
      <c r="E1164" s="5"/>
      <c r="F1164" s="3"/>
      <c r="G1164" s="3"/>
      <c r="I1164" s="35" t="str">
        <f t="shared" si="113"/>
        <v>Cainán  830</v>
      </c>
      <c r="J1164" s="36" t="str">
        <f t="shared" si="114"/>
        <v>Mahalaleel  760</v>
      </c>
      <c r="K1164" s="35" t="str">
        <f t="shared" si="115"/>
        <v>Jared  695</v>
      </c>
      <c r="M1164" s="35" t="str">
        <f t="shared" si="119"/>
        <v>Matusalén  468</v>
      </c>
      <c r="N1164" s="36" t="str">
        <f t="shared" si="117"/>
        <v>Lamec  281</v>
      </c>
      <c r="O1164" s="35" t="str">
        <f t="shared" si="116"/>
        <v>Noé  99</v>
      </c>
    </row>
    <row r="1165" spans="1:15" s="4" customFormat="1">
      <c r="A1165" s="14" t="str">
        <f t="shared" si="120"/>
        <v>1157 YB</v>
      </c>
      <c r="B1165" s="15" t="str">
        <f>IF((LEFT(A1165, SEARCH(" ", A1165, 1))-3973)&lt;=0, CONCATENATE(3973-LEFT(A1165, SEARCH(" ", A1165, 1))+1, " AC"), CONCATENATE(LEFT(A1165, SEARCH(" ", A1165, 1))-3973, " DC"))</f>
        <v>2817 AC</v>
      </c>
      <c r="C1165" s="25" t="s">
        <v>17</v>
      </c>
      <c r="D1165" s="5"/>
      <c r="E1165" s="5"/>
      <c r="F1165" s="3"/>
      <c r="G1165" s="3"/>
      <c r="I1165" s="35" t="str">
        <f t="shared" si="113"/>
        <v>Cainán  831</v>
      </c>
      <c r="J1165" s="36" t="str">
        <f t="shared" si="114"/>
        <v>Mahalaleel  761</v>
      </c>
      <c r="K1165" s="35" t="str">
        <f t="shared" si="115"/>
        <v>Jared  696</v>
      </c>
      <c r="M1165" s="35" t="str">
        <f t="shared" si="119"/>
        <v>Matusalén  469</v>
      </c>
      <c r="N1165" s="36" t="str">
        <f t="shared" si="117"/>
        <v>Lamec  282</v>
      </c>
      <c r="O1165" s="35" t="str">
        <f t="shared" si="116"/>
        <v>Noé  100</v>
      </c>
    </row>
    <row r="1166" spans="1:15" s="4" customFormat="1">
      <c r="A1166" s="14" t="str">
        <f t="shared" si="120"/>
        <v>1158 YB</v>
      </c>
      <c r="B1166" s="15" t="str">
        <f>IF((LEFT(A1166, SEARCH(" ", A1166, 1))-3973)&lt;=0, CONCATENATE(3973-LEFT(A1166, SEARCH(" ", A1166, 1))+1, " AC"), CONCATENATE(LEFT(A1166, SEARCH(" ", A1166, 1))-3973, " DC"))</f>
        <v>2816 AC</v>
      </c>
      <c r="C1166" s="24"/>
      <c r="D1166" s="5"/>
      <c r="E1166" s="5"/>
      <c r="F1166" s="3"/>
      <c r="G1166" s="3"/>
      <c r="I1166" s="35" t="str">
        <f t="shared" si="113"/>
        <v>Cainán  832</v>
      </c>
      <c r="J1166" s="36" t="str">
        <f t="shared" si="114"/>
        <v>Mahalaleel  762</v>
      </c>
      <c r="K1166" s="35" t="str">
        <f t="shared" si="115"/>
        <v>Jared  697</v>
      </c>
      <c r="M1166" s="35" t="str">
        <f t="shared" si="119"/>
        <v>Matusalén  470</v>
      </c>
      <c r="N1166" s="36" t="str">
        <f t="shared" si="117"/>
        <v>Lamec  283</v>
      </c>
      <c r="O1166" s="35" t="str">
        <f t="shared" si="116"/>
        <v>Noé  101</v>
      </c>
    </row>
    <row r="1167" spans="1:15" s="4" customFormat="1">
      <c r="A1167" s="14" t="str">
        <f t="shared" si="120"/>
        <v>1159 YB</v>
      </c>
      <c r="B1167" s="15" t="str">
        <f>IF((LEFT(A1167, SEARCH(" ", A1167, 1))-3973)&lt;=0, CONCATENATE(3973-LEFT(A1167, SEARCH(" ", A1167, 1))+1, " AC"), CONCATENATE(LEFT(A1167, SEARCH(" ", A1167, 1))-3973, " DC"))</f>
        <v>2815 AC</v>
      </c>
      <c r="C1167" s="24"/>
      <c r="D1167" s="5"/>
      <c r="E1167" s="5"/>
      <c r="F1167" s="3"/>
      <c r="G1167" s="3"/>
      <c r="I1167" s="35" t="str">
        <f t="shared" ref="I1167:I1230" si="121">CONCATENATE(LEFT(I1166, SEARCH(" ", I1166, 1)), " ", RIGHT(I1166,LEN(I1166)-FIND(" ",I1166))+1)</f>
        <v>Cainán  833</v>
      </c>
      <c r="J1167" s="36" t="str">
        <f t="shared" si="114"/>
        <v>Mahalaleel  763</v>
      </c>
      <c r="K1167" s="35" t="str">
        <f t="shared" si="115"/>
        <v>Jared  698</v>
      </c>
      <c r="M1167" s="35" t="str">
        <f t="shared" si="119"/>
        <v>Matusalén  471</v>
      </c>
      <c r="N1167" s="36" t="str">
        <f t="shared" si="117"/>
        <v>Lamec  284</v>
      </c>
      <c r="O1167" s="35" t="str">
        <f t="shared" si="116"/>
        <v>Noé  102</v>
      </c>
    </row>
    <row r="1168" spans="1:15" s="4" customFormat="1">
      <c r="A1168" s="14" t="str">
        <f t="shared" si="120"/>
        <v>1160 YB</v>
      </c>
      <c r="B1168" s="15" t="str">
        <f>IF((LEFT(A1168, SEARCH(" ", A1168, 1))-3973)&lt;=0, CONCATENATE(3973-LEFT(A1168, SEARCH(" ", A1168, 1))+1, " AC"), CONCATENATE(LEFT(A1168, SEARCH(" ", A1168, 1))-3973, " DC"))</f>
        <v>2814 AC</v>
      </c>
      <c r="C1168" s="24"/>
      <c r="D1168" s="5"/>
      <c r="E1168" s="5"/>
      <c r="F1168" s="3"/>
      <c r="G1168" s="3"/>
      <c r="I1168" s="35" t="str">
        <f t="shared" si="121"/>
        <v>Cainán  834</v>
      </c>
      <c r="J1168" s="36" t="str">
        <f t="shared" si="114"/>
        <v>Mahalaleel  764</v>
      </c>
      <c r="K1168" s="35" t="str">
        <f t="shared" si="115"/>
        <v>Jared  699</v>
      </c>
      <c r="M1168" s="35" t="str">
        <f t="shared" si="119"/>
        <v>Matusalén  472</v>
      </c>
      <c r="N1168" s="36" t="str">
        <f t="shared" si="117"/>
        <v>Lamec  285</v>
      </c>
      <c r="O1168" s="35" t="str">
        <f t="shared" si="116"/>
        <v>Noé  103</v>
      </c>
    </row>
    <row r="1169" spans="1:15" s="4" customFormat="1">
      <c r="A1169" s="14" t="str">
        <f t="shared" si="120"/>
        <v>1161 YB</v>
      </c>
      <c r="B1169" s="15" t="str">
        <f>IF((LEFT(A1169, SEARCH(" ", A1169, 1))-3973)&lt;=0, CONCATENATE(3973-LEFT(A1169, SEARCH(" ", A1169, 1))+1, " AC"), CONCATENATE(LEFT(A1169, SEARCH(" ", A1169, 1))-3973, " DC"))</f>
        <v>2813 AC</v>
      </c>
      <c r="C1169" s="24"/>
      <c r="D1169" s="5"/>
      <c r="E1169" s="5"/>
      <c r="F1169" s="3"/>
      <c r="G1169" s="3"/>
      <c r="I1169" s="35" t="str">
        <f t="shared" si="121"/>
        <v>Cainán  835</v>
      </c>
      <c r="J1169" s="36" t="str">
        <f t="shared" si="114"/>
        <v>Mahalaleel  765</v>
      </c>
      <c r="K1169" s="35" t="str">
        <f t="shared" si="115"/>
        <v>Jared  700</v>
      </c>
      <c r="M1169" s="35" t="str">
        <f t="shared" si="119"/>
        <v>Matusalén  473</v>
      </c>
      <c r="N1169" s="36" t="str">
        <f t="shared" si="117"/>
        <v>Lamec  286</v>
      </c>
      <c r="O1169" s="35" t="str">
        <f t="shared" si="116"/>
        <v>Noé  104</v>
      </c>
    </row>
    <row r="1170" spans="1:15" s="4" customFormat="1">
      <c r="A1170" s="14" t="str">
        <f t="shared" si="120"/>
        <v>1162 YB</v>
      </c>
      <c r="B1170" s="15" t="str">
        <f>IF((LEFT(A1170, SEARCH(" ", A1170, 1))-3973)&lt;=0, CONCATENATE(3973-LEFT(A1170, SEARCH(" ", A1170, 1))+1, " AC"), CONCATENATE(LEFT(A1170, SEARCH(" ", A1170, 1))-3973, " DC"))</f>
        <v>2812 AC</v>
      </c>
      <c r="C1170" s="24"/>
      <c r="D1170" s="5"/>
      <c r="E1170" s="5"/>
      <c r="F1170" s="3"/>
      <c r="G1170" s="3"/>
      <c r="I1170" s="35" t="str">
        <f t="shared" si="121"/>
        <v>Cainán  836</v>
      </c>
      <c r="J1170" s="36" t="str">
        <f t="shared" si="114"/>
        <v>Mahalaleel  766</v>
      </c>
      <c r="K1170" s="35" t="str">
        <f t="shared" si="115"/>
        <v>Jared  701</v>
      </c>
      <c r="M1170" s="35" t="str">
        <f t="shared" si="119"/>
        <v>Matusalén  474</v>
      </c>
      <c r="N1170" s="36" t="str">
        <f t="shared" si="117"/>
        <v>Lamec  287</v>
      </c>
      <c r="O1170" s="35" t="str">
        <f t="shared" si="116"/>
        <v>Noé  105</v>
      </c>
    </row>
    <row r="1171" spans="1:15" s="4" customFormat="1">
      <c r="A1171" s="14" t="str">
        <f t="shared" si="120"/>
        <v>1163 YB</v>
      </c>
      <c r="B1171" s="15" t="str">
        <f>IF((LEFT(A1171, SEARCH(" ", A1171, 1))-3973)&lt;=0, CONCATENATE(3973-LEFT(A1171, SEARCH(" ", A1171, 1))+1, " AC"), CONCATENATE(LEFT(A1171, SEARCH(" ", A1171, 1))-3973, " DC"))</f>
        <v>2811 AC</v>
      </c>
      <c r="C1171" s="24"/>
      <c r="D1171" s="5"/>
      <c r="E1171" s="5"/>
      <c r="F1171" s="3"/>
      <c r="G1171" s="3"/>
      <c r="I1171" s="35" t="str">
        <f t="shared" si="121"/>
        <v>Cainán  837</v>
      </c>
      <c r="J1171" s="36" t="str">
        <f t="shared" si="114"/>
        <v>Mahalaleel  767</v>
      </c>
      <c r="K1171" s="35" t="str">
        <f t="shared" si="115"/>
        <v>Jared  702</v>
      </c>
      <c r="M1171" s="35" t="str">
        <f t="shared" si="119"/>
        <v>Matusalén  475</v>
      </c>
      <c r="N1171" s="36" t="str">
        <f t="shared" si="117"/>
        <v>Lamec  288</v>
      </c>
      <c r="O1171" s="35" t="str">
        <f t="shared" si="116"/>
        <v>Noé  106</v>
      </c>
    </row>
    <row r="1172" spans="1:15" s="4" customFormat="1">
      <c r="A1172" s="14" t="str">
        <f t="shared" si="120"/>
        <v>1164 YB</v>
      </c>
      <c r="B1172" s="15" t="str">
        <f>IF((LEFT(A1172, SEARCH(" ", A1172, 1))-3973)&lt;=0, CONCATENATE(3973-LEFT(A1172, SEARCH(" ", A1172, 1))+1, " AC"), CONCATENATE(LEFT(A1172, SEARCH(" ", A1172, 1))-3973, " DC"))</f>
        <v>2810 AC</v>
      </c>
      <c r="C1172" s="25" t="s">
        <v>18</v>
      </c>
      <c r="D1172" s="5"/>
      <c r="E1172" s="5"/>
      <c r="F1172" s="3"/>
      <c r="G1172" s="3"/>
      <c r="I1172" s="35" t="str">
        <f t="shared" si="121"/>
        <v>Cainán  838</v>
      </c>
      <c r="J1172" s="36" t="str">
        <f t="shared" si="114"/>
        <v>Mahalaleel  768</v>
      </c>
      <c r="K1172" s="35" t="str">
        <f t="shared" si="115"/>
        <v>Jared  703</v>
      </c>
      <c r="M1172" s="35" t="str">
        <f t="shared" si="119"/>
        <v>Matusalén  476</v>
      </c>
      <c r="N1172" s="36" t="str">
        <f t="shared" si="117"/>
        <v>Lamec  289</v>
      </c>
      <c r="O1172" s="35" t="str">
        <f t="shared" si="116"/>
        <v>Noé  107</v>
      </c>
    </row>
    <row r="1173" spans="1:15" s="4" customFormat="1">
      <c r="A1173" s="14" t="str">
        <f t="shared" si="120"/>
        <v>1165 YB</v>
      </c>
      <c r="B1173" s="15" t="str">
        <f>IF((LEFT(A1173, SEARCH(" ", A1173, 1))-3973)&lt;=0, CONCATENATE(3973-LEFT(A1173, SEARCH(" ", A1173, 1))+1, " AC"), CONCATENATE(LEFT(A1173, SEARCH(" ", A1173, 1))-3973, " DC"))</f>
        <v>2809 AC</v>
      </c>
      <c r="C1173" s="24"/>
      <c r="D1173" s="5"/>
      <c r="E1173" s="5"/>
      <c r="F1173" s="3"/>
      <c r="G1173" s="3"/>
      <c r="I1173" s="35" t="str">
        <f t="shared" si="121"/>
        <v>Cainán  839</v>
      </c>
      <c r="J1173" s="36" t="str">
        <f t="shared" ref="J1173:J1236" si="122">CONCATENATE(LEFT(J1172, SEARCH(" ", J1172, 1)), " ",RIGHT(J1172,LEN(J1172)-FIND(" ",J1172))+1)</f>
        <v>Mahalaleel  769</v>
      </c>
      <c r="K1173" s="35" t="str">
        <f t="shared" si="115"/>
        <v>Jared  704</v>
      </c>
      <c r="M1173" s="35" t="str">
        <f t="shared" si="119"/>
        <v>Matusalén  477</v>
      </c>
      <c r="N1173" s="36" t="str">
        <f t="shared" si="117"/>
        <v>Lamec  290</v>
      </c>
      <c r="O1173" s="35" t="str">
        <f t="shared" si="116"/>
        <v>Noé  108</v>
      </c>
    </row>
    <row r="1174" spans="1:15" s="4" customFormat="1">
      <c r="A1174" s="14" t="str">
        <f t="shared" si="120"/>
        <v>1166 YB</v>
      </c>
      <c r="B1174" s="15" t="str">
        <f>IF((LEFT(A1174, SEARCH(" ", A1174, 1))-3973)&lt;=0, CONCATENATE(3973-LEFT(A1174, SEARCH(" ", A1174, 1))+1, " AC"), CONCATENATE(LEFT(A1174, SEARCH(" ", A1174, 1))-3973, " DC"))</f>
        <v>2808 AC</v>
      </c>
      <c r="C1174" s="24"/>
      <c r="D1174" s="5"/>
      <c r="E1174" s="5"/>
      <c r="F1174" s="3"/>
      <c r="G1174" s="3"/>
      <c r="I1174" s="35" t="str">
        <f t="shared" si="121"/>
        <v>Cainán  840</v>
      </c>
      <c r="J1174" s="36" t="str">
        <f t="shared" si="122"/>
        <v>Mahalaleel  770</v>
      </c>
      <c r="K1174" s="35" t="str">
        <f t="shared" ref="K1174:K1237" si="123">CONCATENATE(LEFT(K1173, SEARCH(" ", K1173, 1)), " ", RIGHT(K1173,LEN(K1173)-FIND(" ",K1173))+1)</f>
        <v>Jared  705</v>
      </c>
      <c r="M1174" s="35" t="str">
        <f t="shared" si="119"/>
        <v>Matusalén  478</v>
      </c>
      <c r="N1174" s="36" t="str">
        <f t="shared" si="117"/>
        <v>Lamec  291</v>
      </c>
      <c r="O1174" s="35" t="str">
        <f t="shared" si="116"/>
        <v>Noé  109</v>
      </c>
    </row>
    <row r="1175" spans="1:15" s="4" customFormat="1">
      <c r="A1175" s="14" t="str">
        <f t="shared" si="120"/>
        <v>1167 YB</v>
      </c>
      <c r="B1175" s="15" t="str">
        <f>IF((LEFT(A1175, SEARCH(" ", A1175, 1))-3973)&lt;=0, CONCATENATE(3973-LEFT(A1175, SEARCH(" ", A1175, 1))+1, " AC"), CONCATENATE(LEFT(A1175, SEARCH(" ", A1175, 1))-3973, " DC"))</f>
        <v>2807 AC</v>
      </c>
      <c r="C1175" s="24"/>
      <c r="D1175" s="5"/>
      <c r="E1175" s="5"/>
      <c r="F1175" s="3"/>
      <c r="G1175" s="3"/>
      <c r="I1175" s="35" t="str">
        <f t="shared" si="121"/>
        <v>Cainán  841</v>
      </c>
      <c r="J1175" s="36" t="str">
        <f t="shared" si="122"/>
        <v>Mahalaleel  771</v>
      </c>
      <c r="K1175" s="35" t="str">
        <f t="shared" si="123"/>
        <v>Jared  706</v>
      </c>
      <c r="M1175" s="35" t="str">
        <f t="shared" si="119"/>
        <v>Matusalén  479</v>
      </c>
      <c r="N1175" s="36" t="str">
        <f t="shared" si="117"/>
        <v>Lamec  292</v>
      </c>
      <c r="O1175" s="35" t="str">
        <f t="shared" si="116"/>
        <v>Noé  110</v>
      </c>
    </row>
    <row r="1176" spans="1:15" s="4" customFormat="1">
      <c r="A1176" s="14" t="str">
        <f t="shared" si="120"/>
        <v>1168 YB</v>
      </c>
      <c r="B1176" s="15" t="str">
        <f>IF((LEFT(A1176, SEARCH(" ", A1176, 1))-3973)&lt;=0, CONCATENATE(3973-LEFT(A1176, SEARCH(" ", A1176, 1))+1, " AC"), CONCATENATE(LEFT(A1176, SEARCH(" ", A1176, 1))-3973, " DC"))</f>
        <v>2806 AC</v>
      </c>
      <c r="C1176" s="24"/>
      <c r="D1176" s="5"/>
      <c r="E1176" s="5"/>
      <c r="F1176" s="3"/>
      <c r="G1176" s="3"/>
      <c r="I1176" s="35" t="str">
        <f t="shared" si="121"/>
        <v>Cainán  842</v>
      </c>
      <c r="J1176" s="36" t="str">
        <f t="shared" si="122"/>
        <v>Mahalaleel  772</v>
      </c>
      <c r="K1176" s="35" t="str">
        <f t="shared" si="123"/>
        <v>Jared  707</v>
      </c>
      <c r="M1176" s="35" t="str">
        <f t="shared" si="119"/>
        <v>Matusalén  480</v>
      </c>
      <c r="N1176" s="36" t="str">
        <f t="shared" si="117"/>
        <v>Lamec  293</v>
      </c>
      <c r="O1176" s="35" t="str">
        <f t="shared" si="116"/>
        <v>Noé  111</v>
      </c>
    </row>
    <row r="1177" spans="1:15" s="4" customFormat="1">
      <c r="A1177" s="14" t="str">
        <f t="shared" si="120"/>
        <v>1169 YB</v>
      </c>
      <c r="B1177" s="15" t="str">
        <f>IF((LEFT(A1177, SEARCH(" ", A1177, 1))-3973)&lt;=0, CONCATENATE(3973-LEFT(A1177, SEARCH(" ", A1177, 1))+1, " AC"), CONCATENATE(LEFT(A1177, SEARCH(" ", A1177, 1))-3973, " DC"))</f>
        <v>2805 AC</v>
      </c>
      <c r="C1177" s="24"/>
      <c r="D1177" s="5"/>
      <c r="E1177" s="5"/>
      <c r="F1177" s="3"/>
      <c r="G1177" s="3"/>
      <c r="I1177" s="35" t="str">
        <f t="shared" si="121"/>
        <v>Cainán  843</v>
      </c>
      <c r="J1177" s="36" t="str">
        <f t="shared" si="122"/>
        <v>Mahalaleel  773</v>
      </c>
      <c r="K1177" s="35" t="str">
        <f t="shared" si="123"/>
        <v>Jared  708</v>
      </c>
      <c r="M1177" s="35" t="str">
        <f t="shared" si="119"/>
        <v>Matusalén  481</v>
      </c>
      <c r="N1177" s="36" t="str">
        <f t="shared" si="117"/>
        <v>Lamec  294</v>
      </c>
      <c r="O1177" s="35" t="str">
        <f t="shared" si="116"/>
        <v>Noé  112</v>
      </c>
    </row>
    <row r="1178" spans="1:15" s="4" customFormat="1">
      <c r="A1178" s="14" t="str">
        <f t="shared" si="120"/>
        <v>1170 YB</v>
      </c>
      <c r="B1178" s="15" t="str">
        <f>IF((LEFT(A1178, SEARCH(" ", A1178, 1))-3973)&lt;=0, CONCATENATE(3973-LEFT(A1178, SEARCH(" ", A1178, 1))+1, " AC"), CONCATENATE(LEFT(A1178, SEARCH(" ", A1178, 1))-3973, " DC"))</f>
        <v>2804 AC</v>
      </c>
      <c r="C1178" s="24"/>
      <c r="D1178" s="5"/>
      <c r="E1178" s="5"/>
      <c r="F1178" s="3"/>
      <c r="G1178" s="3"/>
      <c r="I1178" s="35" t="str">
        <f t="shared" si="121"/>
        <v>Cainán  844</v>
      </c>
      <c r="J1178" s="36" t="str">
        <f t="shared" si="122"/>
        <v>Mahalaleel  774</v>
      </c>
      <c r="K1178" s="35" t="str">
        <f t="shared" si="123"/>
        <v>Jared  709</v>
      </c>
      <c r="M1178" s="35" t="str">
        <f t="shared" si="119"/>
        <v>Matusalén  482</v>
      </c>
      <c r="N1178" s="36" t="str">
        <f t="shared" si="117"/>
        <v>Lamec  295</v>
      </c>
      <c r="O1178" s="35" t="str">
        <f t="shared" si="116"/>
        <v>Noé  113</v>
      </c>
    </row>
    <row r="1179" spans="1:15" s="4" customFormat="1">
      <c r="A1179" s="14" t="str">
        <f t="shared" si="120"/>
        <v>1171 YB</v>
      </c>
      <c r="B1179" s="15" t="str">
        <f>IF((LEFT(A1179, SEARCH(" ", A1179, 1))-3973)&lt;=0, CONCATENATE(3973-LEFT(A1179, SEARCH(" ", A1179, 1))+1, " AC"), CONCATENATE(LEFT(A1179, SEARCH(" ", A1179, 1))-3973, " DC"))</f>
        <v>2803 AC</v>
      </c>
      <c r="C1179" s="25" t="s">
        <v>19</v>
      </c>
      <c r="D1179" s="5"/>
      <c r="E1179" s="5"/>
      <c r="F1179" s="3"/>
      <c r="G1179" s="3"/>
      <c r="I1179" s="35" t="str">
        <f t="shared" si="121"/>
        <v>Cainán  845</v>
      </c>
      <c r="J1179" s="36" t="str">
        <f t="shared" si="122"/>
        <v>Mahalaleel  775</v>
      </c>
      <c r="K1179" s="35" t="str">
        <f t="shared" si="123"/>
        <v>Jared  710</v>
      </c>
      <c r="M1179" s="35" t="str">
        <f t="shared" si="119"/>
        <v>Matusalén  483</v>
      </c>
      <c r="N1179" s="36" t="str">
        <f t="shared" si="117"/>
        <v>Lamec  296</v>
      </c>
      <c r="O1179" s="35" t="str">
        <f t="shared" si="116"/>
        <v>Noé  114</v>
      </c>
    </row>
    <row r="1180" spans="1:15" s="4" customFormat="1">
      <c r="A1180" s="14" t="str">
        <f t="shared" si="120"/>
        <v>1172 YB</v>
      </c>
      <c r="B1180" s="15" t="str">
        <f>IF((LEFT(A1180, SEARCH(" ", A1180, 1))-3973)&lt;=0, CONCATENATE(3973-LEFT(A1180, SEARCH(" ", A1180, 1))+1, " AC"), CONCATENATE(LEFT(A1180, SEARCH(" ", A1180, 1))-3973, " DC"))</f>
        <v>2802 AC</v>
      </c>
      <c r="C1180" s="24"/>
      <c r="D1180" s="5"/>
      <c r="E1180" s="5"/>
      <c r="F1180" s="3"/>
      <c r="G1180" s="3"/>
      <c r="I1180" s="35" t="str">
        <f t="shared" si="121"/>
        <v>Cainán  846</v>
      </c>
      <c r="J1180" s="36" t="str">
        <f t="shared" si="122"/>
        <v>Mahalaleel  776</v>
      </c>
      <c r="K1180" s="35" t="str">
        <f t="shared" si="123"/>
        <v>Jared  711</v>
      </c>
      <c r="M1180" s="35" t="str">
        <f t="shared" si="119"/>
        <v>Matusalén  484</v>
      </c>
      <c r="N1180" s="36" t="str">
        <f t="shared" si="117"/>
        <v>Lamec  297</v>
      </c>
      <c r="O1180" s="35" t="str">
        <f t="shared" si="116"/>
        <v>Noé  115</v>
      </c>
    </row>
    <row r="1181" spans="1:15" s="4" customFormat="1">
      <c r="A1181" s="14" t="str">
        <f t="shared" si="120"/>
        <v>1173 YB</v>
      </c>
      <c r="B1181" s="15" t="str">
        <f>IF((LEFT(A1181, SEARCH(" ", A1181, 1))-3973)&lt;=0, CONCATENATE(3973-LEFT(A1181, SEARCH(" ", A1181, 1))+1, " AC"), CONCATENATE(LEFT(A1181, SEARCH(" ", A1181, 1))-3973, " DC"))</f>
        <v>2801 AC</v>
      </c>
      <c r="C1181" s="24"/>
      <c r="D1181" s="5"/>
      <c r="E1181" s="5"/>
      <c r="F1181" s="3"/>
      <c r="G1181" s="3"/>
      <c r="I1181" s="35" t="str">
        <f t="shared" si="121"/>
        <v>Cainán  847</v>
      </c>
      <c r="J1181" s="36" t="str">
        <f t="shared" si="122"/>
        <v>Mahalaleel  777</v>
      </c>
      <c r="K1181" s="35" t="str">
        <f t="shared" si="123"/>
        <v>Jared  712</v>
      </c>
      <c r="M1181" s="35" t="str">
        <f t="shared" si="119"/>
        <v>Matusalén  485</v>
      </c>
      <c r="N1181" s="36" t="str">
        <f t="shared" si="117"/>
        <v>Lamec  298</v>
      </c>
      <c r="O1181" s="35" t="str">
        <f t="shared" si="116"/>
        <v>Noé  116</v>
      </c>
    </row>
    <row r="1182" spans="1:15" s="4" customFormat="1">
      <c r="A1182" s="14" t="str">
        <f t="shared" si="120"/>
        <v>1174 YB</v>
      </c>
      <c r="B1182" s="15" t="str">
        <f>IF((LEFT(A1182, SEARCH(" ", A1182, 1))-3973)&lt;=0, CONCATENATE(3973-LEFT(A1182, SEARCH(" ", A1182, 1))+1, " AC"), CONCATENATE(LEFT(A1182, SEARCH(" ", A1182, 1))-3973, " DC"))</f>
        <v>2800 AC</v>
      </c>
      <c r="C1182" s="24"/>
      <c r="D1182" s="5"/>
      <c r="E1182" s="5"/>
      <c r="F1182" s="3"/>
      <c r="G1182" s="3"/>
      <c r="I1182" s="35" t="str">
        <f t="shared" si="121"/>
        <v>Cainán  848</v>
      </c>
      <c r="J1182" s="36" t="str">
        <f t="shared" si="122"/>
        <v>Mahalaleel  778</v>
      </c>
      <c r="K1182" s="35" t="str">
        <f t="shared" si="123"/>
        <v>Jared  713</v>
      </c>
      <c r="M1182" s="35" t="str">
        <f t="shared" si="119"/>
        <v>Matusalén  486</v>
      </c>
      <c r="N1182" s="36" t="str">
        <f t="shared" si="117"/>
        <v>Lamec  299</v>
      </c>
      <c r="O1182" s="35" t="str">
        <f t="shared" si="116"/>
        <v>Noé  117</v>
      </c>
    </row>
    <row r="1183" spans="1:15" s="4" customFormat="1">
      <c r="A1183" s="14" t="str">
        <f t="shared" si="120"/>
        <v>1175 YB</v>
      </c>
      <c r="B1183" s="15" t="str">
        <f>IF((LEFT(A1183, SEARCH(" ", A1183, 1))-3973)&lt;=0, CONCATENATE(3973-LEFT(A1183, SEARCH(" ", A1183, 1))+1, " AC"), CONCATENATE(LEFT(A1183, SEARCH(" ", A1183, 1))-3973, " DC"))</f>
        <v>2799 AC</v>
      </c>
      <c r="C1183" s="24"/>
      <c r="D1183" s="5"/>
      <c r="E1183" s="5"/>
      <c r="F1183" s="3"/>
      <c r="G1183" s="3"/>
      <c r="I1183" s="35" t="str">
        <f t="shared" si="121"/>
        <v>Cainán  849</v>
      </c>
      <c r="J1183" s="36" t="str">
        <f t="shared" si="122"/>
        <v>Mahalaleel  779</v>
      </c>
      <c r="K1183" s="35" t="str">
        <f t="shared" si="123"/>
        <v>Jared  714</v>
      </c>
      <c r="M1183" s="35" t="str">
        <f t="shared" si="119"/>
        <v>Matusalén  487</v>
      </c>
      <c r="N1183" s="36" t="str">
        <f t="shared" si="117"/>
        <v>Lamec  300</v>
      </c>
      <c r="O1183" s="35" t="str">
        <f t="shared" si="116"/>
        <v>Noé  118</v>
      </c>
    </row>
    <row r="1184" spans="1:15" s="4" customFormat="1">
      <c r="A1184" s="14" t="str">
        <f t="shared" si="120"/>
        <v>1176 YB</v>
      </c>
      <c r="B1184" s="15" t="str">
        <f>IF((LEFT(A1184, SEARCH(" ", A1184, 1))-3973)&lt;=0, CONCATENATE(3973-LEFT(A1184, SEARCH(" ", A1184, 1))+1, " AC"), CONCATENATE(LEFT(A1184, SEARCH(" ", A1184, 1))-3973, " DC"))</f>
        <v>2798 AC</v>
      </c>
      <c r="C1184" s="24"/>
      <c r="D1184" s="5"/>
      <c r="E1184" s="5"/>
      <c r="F1184" s="3"/>
      <c r="G1184" s="3"/>
      <c r="I1184" s="35" t="str">
        <f t="shared" si="121"/>
        <v>Cainán  850</v>
      </c>
      <c r="J1184" s="36" t="str">
        <f t="shared" si="122"/>
        <v>Mahalaleel  780</v>
      </c>
      <c r="K1184" s="35" t="str">
        <f t="shared" si="123"/>
        <v>Jared  715</v>
      </c>
      <c r="M1184" s="35" t="str">
        <f t="shared" si="119"/>
        <v>Matusalén  488</v>
      </c>
      <c r="N1184" s="36" t="str">
        <f t="shared" si="117"/>
        <v>Lamec  301</v>
      </c>
      <c r="O1184" s="35" t="str">
        <f t="shared" si="116"/>
        <v>Noé  119</v>
      </c>
    </row>
    <row r="1185" spans="1:15" s="4" customFormat="1">
      <c r="A1185" s="14" t="str">
        <f t="shared" si="120"/>
        <v>1177 YB</v>
      </c>
      <c r="B1185" s="15" t="str">
        <f>IF((LEFT(A1185, SEARCH(" ", A1185, 1))-3973)&lt;=0, CONCATENATE(3973-LEFT(A1185, SEARCH(" ", A1185, 1))+1, " AC"), CONCATENATE(LEFT(A1185, SEARCH(" ", A1185, 1))-3973, " DC"))</f>
        <v>2797 AC</v>
      </c>
      <c r="C1185" s="24"/>
      <c r="D1185" s="5"/>
      <c r="E1185" s="5"/>
      <c r="F1185" s="3"/>
      <c r="G1185" s="3"/>
      <c r="I1185" s="35" t="str">
        <f t="shared" si="121"/>
        <v>Cainán  851</v>
      </c>
      <c r="J1185" s="36" t="str">
        <f t="shared" si="122"/>
        <v>Mahalaleel  781</v>
      </c>
      <c r="K1185" s="35" t="str">
        <f t="shared" si="123"/>
        <v>Jared  716</v>
      </c>
      <c r="M1185" s="35" t="str">
        <f t="shared" si="119"/>
        <v>Matusalén  489</v>
      </c>
      <c r="N1185" s="36" t="str">
        <f t="shared" si="117"/>
        <v>Lamec  302</v>
      </c>
      <c r="O1185" s="35" t="str">
        <f t="shared" si="116"/>
        <v>Noé  120</v>
      </c>
    </row>
    <row r="1186" spans="1:15" s="4" customFormat="1">
      <c r="A1186" s="14" t="str">
        <f t="shared" si="120"/>
        <v>1178 YB</v>
      </c>
      <c r="B1186" s="15" t="str">
        <f>IF((LEFT(A1186, SEARCH(" ", A1186, 1))-3973)&lt;=0, CONCATENATE(3973-LEFT(A1186, SEARCH(" ", A1186, 1))+1, " AC"), CONCATENATE(LEFT(A1186, SEARCH(" ", A1186, 1))-3973, " DC"))</f>
        <v>2796 AC</v>
      </c>
      <c r="C1186" s="25" t="s">
        <v>20</v>
      </c>
      <c r="D1186" s="5"/>
      <c r="E1186" s="5"/>
      <c r="F1186" s="3"/>
      <c r="G1186" s="3"/>
      <c r="I1186" s="35" t="str">
        <f t="shared" si="121"/>
        <v>Cainán  852</v>
      </c>
      <c r="J1186" s="36" t="str">
        <f t="shared" si="122"/>
        <v>Mahalaleel  782</v>
      </c>
      <c r="K1186" s="35" t="str">
        <f t="shared" si="123"/>
        <v>Jared  717</v>
      </c>
      <c r="M1186" s="35" t="str">
        <f t="shared" si="119"/>
        <v>Matusalén  490</v>
      </c>
      <c r="N1186" s="36" t="str">
        <f t="shared" si="117"/>
        <v>Lamec  303</v>
      </c>
      <c r="O1186" s="35" t="str">
        <f t="shared" si="116"/>
        <v>Noé  121</v>
      </c>
    </row>
    <row r="1187" spans="1:15" s="4" customFormat="1">
      <c r="A1187" s="14" t="str">
        <f t="shared" si="120"/>
        <v>1179 YB</v>
      </c>
      <c r="B1187" s="15" t="str">
        <f>IF((LEFT(A1187, SEARCH(" ", A1187, 1))-3973)&lt;=0, CONCATENATE(3973-LEFT(A1187, SEARCH(" ", A1187, 1))+1, " AC"), CONCATENATE(LEFT(A1187, SEARCH(" ", A1187, 1))-3973, " DC"))</f>
        <v>2795 AC</v>
      </c>
      <c r="C1187" s="24"/>
      <c r="D1187" s="5"/>
      <c r="E1187" s="5"/>
      <c r="F1187" s="3"/>
      <c r="G1187" s="3"/>
      <c r="I1187" s="35" t="str">
        <f t="shared" si="121"/>
        <v>Cainán  853</v>
      </c>
      <c r="J1187" s="36" t="str">
        <f t="shared" si="122"/>
        <v>Mahalaleel  783</v>
      </c>
      <c r="K1187" s="35" t="str">
        <f t="shared" si="123"/>
        <v>Jared  718</v>
      </c>
      <c r="M1187" s="35" t="str">
        <f t="shared" si="119"/>
        <v>Matusalén  491</v>
      </c>
      <c r="N1187" s="36" t="str">
        <f t="shared" si="117"/>
        <v>Lamec  304</v>
      </c>
      <c r="O1187" s="35" t="str">
        <f t="shared" si="116"/>
        <v>Noé  122</v>
      </c>
    </row>
    <row r="1188" spans="1:15" s="4" customFormat="1">
      <c r="A1188" s="14" t="str">
        <f t="shared" si="120"/>
        <v>1180 YB</v>
      </c>
      <c r="B1188" s="15" t="str">
        <f>IF((LEFT(A1188, SEARCH(" ", A1188, 1))-3973)&lt;=0, CONCATENATE(3973-LEFT(A1188, SEARCH(" ", A1188, 1))+1, " AC"), CONCATENATE(LEFT(A1188, SEARCH(" ", A1188, 1))-3973, " DC"))</f>
        <v>2794 AC</v>
      </c>
      <c r="C1188" s="24"/>
      <c r="D1188" s="5"/>
      <c r="E1188" s="5"/>
      <c r="F1188" s="3"/>
      <c r="G1188" s="3"/>
      <c r="I1188" s="35" t="str">
        <f t="shared" si="121"/>
        <v>Cainán  854</v>
      </c>
      <c r="J1188" s="36" t="str">
        <f t="shared" si="122"/>
        <v>Mahalaleel  784</v>
      </c>
      <c r="K1188" s="35" t="str">
        <f t="shared" si="123"/>
        <v>Jared  719</v>
      </c>
      <c r="M1188" s="35" t="str">
        <f t="shared" si="119"/>
        <v>Matusalén  492</v>
      </c>
      <c r="N1188" s="36" t="str">
        <f t="shared" si="117"/>
        <v>Lamec  305</v>
      </c>
      <c r="O1188" s="35" t="str">
        <f t="shared" si="116"/>
        <v>Noé  123</v>
      </c>
    </row>
    <row r="1189" spans="1:15" s="4" customFormat="1">
      <c r="A1189" s="14" t="str">
        <f t="shared" si="120"/>
        <v>1181 YB</v>
      </c>
      <c r="B1189" s="15" t="str">
        <f>IF((LEFT(A1189, SEARCH(" ", A1189, 1))-3973)&lt;=0, CONCATENATE(3973-LEFT(A1189, SEARCH(" ", A1189, 1))+1, " AC"), CONCATENATE(LEFT(A1189, SEARCH(" ", A1189, 1))-3973, " DC"))</f>
        <v>2793 AC</v>
      </c>
      <c r="C1189" s="24"/>
      <c r="D1189" s="5"/>
      <c r="E1189" s="5"/>
      <c r="F1189" s="3"/>
      <c r="G1189" s="3"/>
      <c r="I1189" s="35" t="str">
        <f t="shared" si="121"/>
        <v>Cainán  855</v>
      </c>
      <c r="J1189" s="36" t="str">
        <f t="shared" si="122"/>
        <v>Mahalaleel  785</v>
      </c>
      <c r="K1189" s="35" t="str">
        <f t="shared" si="123"/>
        <v>Jared  720</v>
      </c>
      <c r="M1189" s="35" t="str">
        <f t="shared" si="119"/>
        <v>Matusalén  493</v>
      </c>
      <c r="N1189" s="36" t="str">
        <f t="shared" si="117"/>
        <v>Lamec  306</v>
      </c>
      <c r="O1189" s="35" t="str">
        <f t="shared" si="116"/>
        <v>Noé  124</v>
      </c>
    </row>
    <row r="1190" spans="1:15" s="4" customFormat="1">
      <c r="A1190" s="14" t="str">
        <f t="shared" si="120"/>
        <v>1182 YB</v>
      </c>
      <c r="B1190" s="15" t="str">
        <f>IF((LEFT(A1190, SEARCH(" ", A1190, 1))-3973)&lt;=0, CONCATENATE(3973-LEFT(A1190, SEARCH(" ", A1190, 1))+1, " AC"), CONCATENATE(LEFT(A1190, SEARCH(" ", A1190, 1))-3973, " DC"))</f>
        <v>2792 AC</v>
      </c>
      <c r="C1190" s="24"/>
      <c r="D1190" s="5"/>
      <c r="E1190" s="5"/>
      <c r="F1190" s="3"/>
      <c r="G1190" s="3"/>
      <c r="I1190" s="35" t="str">
        <f t="shared" si="121"/>
        <v>Cainán  856</v>
      </c>
      <c r="J1190" s="36" t="str">
        <f t="shared" si="122"/>
        <v>Mahalaleel  786</v>
      </c>
      <c r="K1190" s="35" t="str">
        <f t="shared" si="123"/>
        <v>Jared  721</v>
      </c>
      <c r="M1190" s="35" t="str">
        <f t="shared" si="119"/>
        <v>Matusalén  494</v>
      </c>
      <c r="N1190" s="36" t="str">
        <f t="shared" si="117"/>
        <v>Lamec  307</v>
      </c>
      <c r="O1190" s="35" t="str">
        <f t="shared" si="116"/>
        <v>Noé  125</v>
      </c>
    </row>
    <row r="1191" spans="1:15" s="4" customFormat="1">
      <c r="A1191" s="14" t="str">
        <f t="shared" si="120"/>
        <v>1183 YB</v>
      </c>
      <c r="B1191" s="15" t="str">
        <f>IF((LEFT(A1191, SEARCH(" ", A1191, 1))-3973)&lt;=0, CONCATENATE(3973-LEFT(A1191, SEARCH(" ", A1191, 1))+1, " AC"), CONCATENATE(LEFT(A1191, SEARCH(" ", A1191, 1))-3973, " DC"))</f>
        <v>2791 AC</v>
      </c>
      <c r="C1191" s="24"/>
      <c r="D1191" s="5"/>
      <c r="E1191" s="5"/>
      <c r="F1191" s="3"/>
      <c r="G1191" s="3"/>
      <c r="I1191" s="35" t="str">
        <f t="shared" si="121"/>
        <v>Cainán  857</v>
      </c>
      <c r="J1191" s="36" t="str">
        <f t="shared" si="122"/>
        <v>Mahalaleel  787</v>
      </c>
      <c r="K1191" s="35" t="str">
        <f t="shared" si="123"/>
        <v>Jared  722</v>
      </c>
      <c r="M1191" s="35" t="str">
        <f t="shared" si="119"/>
        <v>Matusalén  495</v>
      </c>
      <c r="N1191" s="36" t="str">
        <f t="shared" si="117"/>
        <v>Lamec  308</v>
      </c>
      <c r="O1191" s="35" t="str">
        <f t="shared" si="116"/>
        <v>Noé  126</v>
      </c>
    </row>
    <row r="1192" spans="1:15" s="4" customFormat="1">
      <c r="A1192" s="14" t="str">
        <f t="shared" si="120"/>
        <v>1184 YB</v>
      </c>
      <c r="B1192" s="15" t="str">
        <f>IF((LEFT(A1192, SEARCH(" ", A1192, 1))-3973)&lt;=0, CONCATENATE(3973-LEFT(A1192, SEARCH(" ", A1192, 1))+1, " AC"), CONCATENATE(LEFT(A1192, SEARCH(" ", A1192, 1))-3973, " DC"))</f>
        <v>2790 AC</v>
      </c>
      <c r="C1192" s="24"/>
      <c r="D1192" s="5"/>
      <c r="E1192" s="5"/>
      <c r="F1192" s="3"/>
      <c r="G1192" s="3"/>
      <c r="I1192" s="35" t="str">
        <f t="shared" si="121"/>
        <v>Cainán  858</v>
      </c>
      <c r="J1192" s="36" t="str">
        <f t="shared" si="122"/>
        <v>Mahalaleel  788</v>
      </c>
      <c r="K1192" s="35" t="str">
        <f t="shared" si="123"/>
        <v>Jared  723</v>
      </c>
      <c r="M1192" s="35" t="str">
        <f t="shared" si="119"/>
        <v>Matusalén  496</v>
      </c>
      <c r="N1192" s="36" t="str">
        <f t="shared" si="117"/>
        <v>Lamec  309</v>
      </c>
      <c r="O1192" s="35" t="str">
        <f t="shared" si="116"/>
        <v>Noé  127</v>
      </c>
    </row>
    <row r="1193" spans="1:15" s="4" customFormat="1">
      <c r="A1193" s="14" t="str">
        <f t="shared" si="120"/>
        <v>1185 YB</v>
      </c>
      <c r="B1193" s="15" t="str">
        <f>IF((LEFT(A1193, SEARCH(" ", A1193, 1))-3973)&lt;=0, CONCATENATE(3973-LEFT(A1193, SEARCH(" ", A1193, 1))+1, " AC"), CONCATENATE(LEFT(A1193, SEARCH(" ", A1193, 1))-3973, " DC"))</f>
        <v>2789 AC</v>
      </c>
      <c r="C1193" s="25" t="s">
        <v>21</v>
      </c>
      <c r="D1193" s="5"/>
      <c r="E1193" s="5"/>
      <c r="F1193" s="3"/>
      <c r="G1193" s="3"/>
      <c r="I1193" s="35" t="str">
        <f t="shared" si="121"/>
        <v>Cainán  859</v>
      </c>
      <c r="J1193" s="36" t="str">
        <f t="shared" si="122"/>
        <v>Mahalaleel  789</v>
      </c>
      <c r="K1193" s="35" t="str">
        <f t="shared" si="123"/>
        <v>Jared  724</v>
      </c>
      <c r="M1193" s="35" t="str">
        <f t="shared" si="119"/>
        <v>Matusalén  497</v>
      </c>
      <c r="N1193" s="36" t="str">
        <f t="shared" si="117"/>
        <v>Lamec  310</v>
      </c>
      <c r="O1193" s="35" t="str">
        <f t="shared" si="116"/>
        <v>Noé  128</v>
      </c>
    </row>
    <row r="1194" spans="1:15" s="4" customFormat="1">
      <c r="A1194" s="14" t="str">
        <f t="shared" si="120"/>
        <v>1186 YB</v>
      </c>
      <c r="B1194" s="15" t="str">
        <f>IF((LEFT(A1194, SEARCH(" ", A1194, 1))-3973)&lt;=0, CONCATENATE(3973-LEFT(A1194, SEARCH(" ", A1194, 1))+1, " AC"), CONCATENATE(LEFT(A1194, SEARCH(" ", A1194, 1))-3973, " DC"))</f>
        <v>2788 AC</v>
      </c>
      <c r="C1194" s="24"/>
      <c r="D1194" s="5"/>
      <c r="E1194" s="5"/>
      <c r="F1194" s="3"/>
      <c r="G1194" s="3"/>
      <c r="I1194" s="35" t="str">
        <f t="shared" si="121"/>
        <v>Cainán  860</v>
      </c>
      <c r="J1194" s="36" t="str">
        <f t="shared" si="122"/>
        <v>Mahalaleel  790</v>
      </c>
      <c r="K1194" s="35" t="str">
        <f t="shared" si="123"/>
        <v>Jared  725</v>
      </c>
      <c r="M1194" s="35" t="str">
        <f t="shared" si="119"/>
        <v>Matusalén  498</v>
      </c>
      <c r="N1194" s="36" t="str">
        <f t="shared" si="117"/>
        <v>Lamec  311</v>
      </c>
      <c r="O1194" s="35" t="str">
        <f t="shared" ref="O1194:O1257" si="124">CONCATENATE(LEFT(O1193, SEARCH(" ", O1193, 1)), " ", RIGHT(O1193,LEN(O1193)-FIND(" ",O1193))+1)</f>
        <v>Noé  129</v>
      </c>
    </row>
    <row r="1195" spans="1:15" s="4" customFormat="1">
      <c r="A1195" s="14" t="str">
        <f t="shared" si="120"/>
        <v>1187 YB</v>
      </c>
      <c r="B1195" s="15" t="str">
        <f>IF((LEFT(A1195, SEARCH(" ", A1195, 1))-3973)&lt;=0, CONCATENATE(3973-LEFT(A1195, SEARCH(" ", A1195, 1))+1, " AC"), CONCATENATE(LEFT(A1195, SEARCH(" ", A1195, 1))-3973, " DC"))</f>
        <v>2787 AC</v>
      </c>
      <c r="C1195" s="24"/>
      <c r="D1195" s="5"/>
      <c r="E1195" s="5"/>
      <c r="F1195" s="3"/>
      <c r="G1195" s="3"/>
      <c r="I1195" s="35" t="str">
        <f t="shared" si="121"/>
        <v>Cainán  861</v>
      </c>
      <c r="J1195" s="36" t="str">
        <f t="shared" si="122"/>
        <v>Mahalaleel  791</v>
      </c>
      <c r="K1195" s="35" t="str">
        <f t="shared" si="123"/>
        <v>Jared  726</v>
      </c>
      <c r="M1195" s="35" t="str">
        <f t="shared" si="119"/>
        <v>Matusalén  499</v>
      </c>
      <c r="N1195" s="36" t="str">
        <f t="shared" si="117"/>
        <v>Lamec  312</v>
      </c>
      <c r="O1195" s="35" t="str">
        <f t="shared" si="124"/>
        <v>Noé  130</v>
      </c>
    </row>
    <row r="1196" spans="1:15" s="4" customFormat="1">
      <c r="A1196" s="14" t="str">
        <f t="shared" si="120"/>
        <v>1188 YB</v>
      </c>
      <c r="B1196" s="15" t="str">
        <f>IF((LEFT(A1196, SEARCH(" ", A1196, 1))-3973)&lt;=0, CONCATENATE(3973-LEFT(A1196, SEARCH(" ", A1196, 1))+1, " AC"), CONCATENATE(LEFT(A1196, SEARCH(" ", A1196, 1))-3973, " DC"))</f>
        <v>2786 AC</v>
      </c>
      <c r="C1196" s="24"/>
      <c r="D1196" s="5"/>
      <c r="E1196" s="5"/>
      <c r="F1196" s="3"/>
      <c r="G1196" s="3"/>
      <c r="I1196" s="35" t="str">
        <f t="shared" si="121"/>
        <v>Cainán  862</v>
      </c>
      <c r="J1196" s="36" t="str">
        <f t="shared" si="122"/>
        <v>Mahalaleel  792</v>
      </c>
      <c r="K1196" s="35" t="str">
        <f t="shared" si="123"/>
        <v>Jared  727</v>
      </c>
      <c r="M1196" s="35" t="str">
        <f t="shared" si="119"/>
        <v>Matusalén  500</v>
      </c>
      <c r="N1196" s="36" t="str">
        <f t="shared" si="117"/>
        <v>Lamec  313</v>
      </c>
      <c r="O1196" s="35" t="str">
        <f t="shared" si="124"/>
        <v>Noé  131</v>
      </c>
    </row>
    <row r="1197" spans="1:15" s="4" customFormat="1">
      <c r="A1197" s="14" t="str">
        <f t="shared" si="120"/>
        <v>1189 YB</v>
      </c>
      <c r="B1197" s="15" t="str">
        <f>IF((LEFT(A1197, SEARCH(" ", A1197, 1))-3973)&lt;=0, CONCATENATE(3973-LEFT(A1197, SEARCH(" ", A1197, 1))+1, " AC"), CONCATENATE(LEFT(A1197, SEARCH(" ", A1197, 1))-3973, " DC"))</f>
        <v>2785 AC</v>
      </c>
      <c r="C1197" s="24"/>
      <c r="D1197" s="5"/>
      <c r="E1197" s="5"/>
      <c r="F1197" s="3"/>
      <c r="G1197" s="3"/>
      <c r="I1197" s="35" t="str">
        <f t="shared" si="121"/>
        <v>Cainán  863</v>
      </c>
      <c r="J1197" s="36" t="str">
        <f t="shared" si="122"/>
        <v>Mahalaleel  793</v>
      </c>
      <c r="K1197" s="35" t="str">
        <f t="shared" si="123"/>
        <v>Jared  728</v>
      </c>
      <c r="M1197" s="35" t="str">
        <f t="shared" si="119"/>
        <v>Matusalén  501</v>
      </c>
      <c r="N1197" s="36" t="str">
        <f t="shared" si="117"/>
        <v>Lamec  314</v>
      </c>
      <c r="O1197" s="35" t="str">
        <f t="shared" si="124"/>
        <v>Noé  132</v>
      </c>
    </row>
    <row r="1198" spans="1:15" s="4" customFormat="1">
      <c r="A1198" s="14" t="str">
        <f t="shared" si="120"/>
        <v>1190 YB</v>
      </c>
      <c r="B1198" s="15" t="str">
        <f>IF((LEFT(A1198, SEARCH(" ", A1198, 1))-3973)&lt;=0, CONCATENATE(3973-LEFT(A1198, SEARCH(" ", A1198, 1))+1, " AC"), CONCATENATE(LEFT(A1198, SEARCH(" ", A1198, 1))-3973, " DC"))</f>
        <v>2784 AC</v>
      </c>
      <c r="C1198" s="24"/>
      <c r="D1198" s="5"/>
      <c r="E1198" s="5"/>
      <c r="F1198" s="3"/>
      <c r="G1198" s="3"/>
      <c r="I1198" s="35" t="str">
        <f t="shared" si="121"/>
        <v>Cainán  864</v>
      </c>
      <c r="J1198" s="36" t="str">
        <f t="shared" si="122"/>
        <v>Mahalaleel  794</v>
      </c>
      <c r="K1198" s="35" t="str">
        <f t="shared" si="123"/>
        <v>Jared  729</v>
      </c>
      <c r="M1198" s="35" t="str">
        <f t="shared" si="119"/>
        <v>Matusalén  502</v>
      </c>
      <c r="N1198" s="36" t="str">
        <f t="shared" si="117"/>
        <v>Lamec  315</v>
      </c>
      <c r="O1198" s="35" t="str">
        <f t="shared" si="124"/>
        <v>Noé  133</v>
      </c>
    </row>
    <row r="1199" spans="1:15" s="4" customFormat="1">
      <c r="A1199" s="14" t="str">
        <f t="shared" si="120"/>
        <v>1191 YB</v>
      </c>
      <c r="B1199" s="15" t="str">
        <f>IF((LEFT(A1199, SEARCH(" ", A1199, 1))-3973)&lt;=0, CONCATENATE(3973-LEFT(A1199, SEARCH(" ", A1199, 1))+1, " AC"), CONCATENATE(LEFT(A1199, SEARCH(" ", A1199, 1))-3973, " DC"))</f>
        <v>2783 AC</v>
      </c>
      <c r="C1199" s="24"/>
      <c r="D1199" s="5"/>
      <c r="E1199" s="5"/>
      <c r="F1199" s="3"/>
      <c r="G1199" s="3"/>
      <c r="I1199" s="35" t="str">
        <f t="shared" si="121"/>
        <v>Cainán  865</v>
      </c>
      <c r="J1199" s="36" t="str">
        <f t="shared" si="122"/>
        <v>Mahalaleel  795</v>
      </c>
      <c r="K1199" s="35" t="str">
        <f t="shared" si="123"/>
        <v>Jared  730</v>
      </c>
      <c r="M1199" s="35" t="str">
        <f t="shared" si="119"/>
        <v>Matusalén  503</v>
      </c>
      <c r="N1199" s="36" t="str">
        <f t="shared" si="117"/>
        <v>Lamec  316</v>
      </c>
      <c r="O1199" s="35" t="str">
        <f t="shared" si="124"/>
        <v>Noé  134</v>
      </c>
    </row>
    <row r="1200" spans="1:15" s="4" customFormat="1">
      <c r="A1200" s="14" t="str">
        <f t="shared" si="120"/>
        <v>1192 YB</v>
      </c>
      <c r="B1200" s="15" t="str">
        <f>IF((LEFT(A1200, SEARCH(" ", A1200, 1))-3973)&lt;=0, CONCATENATE(3973-LEFT(A1200, SEARCH(" ", A1200, 1))+1, " AC"), CONCATENATE(LEFT(A1200, SEARCH(" ", A1200, 1))-3973, " DC"))</f>
        <v>2782 AC</v>
      </c>
      <c r="C1200" s="25" t="s">
        <v>22</v>
      </c>
      <c r="D1200" s="5"/>
      <c r="E1200" s="5"/>
      <c r="F1200" s="3"/>
      <c r="G1200" s="3"/>
      <c r="I1200" s="35" t="str">
        <f t="shared" si="121"/>
        <v>Cainán  866</v>
      </c>
      <c r="J1200" s="36" t="str">
        <f t="shared" si="122"/>
        <v>Mahalaleel  796</v>
      </c>
      <c r="K1200" s="35" t="str">
        <f t="shared" si="123"/>
        <v>Jared  731</v>
      </c>
      <c r="M1200" s="35" t="str">
        <f t="shared" si="119"/>
        <v>Matusalén  504</v>
      </c>
      <c r="N1200" s="36" t="str">
        <f t="shared" si="117"/>
        <v>Lamec  317</v>
      </c>
      <c r="O1200" s="35" t="str">
        <f t="shared" si="124"/>
        <v>Noé  135</v>
      </c>
    </row>
    <row r="1201" spans="1:15" s="4" customFormat="1">
      <c r="A1201" s="14" t="str">
        <f t="shared" si="120"/>
        <v>1193 YB</v>
      </c>
      <c r="B1201" s="15" t="str">
        <f>IF((LEFT(A1201, SEARCH(" ", A1201, 1))-3973)&lt;=0, CONCATENATE(3973-LEFT(A1201, SEARCH(" ", A1201, 1))+1, " AC"), CONCATENATE(LEFT(A1201, SEARCH(" ", A1201, 1))-3973, " DC"))</f>
        <v>2781 AC</v>
      </c>
      <c r="C1201" s="24"/>
      <c r="D1201" s="5"/>
      <c r="E1201" s="5"/>
      <c r="F1201" s="3"/>
      <c r="G1201" s="3"/>
      <c r="I1201" s="35" t="str">
        <f t="shared" si="121"/>
        <v>Cainán  867</v>
      </c>
      <c r="J1201" s="36" t="str">
        <f t="shared" si="122"/>
        <v>Mahalaleel  797</v>
      </c>
      <c r="K1201" s="35" t="str">
        <f t="shared" si="123"/>
        <v>Jared  732</v>
      </c>
      <c r="M1201" s="35" t="str">
        <f t="shared" si="119"/>
        <v>Matusalén  505</v>
      </c>
      <c r="N1201" s="36" t="str">
        <f t="shared" si="117"/>
        <v>Lamec  318</v>
      </c>
      <c r="O1201" s="35" t="str">
        <f t="shared" si="124"/>
        <v>Noé  136</v>
      </c>
    </row>
    <row r="1202" spans="1:15" s="4" customFormat="1">
      <c r="A1202" s="14" t="str">
        <f t="shared" si="120"/>
        <v>1194 YB</v>
      </c>
      <c r="B1202" s="15" t="str">
        <f>IF((LEFT(A1202, SEARCH(" ", A1202, 1))-3973)&lt;=0, CONCATENATE(3973-LEFT(A1202, SEARCH(" ", A1202, 1))+1, " AC"), CONCATENATE(LEFT(A1202, SEARCH(" ", A1202, 1))-3973, " DC"))</f>
        <v>2780 AC</v>
      </c>
      <c r="C1202" s="24"/>
      <c r="D1202" s="5"/>
      <c r="E1202" s="5"/>
      <c r="F1202" s="3"/>
      <c r="G1202" s="3"/>
      <c r="I1202" s="35" t="str">
        <f t="shared" si="121"/>
        <v>Cainán  868</v>
      </c>
      <c r="J1202" s="36" t="str">
        <f t="shared" si="122"/>
        <v>Mahalaleel  798</v>
      </c>
      <c r="K1202" s="35" t="str">
        <f t="shared" si="123"/>
        <v>Jared  733</v>
      </c>
      <c r="M1202" s="35" t="str">
        <f t="shared" si="119"/>
        <v>Matusalén  506</v>
      </c>
      <c r="N1202" s="36" t="str">
        <f t="shared" si="117"/>
        <v>Lamec  319</v>
      </c>
      <c r="O1202" s="35" t="str">
        <f t="shared" si="124"/>
        <v>Noé  137</v>
      </c>
    </row>
    <row r="1203" spans="1:15" s="4" customFormat="1">
      <c r="A1203" s="14" t="str">
        <f t="shared" si="120"/>
        <v>1195 YB</v>
      </c>
      <c r="B1203" s="15" t="str">
        <f>IF((LEFT(A1203, SEARCH(" ", A1203, 1))-3973)&lt;=0, CONCATENATE(3973-LEFT(A1203, SEARCH(" ", A1203, 1))+1, " AC"), CONCATENATE(LEFT(A1203, SEARCH(" ", A1203, 1))-3973, " DC"))</f>
        <v>2779 AC</v>
      </c>
      <c r="C1203" s="24"/>
      <c r="D1203" s="5"/>
      <c r="E1203" s="5"/>
      <c r="F1203" s="3"/>
      <c r="G1203" s="3"/>
      <c r="I1203" s="35" t="str">
        <f t="shared" si="121"/>
        <v>Cainán  869</v>
      </c>
      <c r="J1203" s="36" t="str">
        <f t="shared" si="122"/>
        <v>Mahalaleel  799</v>
      </c>
      <c r="K1203" s="35" t="str">
        <f t="shared" si="123"/>
        <v>Jared  734</v>
      </c>
      <c r="M1203" s="35" t="str">
        <f t="shared" si="119"/>
        <v>Matusalén  507</v>
      </c>
      <c r="N1203" s="36" t="str">
        <f t="shared" si="117"/>
        <v>Lamec  320</v>
      </c>
      <c r="O1203" s="35" t="str">
        <f t="shared" si="124"/>
        <v>Noé  138</v>
      </c>
    </row>
    <row r="1204" spans="1:15" s="4" customFormat="1">
      <c r="A1204" s="14" t="str">
        <f t="shared" si="120"/>
        <v>1196 YB</v>
      </c>
      <c r="B1204" s="15" t="str">
        <f>IF((LEFT(A1204, SEARCH(" ", A1204, 1))-3973)&lt;=0, CONCATENATE(3973-LEFT(A1204, SEARCH(" ", A1204, 1))+1, " AC"), CONCATENATE(LEFT(A1204, SEARCH(" ", A1204, 1))-3973, " DC"))</f>
        <v>2778 AC</v>
      </c>
      <c r="C1204" s="24"/>
      <c r="D1204" s="5"/>
      <c r="E1204" s="5"/>
      <c r="F1204" s="3"/>
      <c r="G1204" s="3"/>
      <c r="I1204" s="35" t="str">
        <f t="shared" si="121"/>
        <v>Cainán  870</v>
      </c>
      <c r="J1204" s="36" t="str">
        <f t="shared" si="122"/>
        <v>Mahalaleel  800</v>
      </c>
      <c r="K1204" s="35" t="str">
        <f t="shared" si="123"/>
        <v>Jared  735</v>
      </c>
      <c r="M1204" s="35" t="str">
        <f t="shared" si="119"/>
        <v>Matusalén  508</v>
      </c>
      <c r="N1204" s="36" t="str">
        <f t="shared" ref="N1204:N1267" si="125">CONCATENATE(LEFT(N1203, SEARCH(" ", N1203, 1)), " ",RIGHT(N1203,LEN(N1203)-FIND(" ",N1203))+1)</f>
        <v>Lamec  321</v>
      </c>
      <c r="O1204" s="35" t="str">
        <f t="shared" si="124"/>
        <v>Noé  139</v>
      </c>
    </row>
    <row r="1205" spans="1:15" s="4" customFormat="1">
      <c r="A1205" s="14" t="str">
        <f t="shared" si="120"/>
        <v>1197 YB</v>
      </c>
      <c r="B1205" s="15" t="str">
        <f>IF((LEFT(A1205, SEARCH(" ", A1205, 1))-3973)&lt;=0, CONCATENATE(3973-LEFT(A1205, SEARCH(" ", A1205, 1))+1, " AC"), CONCATENATE(LEFT(A1205, SEARCH(" ", A1205, 1))-3973, " DC"))</f>
        <v>2777 AC</v>
      </c>
      <c r="C1205" s="24"/>
      <c r="D1205" s="5"/>
      <c r="E1205" s="5"/>
      <c r="F1205" s="3"/>
      <c r="G1205" s="3"/>
      <c r="I1205" s="35" t="str">
        <f t="shared" si="121"/>
        <v>Cainán  871</v>
      </c>
      <c r="J1205" s="36" t="str">
        <f t="shared" si="122"/>
        <v>Mahalaleel  801</v>
      </c>
      <c r="K1205" s="35" t="str">
        <f t="shared" si="123"/>
        <v>Jared  736</v>
      </c>
      <c r="M1205" s="35" t="str">
        <f t="shared" si="119"/>
        <v>Matusalén  509</v>
      </c>
      <c r="N1205" s="36" t="str">
        <f t="shared" si="125"/>
        <v>Lamec  322</v>
      </c>
      <c r="O1205" s="35" t="str">
        <f t="shared" si="124"/>
        <v>Noé  140</v>
      </c>
    </row>
    <row r="1206" spans="1:15" s="4" customFormat="1">
      <c r="A1206" s="14" t="str">
        <f t="shared" si="120"/>
        <v>1198 YB</v>
      </c>
      <c r="B1206" s="15" t="str">
        <f>IF((LEFT(A1206, SEARCH(" ", A1206, 1))-3973)&lt;=0, CONCATENATE(3973-LEFT(A1206, SEARCH(" ", A1206, 1))+1, " AC"), CONCATENATE(LEFT(A1206, SEARCH(" ", A1206, 1))-3973, " DC"))</f>
        <v>2776 AC</v>
      </c>
      <c r="C1206" s="24"/>
      <c r="D1206" s="5"/>
      <c r="E1206" s="5"/>
      <c r="F1206" s="3"/>
      <c r="G1206" s="3"/>
      <c r="I1206" s="35" t="str">
        <f t="shared" si="121"/>
        <v>Cainán  872</v>
      </c>
      <c r="J1206" s="36" t="str">
        <f t="shared" si="122"/>
        <v>Mahalaleel  802</v>
      </c>
      <c r="K1206" s="35" t="str">
        <f t="shared" si="123"/>
        <v>Jared  737</v>
      </c>
      <c r="M1206" s="35" t="str">
        <f t="shared" si="119"/>
        <v>Matusalén  510</v>
      </c>
      <c r="N1206" s="36" t="str">
        <f t="shared" si="125"/>
        <v>Lamec  323</v>
      </c>
      <c r="O1206" s="35" t="str">
        <f t="shared" si="124"/>
        <v>Noé  141</v>
      </c>
    </row>
    <row r="1207" spans="1:15" s="4" customFormat="1">
      <c r="A1207" s="14" t="str">
        <f t="shared" si="120"/>
        <v>1199 YB</v>
      </c>
      <c r="B1207" s="15" t="str">
        <f>IF((LEFT(A1207, SEARCH(" ", A1207, 1))-3973)&lt;=0, CONCATENATE(3973-LEFT(A1207, SEARCH(" ", A1207, 1))+1, " AC"), CONCATENATE(LEFT(A1207, SEARCH(" ", A1207, 1))-3973, " DC"))</f>
        <v>2775 AC</v>
      </c>
      <c r="C1207" s="25" t="s">
        <v>23</v>
      </c>
      <c r="D1207" s="5"/>
      <c r="E1207" s="5"/>
      <c r="F1207" s="3"/>
      <c r="G1207" s="3"/>
      <c r="I1207" s="35" t="str">
        <f t="shared" si="121"/>
        <v>Cainán  873</v>
      </c>
      <c r="J1207" s="36" t="str">
        <f t="shared" si="122"/>
        <v>Mahalaleel  803</v>
      </c>
      <c r="K1207" s="35" t="str">
        <f t="shared" si="123"/>
        <v>Jared  738</v>
      </c>
      <c r="M1207" s="35" t="str">
        <f t="shared" si="119"/>
        <v>Matusalén  511</v>
      </c>
      <c r="N1207" s="36" t="str">
        <f t="shared" si="125"/>
        <v>Lamec  324</v>
      </c>
      <c r="O1207" s="35" t="str">
        <f t="shared" si="124"/>
        <v>Noé  142</v>
      </c>
    </row>
    <row r="1208" spans="1:15" s="4" customFormat="1">
      <c r="A1208" s="14" t="str">
        <f t="shared" si="120"/>
        <v>1200 YB</v>
      </c>
      <c r="B1208" s="15" t="str">
        <f>IF((LEFT(A1208, SEARCH(" ", A1208, 1))-3973)&lt;=0, CONCATENATE(3973-LEFT(A1208, SEARCH(" ", A1208, 1))+1, " AC"), CONCATENATE(LEFT(A1208, SEARCH(" ", A1208, 1))-3973, " DC"))</f>
        <v>2774 AC</v>
      </c>
      <c r="C1208" s="26" t="str">
        <f>CONCATENATE("Yovel ", RIGHT(C1158,LEN(C1158)-FIND(" ",C1158))+1)</f>
        <v>Yovel 24</v>
      </c>
      <c r="D1208" s="5"/>
      <c r="E1208" s="5"/>
      <c r="F1208" s="3"/>
      <c r="G1208" s="3"/>
      <c r="I1208" s="35" t="str">
        <f t="shared" si="121"/>
        <v>Cainán  874</v>
      </c>
      <c r="J1208" s="36" t="str">
        <f t="shared" si="122"/>
        <v>Mahalaleel  804</v>
      </c>
      <c r="K1208" s="35" t="str">
        <f t="shared" si="123"/>
        <v>Jared  739</v>
      </c>
      <c r="M1208" s="35" t="str">
        <f t="shared" si="119"/>
        <v>Matusalén  512</v>
      </c>
      <c r="N1208" s="36" t="str">
        <f t="shared" si="125"/>
        <v>Lamec  325</v>
      </c>
      <c r="O1208" s="35" t="str">
        <f t="shared" si="124"/>
        <v>Noé  143</v>
      </c>
    </row>
    <row r="1209" spans="1:15" s="4" customFormat="1">
      <c r="A1209" s="14" t="str">
        <f t="shared" si="120"/>
        <v>1201 YB</v>
      </c>
      <c r="B1209" s="15" t="str">
        <f>IF((LEFT(A1209, SEARCH(" ", A1209, 1))-3973)&lt;=0, CONCATENATE(3973-LEFT(A1209, SEARCH(" ", A1209, 1))+1, " AC"), CONCATENATE(LEFT(A1209, SEARCH(" ", A1209, 1))-3973, " DC"))</f>
        <v>2773 AC</v>
      </c>
      <c r="C1209" s="3"/>
      <c r="D1209" s="5"/>
      <c r="E1209" s="5"/>
      <c r="F1209" s="3"/>
      <c r="G1209" s="3"/>
      <c r="I1209" s="35" t="str">
        <f t="shared" si="121"/>
        <v>Cainán  875</v>
      </c>
      <c r="J1209" s="36" t="str">
        <f t="shared" si="122"/>
        <v>Mahalaleel  805</v>
      </c>
      <c r="K1209" s="35" t="str">
        <f t="shared" si="123"/>
        <v>Jared  740</v>
      </c>
      <c r="M1209" s="35" t="str">
        <f t="shared" ref="M1209:M1272" si="126">CONCATENATE(LEFT(M1208, SEARCH(" ", M1208, 1)), " ", RIGHT(M1208,LEN(M1208)-FIND(" ",M1208))+1)</f>
        <v>Matusalén  513</v>
      </c>
      <c r="N1209" s="36" t="str">
        <f t="shared" si="125"/>
        <v>Lamec  326</v>
      </c>
      <c r="O1209" s="35" t="str">
        <f t="shared" si="124"/>
        <v>Noé  144</v>
      </c>
    </row>
    <row r="1210" spans="1:15" s="4" customFormat="1">
      <c r="A1210" s="14" t="str">
        <f t="shared" si="120"/>
        <v>1202 YB</v>
      </c>
      <c r="B1210" s="15" t="str">
        <f>IF((LEFT(A1210, SEARCH(" ", A1210, 1))-3973)&lt;=0, CONCATENATE(3973-LEFT(A1210, SEARCH(" ", A1210, 1))+1, " AC"), CONCATENATE(LEFT(A1210, SEARCH(" ", A1210, 1))-3973, " DC"))</f>
        <v>2772 AC</v>
      </c>
      <c r="C1210" s="24"/>
      <c r="D1210" s="5"/>
      <c r="E1210" s="5"/>
      <c r="F1210" s="3"/>
      <c r="G1210" s="3"/>
      <c r="I1210" s="35" t="str">
        <f t="shared" si="121"/>
        <v>Cainán  876</v>
      </c>
      <c r="J1210" s="36" t="str">
        <f t="shared" si="122"/>
        <v>Mahalaleel  806</v>
      </c>
      <c r="K1210" s="35" t="str">
        <f t="shared" si="123"/>
        <v>Jared  741</v>
      </c>
      <c r="M1210" s="35" t="str">
        <f t="shared" si="126"/>
        <v>Matusalén  514</v>
      </c>
      <c r="N1210" s="36" t="str">
        <f t="shared" si="125"/>
        <v>Lamec  327</v>
      </c>
      <c r="O1210" s="35" t="str">
        <f t="shared" si="124"/>
        <v>Noé  145</v>
      </c>
    </row>
    <row r="1211" spans="1:15" s="4" customFormat="1">
      <c r="A1211" s="14" t="str">
        <f t="shared" si="120"/>
        <v>1203 YB</v>
      </c>
      <c r="B1211" s="15" t="str">
        <f>IF((LEFT(A1211, SEARCH(" ", A1211, 1))-3973)&lt;=0, CONCATENATE(3973-LEFT(A1211, SEARCH(" ", A1211, 1))+1, " AC"), CONCATENATE(LEFT(A1211, SEARCH(" ", A1211, 1))-3973, " DC"))</f>
        <v>2771 AC</v>
      </c>
      <c r="C1211" s="24"/>
      <c r="D1211" s="5"/>
      <c r="E1211" s="5"/>
      <c r="F1211" s="3"/>
      <c r="G1211" s="3"/>
      <c r="I1211" s="35" t="str">
        <f t="shared" si="121"/>
        <v>Cainán  877</v>
      </c>
      <c r="J1211" s="36" t="str">
        <f t="shared" si="122"/>
        <v>Mahalaleel  807</v>
      </c>
      <c r="K1211" s="35" t="str">
        <f t="shared" si="123"/>
        <v>Jared  742</v>
      </c>
      <c r="M1211" s="35" t="str">
        <f t="shared" si="126"/>
        <v>Matusalén  515</v>
      </c>
      <c r="N1211" s="36" t="str">
        <f t="shared" si="125"/>
        <v>Lamec  328</v>
      </c>
      <c r="O1211" s="35" t="str">
        <f t="shared" si="124"/>
        <v>Noé  146</v>
      </c>
    </row>
    <row r="1212" spans="1:15" s="4" customFormat="1">
      <c r="A1212" s="14" t="str">
        <f t="shared" si="120"/>
        <v>1204 YB</v>
      </c>
      <c r="B1212" s="15" t="str">
        <f>IF((LEFT(A1212, SEARCH(" ", A1212, 1))-3973)&lt;=0, CONCATENATE(3973-LEFT(A1212, SEARCH(" ", A1212, 1))+1, " AC"), CONCATENATE(LEFT(A1212, SEARCH(" ", A1212, 1))-3973, " DC"))</f>
        <v>2770 AC</v>
      </c>
      <c r="C1212" s="24"/>
      <c r="D1212" s="5"/>
      <c r="E1212" s="5"/>
      <c r="F1212" s="3"/>
      <c r="G1212" s="3"/>
      <c r="I1212" s="35" t="str">
        <f t="shared" si="121"/>
        <v>Cainán  878</v>
      </c>
      <c r="J1212" s="36" t="str">
        <f t="shared" si="122"/>
        <v>Mahalaleel  808</v>
      </c>
      <c r="K1212" s="35" t="str">
        <f t="shared" si="123"/>
        <v>Jared  743</v>
      </c>
      <c r="M1212" s="35" t="str">
        <f t="shared" si="126"/>
        <v>Matusalén  516</v>
      </c>
      <c r="N1212" s="36" t="str">
        <f t="shared" si="125"/>
        <v>Lamec  329</v>
      </c>
      <c r="O1212" s="35" t="str">
        <f t="shared" si="124"/>
        <v>Noé  147</v>
      </c>
    </row>
    <row r="1213" spans="1:15" s="4" customFormat="1">
      <c r="A1213" s="14" t="str">
        <f t="shared" si="120"/>
        <v>1205 YB</v>
      </c>
      <c r="B1213" s="15" t="str">
        <f>IF((LEFT(A1213, SEARCH(" ", A1213, 1))-3973)&lt;=0, CONCATENATE(3973-LEFT(A1213, SEARCH(" ", A1213, 1))+1, " AC"), CONCATENATE(LEFT(A1213, SEARCH(" ", A1213, 1))-3973, " DC"))</f>
        <v>2769 AC</v>
      </c>
      <c r="C1213" s="24"/>
      <c r="D1213" s="5"/>
      <c r="E1213" s="5"/>
      <c r="F1213" s="3"/>
      <c r="G1213" s="3"/>
      <c r="I1213" s="35" t="str">
        <f t="shared" si="121"/>
        <v>Cainán  879</v>
      </c>
      <c r="J1213" s="36" t="str">
        <f t="shared" si="122"/>
        <v>Mahalaleel  809</v>
      </c>
      <c r="K1213" s="35" t="str">
        <f t="shared" si="123"/>
        <v>Jared  744</v>
      </c>
      <c r="M1213" s="35" t="str">
        <f t="shared" si="126"/>
        <v>Matusalén  517</v>
      </c>
      <c r="N1213" s="36" t="str">
        <f t="shared" si="125"/>
        <v>Lamec  330</v>
      </c>
      <c r="O1213" s="35" t="str">
        <f t="shared" si="124"/>
        <v>Noé  148</v>
      </c>
    </row>
    <row r="1214" spans="1:15" s="4" customFormat="1">
      <c r="A1214" s="14" t="str">
        <f t="shared" si="120"/>
        <v>1206 YB</v>
      </c>
      <c r="B1214" s="15" t="str">
        <f>IF((LEFT(A1214, SEARCH(" ", A1214, 1))-3973)&lt;=0, CONCATENATE(3973-LEFT(A1214, SEARCH(" ", A1214, 1))+1, " AC"), CONCATENATE(LEFT(A1214, SEARCH(" ", A1214, 1))-3973, " DC"))</f>
        <v>2768 AC</v>
      </c>
      <c r="C1214" s="24"/>
      <c r="D1214" s="5"/>
      <c r="E1214" s="5"/>
      <c r="F1214" s="3"/>
      <c r="G1214" s="3"/>
      <c r="I1214" s="35" t="str">
        <f t="shared" si="121"/>
        <v>Cainán  880</v>
      </c>
      <c r="J1214" s="36" t="str">
        <f t="shared" si="122"/>
        <v>Mahalaleel  810</v>
      </c>
      <c r="K1214" s="35" t="str">
        <f t="shared" si="123"/>
        <v>Jared  745</v>
      </c>
      <c r="M1214" s="35" t="str">
        <f t="shared" si="126"/>
        <v>Matusalén  518</v>
      </c>
      <c r="N1214" s="36" t="str">
        <f t="shared" si="125"/>
        <v>Lamec  331</v>
      </c>
      <c r="O1214" s="35" t="str">
        <f t="shared" si="124"/>
        <v>Noé  149</v>
      </c>
    </row>
    <row r="1215" spans="1:15" s="4" customFormat="1">
      <c r="A1215" s="14" t="str">
        <f t="shared" si="120"/>
        <v>1207 YB</v>
      </c>
      <c r="B1215" s="15" t="str">
        <f>IF((LEFT(A1215, SEARCH(" ", A1215, 1))-3973)&lt;=0, CONCATENATE(3973-LEFT(A1215, SEARCH(" ", A1215, 1))+1, " AC"), CONCATENATE(LEFT(A1215, SEARCH(" ", A1215, 1))-3973, " DC"))</f>
        <v>2767 AC</v>
      </c>
      <c r="C1215" s="25" t="s">
        <v>17</v>
      </c>
      <c r="D1215" s="5"/>
      <c r="E1215" s="5"/>
      <c r="F1215" s="3"/>
      <c r="G1215" s="3"/>
      <c r="I1215" s="35" t="str">
        <f t="shared" si="121"/>
        <v>Cainán  881</v>
      </c>
      <c r="J1215" s="36" t="str">
        <f t="shared" si="122"/>
        <v>Mahalaleel  811</v>
      </c>
      <c r="K1215" s="35" t="str">
        <f t="shared" si="123"/>
        <v>Jared  746</v>
      </c>
      <c r="M1215" s="35" t="str">
        <f t="shared" si="126"/>
        <v>Matusalén  519</v>
      </c>
      <c r="N1215" s="36" t="str">
        <f t="shared" si="125"/>
        <v>Lamec  332</v>
      </c>
      <c r="O1215" s="35" t="str">
        <f t="shared" si="124"/>
        <v>Noé  150</v>
      </c>
    </row>
    <row r="1216" spans="1:15" s="4" customFormat="1">
      <c r="A1216" s="14" t="str">
        <f t="shared" si="120"/>
        <v>1208 YB</v>
      </c>
      <c r="B1216" s="15" t="str">
        <f>IF((LEFT(A1216, SEARCH(" ", A1216, 1))-3973)&lt;=0, CONCATENATE(3973-LEFT(A1216, SEARCH(" ", A1216, 1))+1, " AC"), CONCATENATE(LEFT(A1216, SEARCH(" ", A1216, 1))-3973, " DC"))</f>
        <v>2766 AC</v>
      </c>
      <c r="C1216" s="24"/>
      <c r="D1216" s="5"/>
      <c r="E1216" s="5"/>
      <c r="F1216" s="3"/>
      <c r="G1216" s="3"/>
      <c r="I1216" s="35" t="str">
        <f t="shared" si="121"/>
        <v>Cainán  882</v>
      </c>
      <c r="J1216" s="36" t="str">
        <f t="shared" si="122"/>
        <v>Mahalaleel  812</v>
      </c>
      <c r="K1216" s="35" t="str">
        <f t="shared" si="123"/>
        <v>Jared  747</v>
      </c>
      <c r="M1216" s="35" t="str">
        <f t="shared" si="126"/>
        <v>Matusalén  520</v>
      </c>
      <c r="N1216" s="36" t="str">
        <f t="shared" si="125"/>
        <v>Lamec  333</v>
      </c>
      <c r="O1216" s="35" t="str">
        <f t="shared" si="124"/>
        <v>Noé  151</v>
      </c>
    </row>
    <row r="1217" spans="1:15" s="4" customFormat="1">
      <c r="A1217" s="14" t="str">
        <f t="shared" si="120"/>
        <v>1209 YB</v>
      </c>
      <c r="B1217" s="15" t="str">
        <f>IF((LEFT(A1217, SEARCH(" ", A1217, 1))-3973)&lt;=0, CONCATENATE(3973-LEFT(A1217, SEARCH(" ", A1217, 1))+1, " AC"), CONCATENATE(LEFT(A1217, SEARCH(" ", A1217, 1))-3973, " DC"))</f>
        <v>2765 AC</v>
      </c>
      <c r="C1217" s="24"/>
      <c r="D1217" s="5"/>
      <c r="E1217" s="5"/>
      <c r="F1217" s="3"/>
      <c r="G1217" s="3"/>
      <c r="I1217" s="35" t="str">
        <f t="shared" si="121"/>
        <v>Cainán  883</v>
      </c>
      <c r="J1217" s="36" t="str">
        <f t="shared" si="122"/>
        <v>Mahalaleel  813</v>
      </c>
      <c r="K1217" s="35" t="str">
        <f t="shared" si="123"/>
        <v>Jared  748</v>
      </c>
      <c r="M1217" s="35" t="str">
        <f t="shared" si="126"/>
        <v>Matusalén  521</v>
      </c>
      <c r="N1217" s="36" t="str">
        <f t="shared" si="125"/>
        <v>Lamec  334</v>
      </c>
      <c r="O1217" s="35" t="str">
        <f t="shared" si="124"/>
        <v>Noé  152</v>
      </c>
    </row>
    <row r="1218" spans="1:15" s="4" customFormat="1">
      <c r="A1218" s="14" t="str">
        <f t="shared" si="120"/>
        <v>1210 YB</v>
      </c>
      <c r="B1218" s="15" t="str">
        <f>IF((LEFT(A1218, SEARCH(" ", A1218, 1))-3973)&lt;=0, CONCATENATE(3973-LEFT(A1218, SEARCH(" ", A1218, 1))+1, " AC"), CONCATENATE(LEFT(A1218, SEARCH(" ", A1218, 1))-3973, " DC"))</f>
        <v>2764 AC</v>
      </c>
      <c r="C1218" s="24"/>
      <c r="D1218" s="5"/>
      <c r="E1218" s="5"/>
      <c r="F1218" s="3"/>
      <c r="G1218" s="3"/>
      <c r="I1218" s="35" t="str">
        <f t="shared" si="121"/>
        <v>Cainán  884</v>
      </c>
      <c r="J1218" s="36" t="str">
        <f t="shared" si="122"/>
        <v>Mahalaleel  814</v>
      </c>
      <c r="K1218" s="35" t="str">
        <f t="shared" si="123"/>
        <v>Jared  749</v>
      </c>
      <c r="M1218" s="35" t="str">
        <f t="shared" si="126"/>
        <v>Matusalén  522</v>
      </c>
      <c r="N1218" s="36" t="str">
        <f t="shared" si="125"/>
        <v>Lamec  335</v>
      </c>
      <c r="O1218" s="35" t="str">
        <f t="shared" si="124"/>
        <v>Noé  153</v>
      </c>
    </row>
    <row r="1219" spans="1:15" s="4" customFormat="1">
      <c r="A1219" s="14" t="str">
        <f t="shared" si="120"/>
        <v>1211 YB</v>
      </c>
      <c r="B1219" s="15" t="str">
        <f>IF((LEFT(A1219, SEARCH(" ", A1219, 1))-3973)&lt;=0, CONCATENATE(3973-LEFT(A1219, SEARCH(" ", A1219, 1))+1, " AC"), CONCATENATE(LEFT(A1219, SEARCH(" ", A1219, 1))-3973, " DC"))</f>
        <v>2763 AC</v>
      </c>
      <c r="C1219" s="24"/>
      <c r="D1219" s="5"/>
      <c r="E1219" s="5"/>
      <c r="F1219" s="3"/>
      <c r="G1219" s="3"/>
      <c r="I1219" s="35" t="str">
        <f t="shared" si="121"/>
        <v>Cainán  885</v>
      </c>
      <c r="J1219" s="36" t="str">
        <f t="shared" si="122"/>
        <v>Mahalaleel  815</v>
      </c>
      <c r="K1219" s="35" t="str">
        <f t="shared" si="123"/>
        <v>Jared  750</v>
      </c>
      <c r="M1219" s="35" t="str">
        <f t="shared" si="126"/>
        <v>Matusalén  523</v>
      </c>
      <c r="N1219" s="36" t="str">
        <f t="shared" si="125"/>
        <v>Lamec  336</v>
      </c>
      <c r="O1219" s="35" t="str">
        <f t="shared" si="124"/>
        <v>Noé  154</v>
      </c>
    </row>
    <row r="1220" spans="1:15" s="4" customFormat="1">
      <c r="A1220" s="14" t="str">
        <f t="shared" si="120"/>
        <v>1212 YB</v>
      </c>
      <c r="B1220" s="15" t="str">
        <f>IF((LEFT(A1220, SEARCH(" ", A1220, 1))-3973)&lt;=0, CONCATENATE(3973-LEFT(A1220, SEARCH(" ", A1220, 1))+1, " AC"), CONCATENATE(LEFT(A1220, SEARCH(" ", A1220, 1))-3973, " DC"))</f>
        <v>2762 AC</v>
      </c>
      <c r="C1220" s="24"/>
      <c r="D1220" s="5"/>
      <c r="E1220" s="5"/>
      <c r="F1220" s="3"/>
      <c r="G1220" s="3"/>
      <c r="I1220" s="35" t="str">
        <f t="shared" si="121"/>
        <v>Cainán  886</v>
      </c>
      <c r="J1220" s="36" t="str">
        <f t="shared" si="122"/>
        <v>Mahalaleel  816</v>
      </c>
      <c r="K1220" s="35" t="str">
        <f t="shared" si="123"/>
        <v>Jared  751</v>
      </c>
      <c r="M1220" s="35" t="str">
        <f t="shared" si="126"/>
        <v>Matusalén  524</v>
      </c>
      <c r="N1220" s="36" t="str">
        <f t="shared" si="125"/>
        <v>Lamec  337</v>
      </c>
      <c r="O1220" s="35" t="str">
        <f t="shared" si="124"/>
        <v>Noé  155</v>
      </c>
    </row>
    <row r="1221" spans="1:15" s="4" customFormat="1">
      <c r="A1221" s="14" t="str">
        <f t="shared" si="120"/>
        <v>1213 YB</v>
      </c>
      <c r="B1221" s="15" t="str">
        <f>IF((LEFT(A1221, SEARCH(" ", A1221, 1))-3973)&lt;=0, CONCATENATE(3973-LEFT(A1221, SEARCH(" ", A1221, 1))+1, " AC"), CONCATENATE(LEFT(A1221, SEARCH(" ", A1221, 1))-3973, " DC"))</f>
        <v>2761 AC</v>
      </c>
      <c r="C1221" s="24"/>
      <c r="D1221" s="5"/>
      <c r="E1221" s="5"/>
      <c r="F1221" s="3"/>
      <c r="G1221" s="3"/>
      <c r="I1221" s="35" t="str">
        <f t="shared" si="121"/>
        <v>Cainán  887</v>
      </c>
      <c r="J1221" s="36" t="str">
        <f t="shared" si="122"/>
        <v>Mahalaleel  817</v>
      </c>
      <c r="K1221" s="35" t="str">
        <f t="shared" si="123"/>
        <v>Jared  752</v>
      </c>
      <c r="M1221" s="35" t="str">
        <f t="shared" si="126"/>
        <v>Matusalén  525</v>
      </c>
      <c r="N1221" s="36" t="str">
        <f t="shared" si="125"/>
        <v>Lamec  338</v>
      </c>
      <c r="O1221" s="35" t="str">
        <f t="shared" si="124"/>
        <v>Noé  156</v>
      </c>
    </row>
    <row r="1222" spans="1:15" s="4" customFormat="1">
      <c r="A1222" s="14" t="str">
        <f t="shared" si="120"/>
        <v>1214 YB</v>
      </c>
      <c r="B1222" s="15" t="str">
        <f>IF((LEFT(A1222, SEARCH(" ", A1222, 1))-3973)&lt;=0, CONCATENATE(3973-LEFT(A1222, SEARCH(" ", A1222, 1))+1, " AC"), CONCATENATE(LEFT(A1222, SEARCH(" ", A1222, 1))-3973, " DC"))</f>
        <v>2760 AC</v>
      </c>
      <c r="C1222" s="25" t="s">
        <v>18</v>
      </c>
      <c r="D1222" s="5"/>
      <c r="E1222" s="5"/>
      <c r="F1222" s="3"/>
      <c r="G1222" s="3"/>
      <c r="I1222" s="35" t="str">
        <f t="shared" si="121"/>
        <v>Cainán  888</v>
      </c>
      <c r="J1222" s="36" t="str">
        <f t="shared" si="122"/>
        <v>Mahalaleel  818</v>
      </c>
      <c r="K1222" s="35" t="str">
        <f t="shared" si="123"/>
        <v>Jared  753</v>
      </c>
      <c r="M1222" s="35" t="str">
        <f t="shared" si="126"/>
        <v>Matusalén  526</v>
      </c>
      <c r="N1222" s="36" t="str">
        <f t="shared" si="125"/>
        <v>Lamec  339</v>
      </c>
      <c r="O1222" s="35" t="str">
        <f t="shared" si="124"/>
        <v>Noé  157</v>
      </c>
    </row>
    <row r="1223" spans="1:15" s="4" customFormat="1">
      <c r="A1223" s="14" t="str">
        <f t="shared" si="120"/>
        <v>1215 YB</v>
      </c>
      <c r="B1223" s="15" t="str">
        <f>IF((LEFT(A1223, SEARCH(" ", A1223, 1))-3973)&lt;=0, CONCATENATE(3973-LEFT(A1223, SEARCH(" ", A1223, 1))+1, " AC"), CONCATENATE(LEFT(A1223, SEARCH(" ", A1223, 1))-3973, " DC"))</f>
        <v>2759 AC</v>
      </c>
      <c r="C1223" s="24"/>
      <c r="D1223" s="5"/>
      <c r="E1223" s="5"/>
      <c r="F1223" s="3"/>
      <c r="G1223" s="3"/>
      <c r="I1223" s="35" t="str">
        <f t="shared" si="121"/>
        <v>Cainán  889</v>
      </c>
      <c r="J1223" s="36" t="str">
        <f t="shared" si="122"/>
        <v>Mahalaleel  819</v>
      </c>
      <c r="K1223" s="35" t="str">
        <f t="shared" si="123"/>
        <v>Jared  754</v>
      </c>
      <c r="M1223" s="35" t="str">
        <f t="shared" si="126"/>
        <v>Matusalén  527</v>
      </c>
      <c r="N1223" s="36" t="str">
        <f t="shared" si="125"/>
        <v>Lamec  340</v>
      </c>
      <c r="O1223" s="35" t="str">
        <f t="shared" si="124"/>
        <v>Noé  158</v>
      </c>
    </row>
    <row r="1224" spans="1:15" s="4" customFormat="1">
      <c r="A1224" s="14" t="str">
        <f t="shared" si="120"/>
        <v>1216 YB</v>
      </c>
      <c r="B1224" s="15" t="str">
        <f>IF((LEFT(A1224, SEARCH(" ", A1224, 1))-3973)&lt;=0, CONCATENATE(3973-LEFT(A1224, SEARCH(" ", A1224, 1))+1, " AC"), CONCATENATE(LEFT(A1224, SEARCH(" ", A1224, 1))-3973, " DC"))</f>
        <v>2758 AC</v>
      </c>
      <c r="C1224" s="24"/>
      <c r="D1224" s="5"/>
      <c r="E1224" s="5"/>
      <c r="F1224" s="3"/>
      <c r="G1224" s="3"/>
      <c r="I1224" s="35" t="str">
        <f t="shared" si="121"/>
        <v>Cainán  890</v>
      </c>
      <c r="J1224" s="36" t="str">
        <f t="shared" si="122"/>
        <v>Mahalaleel  820</v>
      </c>
      <c r="K1224" s="35" t="str">
        <f t="shared" si="123"/>
        <v>Jared  755</v>
      </c>
      <c r="M1224" s="35" t="str">
        <f t="shared" si="126"/>
        <v>Matusalén  528</v>
      </c>
      <c r="N1224" s="36" t="str">
        <f t="shared" si="125"/>
        <v>Lamec  341</v>
      </c>
      <c r="O1224" s="35" t="str">
        <f t="shared" si="124"/>
        <v>Noé  159</v>
      </c>
    </row>
    <row r="1225" spans="1:15" s="4" customFormat="1">
      <c r="A1225" s="14" t="str">
        <f t="shared" si="120"/>
        <v>1217 YB</v>
      </c>
      <c r="B1225" s="15" t="str">
        <f>IF((LEFT(A1225, SEARCH(" ", A1225, 1))-3973)&lt;=0, CONCATENATE(3973-LEFT(A1225, SEARCH(" ", A1225, 1))+1, " AC"), CONCATENATE(LEFT(A1225, SEARCH(" ", A1225, 1))-3973, " DC"))</f>
        <v>2757 AC</v>
      </c>
      <c r="C1225" s="24"/>
      <c r="D1225" s="5"/>
      <c r="E1225" s="5"/>
      <c r="F1225" s="3"/>
      <c r="G1225" s="3"/>
      <c r="I1225" s="35" t="str">
        <f t="shared" si="121"/>
        <v>Cainán  891</v>
      </c>
      <c r="J1225" s="36" t="str">
        <f t="shared" si="122"/>
        <v>Mahalaleel  821</v>
      </c>
      <c r="K1225" s="35" t="str">
        <f t="shared" si="123"/>
        <v>Jared  756</v>
      </c>
      <c r="M1225" s="35" t="str">
        <f t="shared" si="126"/>
        <v>Matusalén  529</v>
      </c>
      <c r="N1225" s="36" t="str">
        <f t="shared" si="125"/>
        <v>Lamec  342</v>
      </c>
      <c r="O1225" s="35" t="str">
        <f t="shared" si="124"/>
        <v>Noé  160</v>
      </c>
    </row>
    <row r="1226" spans="1:15" s="4" customFormat="1">
      <c r="A1226" s="14" t="str">
        <f t="shared" ref="A1226:A1289" si="127">CONCATENATE(LEFT(A1225, SEARCH(" ",A1225, 1))+1, " YB")</f>
        <v>1218 YB</v>
      </c>
      <c r="B1226" s="15" t="str">
        <f>IF((LEFT(A1226, SEARCH(" ", A1226, 1))-3973)&lt;=0, CONCATENATE(3973-LEFT(A1226, SEARCH(" ", A1226, 1))+1, " AC"), CONCATENATE(LEFT(A1226, SEARCH(" ", A1226, 1))-3973, " DC"))</f>
        <v>2756 AC</v>
      </c>
      <c r="C1226" s="24"/>
      <c r="D1226" s="5"/>
      <c r="E1226" s="5"/>
      <c r="F1226" s="3"/>
      <c r="G1226" s="3"/>
      <c r="I1226" s="35" t="str">
        <f t="shared" si="121"/>
        <v>Cainán  892</v>
      </c>
      <c r="J1226" s="36" t="str">
        <f t="shared" si="122"/>
        <v>Mahalaleel  822</v>
      </c>
      <c r="K1226" s="35" t="str">
        <f t="shared" si="123"/>
        <v>Jared  757</v>
      </c>
      <c r="M1226" s="35" t="str">
        <f t="shared" si="126"/>
        <v>Matusalén  530</v>
      </c>
      <c r="N1226" s="36" t="str">
        <f t="shared" si="125"/>
        <v>Lamec  343</v>
      </c>
      <c r="O1226" s="35" t="str">
        <f t="shared" si="124"/>
        <v>Noé  161</v>
      </c>
    </row>
    <row r="1227" spans="1:15" s="4" customFormat="1">
      <c r="A1227" s="14" t="str">
        <f t="shared" si="127"/>
        <v>1219 YB</v>
      </c>
      <c r="B1227" s="15" t="str">
        <f>IF((LEFT(A1227, SEARCH(" ", A1227, 1))-3973)&lt;=0, CONCATENATE(3973-LEFT(A1227, SEARCH(" ", A1227, 1))+1, " AC"), CONCATENATE(LEFT(A1227, SEARCH(" ", A1227, 1))-3973, " DC"))</f>
        <v>2755 AC</v>
      </c>
      <c r="C1227" s="24"/>
      <c r="D1227" s="5"/>
      <c r="E1227" s="5"/>
      <c r="F1227" s="3"/>
      <c r="G1227" s="3"/>
      <c r="I1227" s="35" t="str">
        <f t="shared" si="121"/>
        <v>Cainán  893</v>
      </c>
      <c r="J1227" s="36" t="str">
        <f t="shared" si="122"/>
        <v>Mahalaleel  823</v>
      </c>
      <c r="K1227" s="35" t="str">
        <f t="shared" si="123"/>
        <v>Jared  758</v>
      </c>
      <c r="M1227" s="35" t="str">
        <f t="shared" si="126"/>
        <v>Matusalén  531</v>
      </c>
      <c r="N1227" s="36" t="str">
        <f t="shared" si="125"/>
        <v>Lamec  344</v>
      </c>
      <c r="O1227" s="35" t="str">
        <f t="shared" si="124"/>
        <v>Noé  162</v>
      </c>
    </row>
    <row r="1228" spans="1:15" s="4" customFormat="1">
      <c r="A1228" s="14" t="str">
        <f t="shared" si="127"/>
        <v>1220 YB</v>
      </c>
      <c r="B1228" s="15" t="str">
        <f>IF((LEFT(A1228, SEARCH(" ", A1228, 1))-3973)&lt;=0, CONCATENATE(3973-LEFT(A1228, SEARCH(" ", A1228, 1))+1, " AC"), CONCATENATE(LEFT(A1228, SEARCH(" ", A1228, 1))-3973, " DC"))</f>
        <v>2754 AC</v>
      </c>
      <c r="C1228" s="24"/>
      <c r="D1228" s="5"/>
      <c r="E1228" s="5"/>
      <c r="F1228" s="3"/>
      <c r="G1228" s="3"/>
      <c r="I1228" s="35" t="str">
        <f t="shared" si="121"/>
        <v>Cainán  894</v>
      </c>
      <c r="J1228" s="36" t="str">
        <f t="shared" si="122"/>
        <v>Mahalaleel  824</v>
      </c>
      <c r="K1228" s="35" t="str">
        <f t="shared" si="123"/>
        <v>Jared  759</v>
      </c>
      <c r="M1228" s="35" t="str">
        <f t="shared" si="126"/>
        <v>Matusalén  532</v>
      </c>
      <c r="N1228" s="36" t="str">
        <f t="shared" si="125"/>
        <v>Lamec  345</v>
      </c>
      <c r="O1228" s="35" t="str">
        <f t="shared" si="124"/>
        <v>Noé  163</v>
      </c>
    </row>
    <row r="1229" spans="1:15" s="4" customFormat="1">
      <c r="A1229" s="14" t="str">
        <f t="shared" si="127"/>
        <v>1221 YB</v>
      </c>
      <c r="B1229" s="15" t="str">
        <f>IF((LEFT(A1229, SEARCH(" ", A1229, 1))-3973)&lt;=0, CONCATENATE(3973-LEFT(A1229, SEARCH(" ", A1229, 1))+1, " AC"), CONCATENATE(LEFT(A1229, SEARCH(" ", A1229, 1))-3973, " DC"))</f>
        <v>2753 AC</v>
      </c>
      <c r="C1229" s="25" t="s">
        <v>19</v>
      </c>
      <c r="D1229" s="5"/>
      <c r="E1229" s="5"/>
      <c r="F1229" s="3"/>
      <c r="G1229" s="3"/>
      <c r="I1229" s="35" t="str">
        <f t="shared" si="121"/>
        <v>Cainán  895</v>
      </c>
      <c r="J1229" s="36" t="str">
        <f t="shared" si="122"/>
        <v>Mahalaleel  825</v>
      </c>
      <c r="K1229" s="35" t="str">
        <f t="shared" si="123"/>
        <v>Jared  760</v>
      </c>
      <c r="M1229" s="35" t="str">
        <f t="shared" si="126"/>
        <v>Matusalén  533</v>
      </c>
      <c r="N1229" s="36" t="str">
        <f t="shared" si="125"/>
        <v>Lamec  346</v>
      </c>
      <c r="O1229" s="35" t="str">
        <f t="shared" si="124"/>
        <v>Noé  164</v>
      </c>
    </row>
    <row r="1230" spans="1:15" s="4" customFormat="1">
      <c r="A1230" s="14" t="str">
        <f t="shared" si="127"/>
        <v>1222 YB</v>
      </c>
      <c r="B1230" s="15" t="str">
        <f>IF((LEFT(A1230, SEARCH(" ", A1230, 1))-3973)&lt;=0, CONCATENATE(3973-LEFT(A1230, SEARCH(" ", A1230, 1))+1, " AC"), CONCATENATE(LEFT(A1230, SEARCH(" ", A1230, 1))-3973, " DC"))</f>
        <v>2752 AC</v>
      </c>
      <c r="C1230" s="24"/>
      <c r="D1230" s="5"/>
      <c r="E1230" s="5"/>
      <c r="F1230" s="3"/>
      <c r="G1230" s="3"/>
      <c r="I1230" s="35" t="str">
        <f t="shared" si="121"/>
        <v>Cainán  896</v>
      </c>
      <c r="J1230" s="36" t="str">
        <f t="shared" si="122"/>
        <v>Mahalaleel  826</v>
      </c>
      <c r="K1230" s="35" t="str">
        <f t="shared" si="123"/>
        <v>Jared  761</v>
      </c>
      <c r="M1230" s="35" t="str">
        <f t="shared" si="126"/>
        <v>Matusalén  534</v>
      </c>
      <c r="N1230" s="36" t="str">
        <f t="shared" si="125"/>
        <v>Lamec  347</v>
      </c>
      <c r="O1230" s="35" t="str">
        <f t="shared" si="124"/>
        <v>Noé  165</v>
      </c>
    </row>
    <row r="1231" spans="1:15" s="4" customFormat="1">
      <c r="A1231" s="14" t="str">
        <f t="shared" si="127"/>
        <v>1223 YB</v>
      </c>
      <c r="B1231" s="15" t="str">
        <f>IF((LEFT(A1231, SEARCH(" ", A1231, 1))-3973)&lt;=0, CONCATENATE(3973-LEFT(A1231, SEARCH(" ", A1231, 1))+1, " AC"), CONCATENATE(LEFT(A1231, SEARCH(" ", A1231, 1))-3973, " DC"))</f>
        <v>2751 AC</v>
      </c>
      <c r="C1231" s="24"/>
      <c r="D1231" s="5"/>
      <c r="E1231" s="5"/>
      <c r="F1231" s="3"/>
      <c r="G1231" s="3"/>
      <c r="I1231" s="35" t="str">
        <f t="shared" ref="I1231:I1244" si="128">CONCATENATE(LEFT(I1230, SEARCH(" ", I1230, 1)), " ", RIGHT(I1230,LEN(I1230)-FIND(" ",I1230))+1)</f>
        <v>Cainán  897</v>
      </c>
      <c r="J1231" s="36" t="str">
        <f t="shared" si="122"/>
        <v>Mahalaleel  827</v>
      </c>
      <c r="K1231" s="35" t="str">
        <f t="shared" si="123"/>
        <v>Jared  762</v>
      </c>
      <c r="M1231" s="35" t="str">
        <f t="shared" si="126"/>
        <v>Matusalén  535</v>
      </c>
      <c r="N1231" s="36" t="str">
        <f t="shared" si="125"/>
        <v>Lamec  348</v>
      </c>
      <c r="O1231" s="35" t="str">
        <f t="shared" si="124"/>
        <v>Noé  166</v>
      </c>
    </row>
    <row r="1232" spans="1:15" s="4" customFormat="1">
      <c r="A1232" s="14" t="str">
        <f t="shared" si="127"/>
        <v>1224 YB</v>
      </c>
      <c r="B1232" s="15" t="str">
        <f>IF((LEFT(A1232, SEARCH(" ", A1232, 1))-3973)&lt;=0, CONCATENATE(3973-LEFT(A1232, SEARCH(" ", A1232, 1))+1, " AC"), CONCATENATE(LEFT(A1232, SEARCH(" ", A1232, 1))-3973, " DC"))</f>
        <v>2750 AC</v>
      </c>
      <c r="C1232" s="24"/>
      <c r="D1232" s="5"/>
      <c r="E1232" s="5"/>
      <c r="F1232" s="3"/>
      <c r="G1232" s="3"/>
      <c r="I1232" s="35" t="str">
        <f t="shared" si="128"/>
        <v>Cainán  898</v>
      </c>
      <c r="J1232" s="36" t="str">
        <f t="shared" si="122"/>
        <v>Mahalaleel  828</v>
      </c>
      <c r="K1232" s="35" t="str">
        <f t="shared" si="123"/>
        <v>Jared  763</v>
      </c>
      <c r="M1232" s="35" t="str">
        <f t="shared" si="126"/>
        <v>Matusalén  536</v>
      </c>
      <c r="N1232" s="36" t="str">
        <f t="shared" si="125"/>
        <v>Lamec  349</v>
      </c>
      <c r="O1232" s="35" t="str">
        <f t="shared" si="124"/>
        <v>Noé  167</v>
      </c>
    </row>
    <row r="1233" spans="1:15" s="4" customFormat="1">
      <c r="A1233" s="14" t="str">
        <f t="shared" si="127"/>
        <v>1225 YB</v>
      </c>
      <c r="B1233" s="15" t="str">
        <f>IF((LEFT(A1233, SEARCH(" ", A1233, 1))-3973)&lt;=0, CONCATENATE(3973-LEFT(A1233, SEARCH(" ", A1233, 1))+1, " AC"), CONCATENATE(LEFT(A1233, SEARCH(" ", A1233, 1))-3973, " DC"))</f>
        <v>2749 AC</v>
      </c>
      <c r="C1233" s="24"/>
      <c r="D1233" s="5"/>
      <c r="E1233" s="5"/>
      <c r="F1233" s="3"/>
      <c r="G1233" s="3"/>
      <c r="I1233" s="35" t="str">
        <f t="shared" si="128"/>
        <v>Cainán  899</v>
      </c>
      <c r="J1233" s="36" t="str">
        <f t="shared" si="122"/>
        <v>Mahalaleel  829</v>
      </c>
      <c r="K1233" s="35" t="str">
        <f t="shared" si="123"/>
        <v>Jared  764</v>
      </c>
      <c r="M1233" s="35" t="str">
        <f t="shared" si="126"/>
        <v>Matusalén  537</v>
      </c>
      <c r="N1233" s="36" t="str">
        <f t="shared" si="125"/>
        <v>Lamec  350</v>
      </c>
      <c r="O1233" s="35" t="str">
        <f t="shared" si="124"/>
        <v>Noé  168</v>
      </c>
    </row>
    <row r="1234" spans="1:15" s="4" customFormat="1">
      <c r="A1234" s="14" t="str">
        <f t="shared" si="127"/>
        <v>1226 YB</v>
      </c>
      <c r="B1234" s="15" t="str">
        <f>IF((LEFT(A1234, SEARCH(" ", A1234, 1))-3973)&lt;=0, CONCATENATE(3973-LEFT(A1234, SEARCH(" ", A1234, 1))+1, " AC"), CONCATENATE(LEFT(A1234, SEARCH(" ", A1234, 1))-3973, " DC"))</f>
        <v>2748 AC</v>
      </c>
      <c r="C1234" s="24"/>
      <c r="D1234" s="5"/>
      <c r="E1234" s="5"/>
      <c r="F1234" s="3"/>
      <c r="G1234" s="3"/>
      <c r="I1234" s="35" t="str">
        <f t="shared" si="128"/>
        <v>Cainán  900</v>
      </c>
      <c r="J1234" s="36" t="str">
        <f t="shared" si="122"/>
        <v>Mahalaleel  830</v>
      </c>
      <c r="K1234" s="35" t="str">
        <f t="shared" si="123"/>
        <v>Jared  765</v>
      </c>
      <c r="M1234" s="35" t="str">
        <f t="shared" si="126"/>
        <v>Matusalén  538</v>
      </c>
      <c r="N1234" s="36" t="str">
        <f t="shared" si="125"/>
        <v>Lamec  351</v>
      </c>
      <c r="O1234" s="35" t="str">
        <f t="shared" si="124"/>
        <v>Noé  169</v>
      </c>
    </row>
    <row r="1235" spans="1:15" s="4" customFormat="1">
      <c r="A1235" s="14" t="str">
        <f t="shared" si="127"/>
        <v>1227 YB</v>
      </c>
      <c r="B1235" s="15" t="str">
        <f>IF((LEFT(A1235, SEARCH(" ", A1235, 1))-3973)&lt;=0, CONCATENATE(3973-LEFT(A1235, SEARCH(" ", A1235, 1))+1, " AC"), CONCATENATE(LEFT(A1235, SEARCH(" ", A1235, 1))-3973, " DC"))</f>
        <v>2747 AC</v>
      </c>
      <c r="C1235" s="24"/>
      <c r="D1235" s="5"/>
      <c r="E1235" s="5"/>
      <c r="F1235" s="3"/>
      <c r="G1235" s="3"/>
      <c r="I1235" s="35" t="str">
        <f t="shared" si="128"/>
        <v>Cainán  901</v>
      </c>
      <c r="J1235" s="36" t="str">
        <f t="shared" si="122"/>
        <v>Mahalaleel  831</v>
      </c>
      <c r="K1235" s="35" t="str">
        <f t="shared" si="123"/>
        <v>Jared  766</v>
      </c>
      <c r="M1235" s="35" t="str">
        <f t="shared" si="126"/>
        <v>Matusalén  539</v>
      </c>
      <c r="N1235" s="36" t="str">
        <f t="shared" si="125"/>
        <v>Lamec  352</v>
      </c>
      <c r="O1235" s="35" t="str">
        <f t="shared" si="124"/>
        <v>Noé  170</v>
      </c>
    </row>
    <row r="1236" spans="1:15" s="4" customFormat="1">
      <c r="A1236" s="14" t="str">
        <f t="shared" si="127"/>
        <v>1228 YB</v>
      </c>
      <c r="B1236" s="15" t="str">
        <f>IF((LEFT(A1236, SEARCH(" ", A1236, 1))-3973)&lt;=0, CONCATENATE(3973-LEFT(A1236, SEARCH(" ", A1236, 1))+1, " AC"), CONCATENATE(LEFT(A1236, SEARCH(" ", A1236, 1))-3973, " DC"))</f>
        <v>2746 AC</v>
      </c>
      <c r="C1236" s="25" t="s">
        <v>20</v>
      </c>
      <c r="D1236" s="5"/>
      <c r="E1236" s="5"/>
      <c r="F1236" s="3"/>
      <c r="G1236" s="3"/>
      <c r="I1236" s="35" t="str">
        <f t="shared" si="128"/>
        <v>Cainán  902</v>
      </c>
      <c r="J1236" s="36" t="str">
        <f t="shared" si="122"/>
        <v>Mahalaleel  832</v>
      </c>
      <c r="K1236" s="35" t="str">
        <f t="shared" si="123"/>
        <v>Jared  767</v>
      </c>
      <c r="M1236" s="35" t="str">
        <f t="shared" si="126"/>
        <v>Matusalén  540</v>
      </c>
      <c r="N1236" s="36" t="str">
        <f t="shared" si="125"/>
        <v>Lamec  353</v>
      </c>
      <c r="O1236" s="35" t="str">
        <f t="shared" si="124"/>
        <v>Noé  171</v>
      </c>
    </row>
    <row r="1237" spans="1:15" s="4" customFormat="1">
      <c r="A1237" s="14" t="str">
        <f t="shared" si="127"/>
        <v>1229 YB</v>
      </c>
      <c r="B1237" s="15" t="str">
        <f>IF((LEFT(A1237, SEARCH(" ", A1237, 1))-3973)&lt;=0, CONCATENATE(3973-LEFT(A1237, SEARCH(" ", A1237, 1))+1, " AC"), CONCATENATE(LEFT(A1237, SEARCH(" ", A1237, 1))-3973, " DC"))</f>
        <v>2745 AC</v>
      </c>
      <c r="C1237" s="24"/>
      <c r="D1237" s="5"/>
      <c r="E1237" s="5"/>
      <c r="F1237" s="3"/>
      <c r="G1237" s="3"/>
      <c r="I1237" s="35" t="str">
        <f t="shared" si="128"/>
        <v>Cainán  903</v>
      </c>
      <c r="J1237" s="36" t="str">
        <f t="shared" ref="J1237:J1299" si="129">CONCATENATE(LEFT(J1236, SEARCH(" ", J1236, 1)), " ",RIGHT(J1236,LEN(J1236)-FIND(" ",J1236))+1)</f>
        <v>Mahalaleel  833</v>
      </c>
      <c r="K1237" s="35" t="str">
        <f t="shared" si="123"/>
        <v>Jared  768</v>
      </c>
      <c r="M1237" s="35" t="str">
        <f t="shared" si="126"/>
        <v>Matusalén  541</v>
      </c>
      <c r="N1237" s="36" t="str">
        <f t="shared" si="125"/>
        <v>Lamec  354</v>
      </c>
      <c r="O1237" s="35" t="str">
        <f t="shared" si="124"/>
        <v>Noé  172</v>
      </c>
    </row>
    <row r="1238" spans="1:15" s="4" customFormat="1">
      <c r="A1238" s="14" t="str">
        <f t="shared" si="127"/>
        <v>1230 YB</v>
      </c>
      <c r="B1238" s="15" t="str">
        <f>IF((LEFT(A1238, SEARCH(" ", A1238, 1))-3973)&lt;=0, CONCATENATE(3973-LEFT(A1238, SEARCH(" ", A1238, 1))+1, " AC"), CONCATENATE(LEFT(A1238, SEARCH(" ", A1238, 1))-3973, " DC"))</f>
        <v>2744 AC</v>
      </c>
      <c r="C1238" s="24"/>
      <c r="D1238" s="5"/>
      <c r="E1238" s="5"/>
      <c r="F1238" s="3"/>
      <c r="G1238" s="3"/>
      <c r="I1238" s="35" t="str">
        <f t="shared" si="128"/>
        <v>Cainán  904</v>
      </c>
      <c r="J1238" s="36" t="str">
        <f t="shared" si="129"/>
        <v>Mahalaleel  834</v>
      </c>
      <c r="K1238" s="35" t="str">
        <f t="shared" ref="K1238:K1301" si="130">CONCATENATE(LEFT(K1237, SEARCH(" ", K1237, 1)), " ", RIGHT(K1237,LEN(K1237)-FIND(" ",K1237))+1)</f>
        <v>Jared  769</v>
      </c>
      <c r="M1238" s="35" t="str">
        <f t="shared" si="126"/>
        <v>Matusalén  542</v>
      </c>
      <c r="N1238" s="36" t="str">
        <f t="shared" si="125"/>
        <v>Lamec  355</v>
      </c>
      <c r="O1238" s="35" t="str">
        <f t="shared" si="124"/>
        <v>Noé  173</v>
      </c>
    </row>
    <row r="1239" spans="1:15" s="4" customFormat="1">
      <c r="A1239" s="14" t="str">
        <f t="shared" si="127"/>
        <v>1231 YB</v>
      </c>
      <c r="B1239" s="15" t="str">
        <f>IF((LEFT(A1239, SEARCH(" ", A1239, 1))-3973)&lt;=0, CONCATENATE(3973-LEFT(A1239, SEARCH(" ", A1239, 1))+1, " AC"), CONCATENATE(LEFT(A1239, SEARCH(" ", A1239, 1))-3973, " DC"))</f>
        <v>2743 AC</v>
      </c>
      <c r="C1239" s="24"/>
      <c r="D1239" s="5"/>
      <c r="E1239" s="5"/>
      <c r="F1239" s="3"/>
      <c r="G1239" s="3"/>
      <c r="I1239" s="35" t="str">
        <f t="shared" si="128"/>
        <v>Cainán  905</v>
      </c>
      <c r="J1239" s="36" t="str">
        <f t="shared" si="129"/>
        <v>Mahalaleel  835</v>
      </c>
      <c r="K1239" s="35" t="str">
        <f t="shared" si="130"/>
        <v>Jared  770</v>
      </c>
      <c r="M1239" s="35" t="str">
        <f t="shared" si="126"/>
        <v>Matusalén  543</v>
      </c>
      <c r="N1239" s="36" t="str">
        <f t="shared" si="125"/>
        <v>Lamec  356</v>
      </c>
      <c r="O1239" s="35" t="str">
        <f t="shared" si="124"/>
        <v>Noé  174</v>
      </c>
    </row>
    <row r="1240" spans="1:15" s="4" customFormat="1">
      <c r="A1240" s="14" t="str">
        <f t="shared" si="127"/>
        <v>1232 YB</v>
      </c>
      <c r="B1240" s="15" t="str">
        <f>IF((LEFT(A1240, SEARCH(" ", A1240, 1))-3973)&lt;=0, CONCATENATE(3973-LEFT(A1240, SEARCH(" ", A1240, 1))+1, " AC"), CONCATENATE(LEFT(A1240, SEARCH(" ", A1240, 1))-3973, " DC"))</f>
        <v>2742 AC</v>
      </c>
      <c r="C1240" s="24"/>
      <c r="D1240" s="5"/>
      <c r="E1240" s="5"/>
      <c r="F1240" s="3"/>
      <c r="G1240" s="3"/>
      <c r="I1240" s="35" t="str">
        <f t="shared" si="128"/>
        <v>Cainán  906</v>
      </c>
      <c r="J1240" s="36" t="str">
        <f t="shared" si="129"/>
        <v>Mahalaleel  836</v>
      </c>
      <c r="K1240" s="35" t="str">
        <f t="shared" si="130"/>
        <v>Jared  771</v>
      </c>
      <c r="M1240" s="35" t="str">
        <f t="shared" si="126"/>
        <v>Matusalén  544</v>
      </c>
      <c r="N1240" s="36" t="str">
        <f t="shared" si="125"/>
        <v>Lamec  357</v>
      </c>
      <c r="O1240" s="35" t="str">
        <f t="shared" si="124"/>
        <v>Noé  175</v>
      </c>
    </row>
    <row r="1241" spans="1:15" s="4" customFormat="1">
      <c r="A1241" s="14" t="str">
        <f t="shared" si="127"/>
        <v>1233 YB</v>
      </c>
      <c r="B1241" s="15" t="str">
        <f>IF((LEFT(A1241, SEARCH(" ", A1241, 1))-3973)&lt;=0, CONCATENATE(3973-LEFT(A1241, SEARCH(" ", A1241, 1))+1, " AC"), CONCATENATE(LEFT(A1241, SEARCH(" ", A1241, 1))-3973, " DC"))</f>
        <v>2741 AC</v>
      </c>
      <c r="C1241" s="24"/>
      <c r="D1241" s="5"/>
      <c r="E1241" s="5"/>
      <c r="F1241" s="3"/>
      <c r="G1241" s="3"/>
      <c r="I1241" s="35" t="str">
        <f t="shared" si="128"/>
        <v>Cainán  907</v>
      </c>
      <c r="J1241" s="36" t="str">
        <f t="shared" si="129"/>
        <v>Mahalaleel  837</v>
      </c>
      <c r="K1241" s="35" t="str">
        <f t="shared" si="130"/>
        <v>Jared  772</v>
      </c>
      <c r="M1241" s="35" t="str">
        <f t="shared" si="126"/>
        <v>Matusalén  545</v>
      </c>
      <c r="N1241" s="36" t="str">
        <f t="shared" si="125"/>
        <v>Lamec  358</v>
      </c>
      <c r="O1241" s="35" t="str">
        <f t="shared" si="124"/>
        <v>Noé  176</v>
      </c>
    </row>
    <row r="1242" spans="1:15" s="4" customFormat="1">
      <c r="A1242" s="14" t="str">
        <f t="shared" si="127"/>
        <v>1234 YB</v>
      </c>
      <c r="B1242" s="15" t="str">
        <f>IF((LEFT(A1242, SEARCH(" ", A1242, 1))-3973)&lt;=0, CONCATENATE(3973-LEFT(A1242, SEARCH(" ", A1242, 1))+1, " AC"), CONCATENATE(LEFT(A1242, SEARCH(" ", A1242, 1))-3973, " DC"))</f>
        <v>2740 AC</v>
      </c>
      <c r="C1242" s="24"/>
      <c r="D1242" s="5"/>
      <c r="E1242" s="5"/>
      <c r="F1242" s="3"/>
      <c r="G1242" s="3"/>
      <c r="I1242" s="35" t="str">
        <f t="shared" si="128"/>
        <v>Cainán  908</v>
      </c>
      <c r="J1242" s="36" t="str">
        <f t="shared" si="129"/>
        <v>Mahalaleel  838</v>
      </c>
      <c r="K1242" s="35" t="str">
        <f t="shared" si="130"/>
        <v>Jared  773</v>
      </c>
      <c r="M1242" s="35" t="str">
        <f t="shared" si="126"/>
        <v>Matusalén  546</v>
      </c>
      <c r="N1242" s="36" t="str">
        <f t="shared" si="125"/>
        <v>Lamec  359</v>
      </c>
      <c r="O1242" s="35" t="str">
        <f t="shared" si="124"/>
        <v>Noé  177</v>
      </c>
    </row>
    <row r="1243" spans="1:15" s="4" customFormat="1">
      <c r="A1243" s="14" t="str">
        <f t="shared" si="127"/>
        <v>1235 YB</v>
      </c>
      <c r="B1243" s="15" t="str">
        <f>IF((LEFT(A1243, SEARCH(" ", A1243, 1))-3973)&lt;=0, CONCATENATE(3973-LEFT(A1243, SEARCH(" ", A1243, 1))+1, " AC"), CONCATENATE(LEFT(A1243, SEARCH(" ", A1243, 1))-3973, " DC"))</f>
        <v>2739 AC</v>
      </c>
      <c r="C1243" s="25" t="s">
        <v>21</v>
      </c>
      <c r="D1243" s="5"/>
      <c r="E1243" s="5"/>
      <c r="F1243" s="3"/>
      <c r="G1243" s="3"/>
      <c r="I1243" s="35" t="str">
        <f t="shared" si="128"/>
        <v>Cainán  909</v>
      </c>
      <c r="J1243" s="36" t="str">
        <f t="shared" si="129"/>
        <v>Mahalaleel  839</v>
      </c>
      <c r="K1243" s="35" t="str">
        <f t="shared" si="130"/>
        <v>Jared  774</v>
      </c>
      <c r="M1243" s="35" t="str">
        <f t="shared" si="126"/>
        <v>Matusalén  547</v>
      </c>
      <c r="N1243" s="36" t="str">
        <f t="shared" si="125"/>
        <v>Lamec  360</v>
      </c>
      <c r="O1243" s="35" t="str">
        <f t="shared" si="124"/>
        <v>Noé  178</v>
      </c>
    </row>
    <row r="1244" spans="1:15" s="4" customFormat="1">
      <c r="A1244" s="14" t="str">
        <f t="shared" si="127"/>
        <v>1236 YB</v>
      </c>
      <c r="B1244" s="15" t="str">
        <f>IF((LEFT(A1244, SEARCH(" ", A1244, 1))-3973)&lt;=0, CONCATENATE(3973-LEFT(A1244, SEARCH(" ", A1244, 1))+1, " AC"), CONCATENATE(LEFT(A1244, SEARCH(" ", A1244, 1))-3973, " DC"))</f>
        <v>2738 AC</v>
      </c>
      <c r="C1244" s="24"/>
      <c r="D1244" s="5"/>
      <c r="E1244" s="5"/>
      <c r="F1244" s="3"/>
      <c r="G1244" s="3"/>
      <c r="I1244" s="35" t="str">
        <f t="shared" si="128"/>
        <v>Cainán  910</v>
      </c>
      <c r="J1244" s="36" t="str">
        <f t="shared" si="129"/>
        <v>Mahalaleel  840</v>
      </c>
      <c r="K1244" s="35" t="str">
        <f t="shared" si="130"/>
        <v>Jared  775</v>
      </c>
      <c r="M1244" s="35" t="str">
        <f t="shared" si="126"/>
        <v>Matusalén  548</v>
      </c>
      <c r="N1244" s="36" t="str">
        <f t="shared" si="125"/>
        <v>Lamec  361</v>
      </c>
      <c r="O1244" s="35" t="str">
        <f t="shared" si="124"/>
        <v>Noé  179</v>
      </c>
    </row>
    <row r="1245" spans="1:15" s="4" customFormat="1">
      <c r="A1245" s="14" t="str">
        <f t="shared" si="127"/>
        <v>1237 YB</v>
      </c>
      <c r="B1245" s="15" t="str">
        <f>IF((LEFT(A1245, SEARCH(" ", A1245, 1))-3973)&lt;=0, CONCATENATE(3973-LEFT(A1245, SEARCH(" ", A1245, 1))+1, " AC"), CONCATENATE(LEFT(A1245, SEARCH(" ", A1245, 1))-3973, " DC"))</f>
        <v>2737 AC</v>
      </c>
      <c r="C1245" s="24"/>
      <c r="D1245" s="5"/>
      <c r="E1245" s="5"/>
      <c r="F1245" s="3"/>
      <c r="G1245" s="3"/>
      <c r="J1245" s="36" t="str">
        <f t="shared" si="129"/>
        <v>Mahalaleel  841</v>
      </c>
      <c r="K1245" s="35" t="str">
        <f t="shared" si="130"/>
        <v>Jared  776</v>
      </c>
      <c r="M1245" s="35" t="str">
        <f t="shared" si="126"/>
        <v>Matusalén  549</v>
      </c>
      <c r="N1245" s="36" t="str">
        <f t="shared" si="125"/>
        <v>Lamec  362</v>
      </c>
      <c r="O1245" s="35" t="str">
        <f t="shared" si="124"/>
        <v>Noé  180</v>
      </c>
    </row>
    <row r="1246" spans="1:15" s="4" customFormat="1">
      <c r="A1246" s="14" t="str">
        <f t="shared" si="127"/>
        <v>1238 YB</v>
      </c>
      <c r="B1246" s="15" t="str">
        <f>IF((LEFT(A1246, SEARCH(" ", A1246, 1))-3973)&lt;=0, CONCATENATE(3973-LEFT(A1246, SEARCH(" ", A1246, 1))+1, " AC"), CONCATENATE(LEFT(A1246, SEARCH(" ", A1246, 1))-3973, " DC"))</f>
        <v>2736 AC</v>
      </c>
      <c r="C1246" s="24"/>
      <c r="D1246" s="5"/>
      <c r="E1246" s="5"/>
      <c r="F1246" s="3"/>
      <c r="G1246" s="3"/>
      <c r="J1246" s="36" t="str">
        <f t="shared" si="129"/>
        <v>Mahalaleel  842</v>
      </c>
      <c r="K1246" s="35" t="str">
        <f t="shared" si="130"/>
        <v>Jared  777</v>
      </c>
      <c r="M1246" s="35" t="str">
        <f t="shared" si="126"/>
        <v>Matusalén  550</v>
      </c>
      <c r="N1246" s="36" t="str">
        <f t="shared" si="125"/>
        <v>Lamec  363</v>
      </c>
      <c r="O1246" s="35" t="str">
        <f t="shared" si="124"/>
        <v>Noé  181</v>
      </c>
    </row>
    <row r="1247" spans="1:15" s="4" customFormat="1">
      <c r="A1247" s="14" t="str">
        <f t="shared" si="127"/>
        <v>1239 YB</v>
      </c>
      <c r="B1247" s="15" t="str">
        <f>IF((LEFT(A1247, SEARCH(" ", A1247, 1))-3973)&lt;=0, CONCATENATE(3973-LEFT(A1247, SEARCH(" ", A1247, 1))+1, " AC"), CONCATENATE(LEFT(A1247, SEARCH(" ", A1247, 1))-3973, " DC"))</f>
        <v>2735 AC</v>
      </c>
      <c r="C1247" s="24"/>
      <c r="D1247" s="5"/>
      <c r="E1247" s="5"/>
      <c r="F1247" s="3"/>
      <c r="G1247" s="3"/>
      <c r="J1247" s="36" t="str">
        <f t="shared" si="129"/>
        <v>Mahalaleel  843</v>
      </c>
      <c r="K1247" s="35" t="str">
        <f t="shared" si="130"/>
        <v>Jared  778</v>
      </c>
      <c r="M1247" s="35" t="str">
        <f t="shared" si="126"/>
        <v>Matusalén  551</v>
      </c>
      <c r="N1247" s="36" t="str">
        <f t="shared" si="125"/>
        <v>Lamec  364</v>
      </c>
      <c r="O1247" s="35" t="str">
        <f t="shared" si="124"/>
        <v>Noé  182</v>
      </c>
    </row>
    <row r="1248" spans="1:15" s="4" customFormat="1">
      <c r="A1248" s="14" t="str">
        <f t="shared" si="127"/>
        <v>1240 YB</v>
      </c>
      <c r="B1248" s="15" t="str">
        <f>IF((LEFT(A1248, SEARCH(" ", A1248, 1))-3973)&lt;=0, CONCATENATE(3973-LEFT(A1248, SEARCH(" ", A1248, 1))+1, " AC"), CONCATENATE(LEFT(A1248, SEARCH(" ", A1248, 1))-3973, " DC"))</f>
        <v>2734 AC</v>
      </c>
      <c r="C1248" s="24"/>
      <c r="D1248" s="5"/>
      <c r="E1248" s="5"/>
      <c r="F1248" s="3"/>
      <c r="G1248" s="3"/>
      <c r="J1248" s="36" t="str">
        <f t="shared" si="129"/>
        <v>Mahalaleel  844</v>
      </c>
      <c r="K1248" s="35" t="str">
        <f t="shared" si="130"/>
        <v>Jared  779</v>
      </c>
      <c r="M1248" s="35" t="str">
        <f t="shared" si="126"/>
        <v>Matusalén  552</v>
      </c>
      <c r="N1248" s="36" t="str">
        <f t="shared" si="125"/>
        <v>Lamec  365</v>
      </c>
      <c r="O1248" s="35" t="str">
        <f t="shared" si="124"/>
        <v>Noé  183</v>
      </c>
    </row>
    <row r="1249" spans="1:15" s="4" customFormat="1">
      <c r="A1249" s="14" t="str">
        <f t="shared" si="127"/>
        <v>1241 YB</v>
      </c>
      <c r="B1249" s="15" t="str">
        <f>IF((LEFT(A1249, SEARCH(" ", A1249, 1))-3973)&lt;=0, CONCATENATE(3973-LEFT(A1249, SEARCH(" ", A1249, 1))+1, " AC"), CONCATENATE(LEFT(A1249, SEARCH(" ", A1249, 1))-3973, " DC"))</f>
        <v>2733 AC</v>
      </c>
      <c r="C1249" s="24"/>
      <c r="D1249" s="5"/>
      <c r="E1249" s="5"/>
      <c r="F1249" s="3"/>
      <c r="G1249" s="3"/>
      <c r="J1249" s="36" t="str">
        <f t="shared" si="129"/>
        <v>Mahalaleel  845</v>
      </c>
      <c r="K1249" s="35" t="str">
        <f t="shared" si="130"/>
        <v>Jared  780</v>
      </c>
      <c r="M1249" s="35" t="str">
        <f t="shared" si="126"/>
        <v>Matusalén  553</v>
      </c>
      <c r="N1249" s="36" t="str">
        <f t="shared" si="125"/>
        <v>Lamec  366</v>
      </c>
      <c r="O1249" s="35" t="str">
        <f t="shared" si="124"/>
        <v>Noé  184</v>
      </c>
    </row>
    <row r="1250" spans="1:15" s="4" customFormat="1">
      <c r="A1250" s="14" t="str">
        <f t="shared" si="127"/>
        <v>1242 YB</v>
      </c>
      <c r="B1250" s="15" t="str">
        <f>IF((LEFT(A1250, SEARCH(" ", A1250, 1))-3973)&lt;=0, CONCATENATE(3973-LEFT(A1250, SEARCH(" ", A1250, 1))+1, " AC"), CONCATENATE(LEFT(A1250, SEARCH(" ", A1250, 1))-3973, " DC"))</f>
        <v>2732 AC</v>
      </c>
      <c r="C1250" s="25" t="s">
        <v>22</v>
      </c>
      <c r="D1250" s="5"/>
      <c r="E1250" s="5"/>
      <c r="F1250" s="3"/>
      <c r="G1250" s="3"/>
      <c r="J1250" s="36" t="str">
        <f t="shared" si="129"/>
        <v>Mahalaleel  846</v>
      </c>
      <c r="K1250" s="35" t="str">
        <f t="shared" si="130"/>
        <v>Jared  781</v>
      </c>
      <c r="M1250" s="35" t="str">
        <f t="shared" si="126"/>
        <v>Matusalén  554</v>
      </c>
      <c r="N1250" s="36" t="str">
        <f t="shared" si="125"/>
        <v>Lamec  367</v>
      </c>
      <c r="O1250" s="35" t="str">
        <f t="shared" si="124"/>
        <v>Noé  185</v>
      </c>
    </row>
    <row r="1251" spans="1:15" s="4" customFormat="1">
      <c r="A1251" s="14" t="str">
        <f t="shared" si="127"/>
        <v>1243 YB</v>
      </c>
      <c r="B1251" s="15" t="str">
        <f>IF((LEFT(A1251, SEARCH(" ", A1251, 1))-3973)&lt;=0, CONCATENATE(3973-LEFT(A1251, SEARCH(" ", A1251, 1))+1, " AC"), CONCATENATE(LEFT(A1251, SEARCH(" ", A1251, 1))-3973, " DC"))</f>
        <v>2731 AC</v>
      </c>
      <c r="C1251" s="24"/>
      <c r="D1251" s="5"/>
      <c r="E1251" s="5"/>
      <c r="F1251" s="3"/>
      <c r="G1251" s="3"/>
      <c r="J1251" s="36" t="str">
        <f t="shared" si="129"/>
        <v>Mahalaleel  847</v>
      </c>
      <c r="K1251" s="35" t="str">
        <f t="shared" si="130"/>
        <v>Jared  782</v>
      </c>
      <c r="M1251" s="35" t="str">
        <f t="shared" si="126"/>
        <v>Matusalén  555</v>
      </c>
      <c r="N1251" s="36" t="str">
        <f t="shared" si="125"/>
        <v>Lamec  368</v>
      </c>
      <c r="O1251" s="35" t="str">
        <f t="shared" si="124"/>
        <v>Noé  186</v>
      </c>
    </row>
    <row r="1252" spans="1:15" s="4" customFormat="1">
      <c r="A1252" s="14" t="str">
        <f t="shared" si="127"/>
        <v>1244 YB</v>
      </c>
      <c r="B1252" s="15" t="str">
        <f>IF((LEFT(A1252, SEARCH(" ", A1252, 1))-3973)&lt;=0, CONCATENATE(3973-LEFT(A1252, SEARCH(" ", A1252, 1))+1, " AC"), CONCATENATE(LEFT(A1252, SEARCH(" ", A1252, 1))-3973, " DC"))</f>
        <v>2730 AC</v>
      </c>
      <c r="C1252" s="24"/>
      <c r="D1252" s="5"/>
      <c r="E1252" s="5"/>
      <c r="F1252" s="3"/>
      <c r="G1252" s="3"/>
      <c r="J1252" s="36" t="str">
        <f t="shared" si="129"/>
        <v>Mahalaleel  848</v>
      </c>
      <c r="K1252" s="35" t="str">
        <f t="shared" si="130"/>
        <v>Jared  783</v>
      </c>
      <c r="M1252" s="35" t="str">
        <f t="shared" si="126"/>
        <v>Matusalén  556</v>
      </c>
      <c r="N1252" s="36" t="str">
        <f t="shared" si="125"/>
        <v>Lamec  369</v>
      </c>
      <c r="O1252" s="35" t="str">
        <f t="shared" si="124"/>
        <v>Noé  187</v>
      </c>
    </row>
    <row r="1253" spans="1:15" s="4" customFormat="1">
      <c r="A1253" s="14" t="str">
        <f t="shared" si="127"/>
        <v>1245 YB</v>
      </c>
      <c r="B1253" s="15" t="str">
        <f>IF((LEFT(A1253, SEARCH(" ", A1253, 1))-3973)&lt;=0, CONCATENATE(3973-LEFT(A1253, SEARCH(" ", A1253, 1))+1, " AC"), CONCATENATE(LEFT(A1253, SEARCH(" ", A1253, 1))-3973, " DC"))</f>
        <v>2729 AC</v>
      </c>
      <c r="C1253" s="24"/>
      <c r="D1253" s="5"/>
      <c r="E1253" s="5"/>
      <c r="F1253" s="3"/>
      <c r="G1253" s="3"/>
      <c r="J1253" s="36" t="str">
        <f t="shared" si="129"/>
        <v>Mahalaleel  849</v>
      </c>
      <c r="K1253" s="35" t="str">
        <f t="shared" si="130"/>
        <v>Jared  784</v>
      </c>
      <c r="M1253" s="35" t="str">
        <f t="shared" si="126"/>
        <v>Matusalén  557</v>
      </c>
      <c r="N1253" s="36" t="str">
        <f t="shared" si="125"/>
        <v>Lamec  370</v>
      </c>
      <c r="O1253" s="35" t="str">
        <f t="shared" si="124"/>
        <v>Noé  188</v>
      </c>
    </row>
    <row r="1254" spans="1:15" s="4" customFormat="1">
      <c r="A1254" s="14" t="str">
        <f t="shared" si="127"/>
        <v>1246 YB</v>
      </c>
      <c r="B1254" s="15" t="str">
        <f>IF((LEFT(A1254, SEARCH(" ", A1254, 1))-3973)&lt;=0, CONCATENATE(3973-LEFT(A1254, SEARCH(" ", A1254, 1))+1, " AC"), CONCATENATE(LEFT(A1254, SEARCH(" ", A1254, 1))-3973, " DC"))</f>
        <v>2728 AC</v>
      </c>
      <c r="C1254" s="24"/>
      <c r="D1254" s="5"/>
      <c r="E1254" s="5"/>
      <c r="F1254" s="3"/>
      <c r="G1254" s="3"/>
      <c r="J1254" s="36" t="str">
        <f t="shared" si="129"/>
        <v>Mahalaleel  850</v>
      </c>
      <c r="K1254" s="35" t="str">
        <f t="shared" si="130"/>
        <v>Jared  785</v>
      </c>
      <c r="M1254" s="35" t="str">
        <f t="shared" si="126"/>
        <v>Matusalén  558</v>
      </c>
      <c r="N1254" s="36" t="str">
        <f t="shared" si="125"/>
        <v>Lamec  371</v>
      </c>
      <c r="O1254" s="35" t="str">
        <f t="shared" si="124"/>
        <v>Noé  189</v>
      </c>
    </row>
    <row r="1255" spans="1:15" s="4" customFormat="1">
      <c r="A1255" s="14" t="str">
        <f t="shared" si="127"/>
        <v>1247 YB</v>
      </c>
      <c r="B1255" s="15" t="str">
        <f>IF((LEFT(A1255, SEARCH(" ", A1255, 1))-3973)&lt;=0, CONCATENATE(3973-LEFT(A1255, SEARCH(" ", A1255, 1))+1, " AC"), CONCATENATE(LEFT(A1255, SEARCH(" ", A1255, 1))-3973, " DC"))</f>
        <v>2727 AC</v>
      </c>
      <c r="C1255" s="24"/>
      <c r="D1255" s="5"/>
      <c r="E1255" s="5"/>
      <c r="F1255" s="3"/>
      <c r="G1255" s="3"/>
      <c r="J1255" s="36" t="str">
        <f t="shared" si="129"/>
        <v>Mahalaleel  851</v>
      </c>
      <c r="K1255" s="35" t="str">
        <f t="shared" si="130"/>
        <v>Jared  786</v>
      </c>
      <c r="M1255" s="35" t="str">
        <f t="shared" si="126"/>
        <v>Matusalén  559</v>
      </c>
      <c r="N1255" s="36" t="str">
        <f t="shared" si="125"/>
        <v>Lamec  372</v>
      </c>
      <c r="O1255" s="35" t="str">
        <f t="shared" si="124"/>
        <v>Noé  190</v>
      </c>
    </row>
    <row r="1256" spans="1:15" s="4" customFormat="1">
      <c r="A1256" s="14" t="str">
        <f t="shared" si="127"/>
        <v>1248 YB</v>
      </c>
      <c r="B1256" s="15" t="str">
        <f>IF((LEFT(A1256, SEARCH(" ", A1256, 1))-3973)&lt;=0, CONCATENATE(3973-LEFT(A1256, SEARCH(" ", A1256, 1))+1, " AC"), CONCATENATE(LEFT(A1256, SEARCH(" ", A1256, 1))-3973, " DC"))</f>
        <v>2726 AC</v>
      </c>
      <c r="C1256" s="24"/>
      <c r="D1256" s="5"/>
      <c r="E1256" s="5"/>
      <c r="F1256" s="3"/>
      <c r="G1256" s="3"/>
      <c r="J1256" s="36" t="str">
        <f t="shared" si="129"/>
        <v>Mahalaleel  852</v>
      </c>
      <c r="K1256" s="35" t="str">
        <f t="shared" si="130"/>
        <v>Jared  787</v>
      </c>
      <c r="M1256" s="35" t="str">
        <f t="shared" si="126"/>
        <v>Matusalén  560</v>
      </c>
      <c r="N1256" s="36" t="str">
        <f t="shared" si="125"/>
        <v>Lamec  373</v>
      </c>
      <c r="O1256" s="35" t="str">
        <f t="shared" si="124"/>
        <v>Noé  191</v>
      </c>
    </row>
    <row r="1257" spans="1:15" s="4" customFormat="1">
      <c r="A1257" s="14" t="str">
        <f t="shared" si="127"/>
        <v>1249 YB</v>
      </c>
      <c r="B1257" s="15" t="str">
        <f>IF((LEFT(A1257, SEARCH(" ", A1257, 1))-3973)&lt;=0, CONCATENATE(3973-LEFT(A1257, SEARCH(" ", A1257, 1))+1, " AC"), CONCATENATE(LEFT(A1257, SEARCH(" ", A1257, 1))-3973, " DC"))</f>
        <v>2725 AC</v>
      </c>
      <c r="C1257" s="25" t="s">
        <v>23</v>
      </c>
      <c r="D1257" s="5"/>
      <c r="E1257" s="5"/>
      <c r="F1257" s="3"/>
      <c r="G1257" s="3"/>
      <c r="J1257" s="36" t="str">
        <f t="shared" si="129"/>
        <v>Mahalaleel  853</v>
      </c>
      <c r="K1257" s="35" t="str">
        <f t="shared" si="130"/>
        <v>Jared  788</v>
      </c>
      <c r="M1257" s="35" t="str">
        <f t="shared" si="126"/>
        <v>Matusalén  561</v>
      </c>
      <c r="N1257" s="36" t="str">
        <f t="shared" si="125"/>
        <v>Lamec  374</v>
      </c>
      <c r="O1257" s="35" t="str">
        <f t="shared" si="124"/>
        <v>Noé  192</v>
      </c>
    </row>
    <row r="1258" spans="1:15" s="4" customFormat="1">
      <c r="A1258" s="14" t="str">
        <f t="shared" si="127"/>
        <v>1250 YB</v>
      </c>
      <c r="B1258" s="15" t="str">
        <f>IF((LEFT(A1258, SEARCH(" ", A1258, 1))-3973)&lt;=0, CONCATENATE(3973-LEFT(A1258, SEARCH(" ", A1258, 1))+1, " AC"), CONCATENATE(LEFT(A1258, SEARCH(" ", A1258, 1))-3973, " DC"))</f>
        <v>2724 AC</v>
      </c>
      <c r="C1258" s="26" t="str">
        <f>CONCATENATE("Yovel ", RIGHT(C1208,LEN(C1208)-FIND(" ",C1208))+1)</f>
        <v>Yovel 25</v>
      </c>
      <c r="D1258" s="5"/>
      <c r="E1258" s="5"/>
      <c r="F1258" s="3"/>
      <c r="G1258" s="3"/>
      <c r="J1258" s="36" t="str">
        <f t="shared" si="129"/>
        <v>Mahalaleel  854</v>
      </c>
      <c r="K1258" s="35" t="str">
        <f t="shared" si="130"/>
        <v>Jared  789</v>
      </c>
      <c r="M1258" s="35" t="str">
        <f t="shared" si="126"/>
        <v>Matusalén  562</v>
      </c>
      <c r="N1258" s="36" t="str">
        <f t="shared" si="125"/>
        <v>Lamec  375</v>
      </c>
      <c r="O1258" s="35" t="str">
        <f t="shared" ref="O1258:O1321" si="131">CONCATENATE(LEFT(O1257, SEARCH(" ", O1257, 1)), " ", RIGHT(O1257,LEN(O1257)-FIND(" ",O1257))+1)</f>
        <v>Noé  193</v>
      </c>
    </row>
    <row r="1259" spans="1:15" s="4" customFormat="1">
      <c r="A1259" s="14" t="str">
        <f t="shared" si="127"/>
        <v>1251 YB</v>
      </c>
      <c r="B1259" s="15" t="str">
        <f>IF((LEFT(A1259, SEARCH(" ", A1259, 1))-3973)&lt;=0, CONCATENATE(3973-LEFT(A1259, SEARCH(" ", A1259, 1))+1, " AC"), CONCATENATE(LEFT(A1259, SEARCH(" ", A1259, 1))-3973, " DC"))</f>
        <v>2723 AC</v>
      </c>
      <c r="C1259" s="3"/>
      <c r="D1259" s="5"/>
      <c r="E1259" s="5"/>
      <c r="F1259" s="3"/>
      <c r="G1259" s="3"/>
      <c r="J1259" s="36" t="str">
        <f t="shared" si="129"/>
        <v>Mahalaleel  855</v>
      </c>
      <c r="K1259" s="35" t="str">
        <f t="shared" si="130"/>
        <v>Jared  790</v>
      </c>
      <c r="M1259" s="35" t="str">
        <f t="shared" si="126"/>
        <v>Matusalén  563</v>
      </c>
      <c r="N1259" s="36" t="str">
        <f t="shared" si="125"/>
        <v>Lamec  376</v>
      </c>
      <c r="O1259" s="35" t="str">
        <f t="shared" si="131"/>
        <v>Noé  194</v>
      </c>
    </row>
    <row r="1260" spans="1:15" s="4" customFormat="1">
      <c r="A1260" s="14" t="str">
        <f t="shared" si="127"/>
        <v>1252 YB</v>
      </c>
      <c r="B1260" s="15" t="str">
        <f>IF((LEFT(A1260, SEARCH(" ", A1260, 1))-3973)&lt;=0, CONCATENATE(3973-LEFT(A1260, SEARCH(" ", A1260, 1))+1, " AC"), CONCATENATE(LEFT(A1260, SEARCH(" ", A1260, 1))-3973, " DC"))</f>
        <v>2722 AC</v>
      </c>
      <c r="C1260" s="24"/>
      <c r="D1260" s="5"/>
      <c r="E1260" s="5"/>
      <c r="F1260" s="3"/>
      <c r="G1260" s="3"/>
      <c r="J1260" s="36" t="str">
        <f t="shared" si="129"/>
        <v>Mahalaleel  856</v>
      </c>
      <c r="K1260" s="35" t="str">
        <f t="shared" si="130"/>
        <v>Jared  791</v>
      </c>
      <c r="M1260" s="35" t="str">
        <f t="shared" si="126"/>
        <v>Matusalén  564</v>
      </c>
      <c r="N1260" s="36" t="str">
        <f t="shared" si="125"/>
        <v>Lamec  377</v>
      </c>
      <c r="O1260" s="35" t="str">
        <f t="shared" si="131"/>
        <v>Noé  195</v>
      </c>
    </row>
    <row r="1261" spans="1:15" s="4" customFormat="1">
      <c r="A1261" s="14" t="str">
        <f t="shared" si="127"/>
        <v>1253 YB</v>
      </c>
      <c r="B1261" s="15" t="str">
        <f>IF((LEFT(A1261, SEARCH(" ", A1261, 1))-3973)&lt;=0, CONCATENATE(3973-LEFT(A1261, SEARCH(" ", A1261, 1))+1, " AC"), CONCATENATE(LEFT(A1261, SEARCH(" ", A1261, 1))-3973, " DC"))</f>
        <v>2721 AC</v>
      </c>
      <c r="C1261" s="24"/>
      <c r="D1261" s="5"/>
      <c r="E1261" s="5"/>
      <c r="F1261" s="3"/>
      <c r="G1261" s="3"/>
      <c r="J1261" s="36" t="str">
        <f t="shared" si="129"/>
        <v>Mahalaleel  857</v>
      </c>
      <c r="K1261" s="35" t="str">
        <f t="shared" si="130"/>
        <v>Jared  792</v>
      </c>
      <c r="M1261" s="35" t="str">
        <f t="shared" si="126"/>
        <v>Matusalén  565</v>
      </c>
      <c r="N1261" s="36" t="str">
        <f t="shared" si="125"/>
        <v>Lamec  378</v>
      </c>
      <c r="O1261" s="35" t="str">
        <f t="shared" si="131"/>
        <v>Noé  196</v>
      </c>
    </row>
    <row r="1262" spans="1:15" s="4" customFormat="1">
      <c r="A1262" s="14" t="str">
        <f t="shared" si="127"/>
        <v>1254 YB</v>
      </c>
      <c r="B1262" s="15" t="str">
        <f>IF((LEFT(A1262, SEARCH(" ", A1262, 1))-3973)&lt;=0, CONCATENATE(3973-LEFT(A1262, SEARCH(" ", A1262, 1))+1, " AC"), CONCATENATE(LEFT(A1262, SEARCH(" ", A1262, 1))-3973, " DC"))</f>
        <v>2720 AC</v>
      </c>
      <c r="C1262" s="24"/>
      <c r="D1262" s="5"/>
      <c r="E1262" s="5"/>
      <c r="F1262" s="3"/>
      <c r="G1262" s="3"/>
      <c r="J1262" s="36" t="str">
        <f t="shared" si="129"/>
        <v>Mahalaleel  858</v>
      </c>
      <c r="K1262" s="35" t="str">
        <f t="shared" si="130"/>
        <v>Jared  793</v>
      </c>
      <c r="M1262" s="35" t="str">
        <f t="shared" si="126"/>
        <v>Matusalén  566</v>
      </c>
      <c r="N1262" s="36" t="str">
        <f t="shared" si="125"/>
        <v>Lamec  379</v>
      </c>
      <c r="O1262" s="35" t="str">
        <f t="shared" si="131"/>
        <v>Noé  197</v>
      </c>
    </row>
    <row r="1263" spans="1:15" s="4" customFormat="1">
      <c r="A1263" s="14" t="str">
        <f t="shared" si="127"/>
        <v>1255 YB</v>
      </c>
      <c r="B1263" s="15" t="str">
        <f>IF((LEFT(A1263, SEARCH(" ", A1263, 1))-3973)&lt;=0, CONCATENATE(3973-LEFT(A1263, SEARCH(" ", A1263, 1))+1, " AC"), CONCATENATE(LEFT(A1263, SEARCH(" ", A1263, 1))-3973, " DC"))</f>
        <v>2719 AC</v>
      </c>
      <c r="C1263" s="24"/>
      <c r="D1263" s="5"/>
      <c r="E1263" s="5"/>
      <c r="F1263" s="3"/>
      <c r="G1263" s="3"/>
      <c r="J1263" s="36" t="str">
        <f t="shared" si="129"/>
        <v>Mahalaleel  859</v>
      </c>
      <c r="K1263" s="35" t="str">
        <f t="shared" si="130"/>
        <v>Jared  794</v>
      </c>
      <c r="M1263" s="35" t="str">
        <f t="shared" si="126"/>
        <v>Matusalén  567</v>
      </c>
      <c r="N1263" s="36" t="str">
        <f t="shared" si="125"/>
        <v>Lamec  380</v>
      </c>
      <c r="O1263" s="35" t="str">
        <f t="shared" si="131"/>
        <v>Noé  198</v>
      </c>
    </row>
    <row r="1264" spans="1:15" s="4" customFormat="1">
      <c r="A1264" s="14" t="str">
        <f t="shared" si="127"/>
        <v>1256 YB</v>
      </c>
      <c r="B1264" s="15" t="str">
        <f>IF((LEFT(A1264, SEARCH(" ", A1264, 1))-3973)&lt;=0, CONCATENATE(3973-LEFT(A1264, SEARCH(" ", A1264, 1))+1, " AC"), CONCATENATE(LEFT(A1264, SEARCH(" ", A1264, 1))-3973, " DC"))</f>
        <v>2718 AC</v>
      </c>
      <c r="C1264" s="24"/>
      <c r="D1264" s="5"/>
      <c r="E1264" s="5"/>
      <c r="F1264" s="3"/>
      <c r="G1264" s="3"/>
      <c r="J1264" s="36" t="str">
        <f t="shared" si="129"/>
        <v>Mahalaleel  860</v>
      </c>
      <c r="K1264" s="35" t="str">
        <f t="shared" si="130"/>
        <v>Jared  795</v>
      </c>
      <c r="M1264" s="35" t="str">
        <f t="shared" si="126"/>
        <v>Matusalén  568</v>
      </c>
      <c r="N1264" s="36" t="str">
        <f t="shared" si="125"/>
        <v>Lamec  381</v>
      </c>
      <c r="O1264" s="35" t="str">
        <f t="shared" si="131"/>
        <v>Noé  199</v>
      </c>
    </row>
    <row r="1265" spans="1:15" s="4" customFormat="1">
      <c r="A1265" s="14" t="str">
        <f t="shared" si="127"/>
        <v>1257 YB</v>
      </c>
      <c r="B1265" s="15" t="str">
        <f>IF((LEFT(A1265, SEARCH(" ", A1265, 1))-3973)&lt;=0, CONCATENATE(3973-LEFT(A1265, SEARCH(" ", A1265, 1))+1, " AC"), CONCATENATE(LEFT(A1265, SEARCH(" ", A1265, 1))-3973, " DC"))</f>
        <v>2717 AC</v>
      </c>
      <c r="C1265" s="25" t="s">
        <v>17</v>
      </c>
      <c r="D1265" s="5"/>
      <c r="E1265" s="5"/>
      <c r="F1265" s="3"/>
      <c r="G1265" s="3"/>
      <c r="J1265" s="36" t="str">
        <f t="shared" si="129"/>
        <v>Mahalaleel  861</v>
      </c>
      <c r="K1265" s="35" t="str">
        <f t="shared" si="130"/>
        <v>Jared  796</v>
      </c>
      <c r="M1265" s="35" t="str">
        <f t="shared" si="126"/>
        <v>Matusalén  569</v>
      </c>
      <c r="N1265" s="36" t="str">
        <f t="shared" si="125"/>
        <v>Lamec  382</v>
      </c>
      <c r="O1265" s="35" t="str">
        <f t="shared" si="131"/>
        <v>Noé  200</v>
      </c>
    </row>
    <row r="1266" spans="1:15" s="4" customFormat="1">
      <c r="A1266" s="14" t="str">
        <f t="shared" si="127"/>
        <v>1258 YB</v>
      </c>
      <c r="B1266" s="15" t="str">
        <f>IF((LEFT(A1266, SEARCH(" ", A1266, 1))-3973)&lt;=0, CONCATENATE(3973-LEFT(A1266, SEARCH(" ", A1266, 1))+1, " AC"), CONCATENATE(LEFT(A1266, SEARCH(" ", A1266, 1))-3973, " DC"))</f>
        <v>2716 AC</v>
      </c>
      <c r="C1266" s="24"/>
      <c r="D1266" s="5"/>
      <c r="E1266" s="5"/>
      <c r="F1266" s="3"/>
      <c r="G1266" s="3"/>
      <c r="J1266" s="36" t="str">
        <f t="shared" si="129"/>
        <v>Mahalaleel  862</v>
      </c>
      <c r="K1266" s="35" t="str">
        <f t="shared" si="130"/>
        <v>Jared  797</v>
      </c>
      <c r="M1266" s="35" t="str">
        <f t="shared" si="126"/>
        <v>Matusalén  570</v>
      </c>
      <c r="N1266" s="36" t="str">
        <f t="shared" si="125"/>
        <v>Lamec  383</v>
      </c>
      <c r="O1266" s="35" t="str">
        <f t="shared" si="131"/>
        <v>Noé  201</v>
      </c>
    </row>
    <row r="1267" spans="1:15" s="4" customFormat="1">
      <c r="A1267" s="14" t="str">
        <f t="shared" si="127"/>
        <v>1259 YB</v>
      </c>
      <c r="B1267" s="15" t="str">
        <f>IF((LEFT(A1267, SEARCH(" ", A1267, 1))-3973)&lt;=0, CONCATENATE(3973-LEFT(A1267, SEARCH(" ", A1267, 1))+1, " AC"), CONCATENATE(LEFT(A1267, SEARCH(" ", A1267, 1))-3973, " DC"))</f>
        <v>2715 AC</v>
      </c>
      <c r="C1267" s="24"/>
      <c r="D1267" s="5"/>
      <c r="E1267" s="5"/>
      <c r="F1267" s="3"/>
      <c r="G1267" s="3"/>
      <c r="J1267" s="36" t="str">
        <f t="shared" si="129"/>
        <v>Mahalaleel  863</v>
      </c>
      <c r="K1267" s="35" t="str">
        <f t="shared" si="130"/>
        <v>Jared  798</v>
      </c>
      <c r="M1267" s="35" t="str">
        <f t="shared" si="126"/>
        <v>Matusalén  571</v>
      </c>
      <c r="N1267" s="36" t="str">
        <f t="shared" si="125"/>
        <v>Lamec  384</v>
      </c>
      <c r="O1267" s="35" t="str">
        <f t="shared" si="131"/>
        <v>Noé  202</v>
      </c>
    </row>
    <row r="1268" spans="1:15" s="4" customFormat="1">
      <c r="A1268" s="14" t="str">
        <f t="shared" si="127"/>
        <v>1260 YB</v>
      </c>
      <c r="B1268" s="15" t="str">
        <f>IF((LEFT(A1268, SEARCH(" ", A1268, 1))-3973)&lt;=0, CONCATENATE(3973-LEFT(A1268, SEARCH(" ", A1268, 1))+1, " AC"), CONCATENATE(LEFT(A1268, SEARCH(" ", A1268, 1))-3973, " DC"))</f>
        <v>2714 AC</v>
      </c>
      <c r="C1268" s="24"/>
      <c r="D1268" s="5"/>
      <c r="E1268" s="5"/>
      <c r="F1268" s="3"/>
      <c r="G1268" s="3"/>
      <c r="J1268" s="36" t="str">
        <f t="shared" si="129"/>
        <v>Mahalaleel  864</v>
      </c>
      <c r="K1268" s="35" t="str">
        <f t="shared" si="130"/>
        <v>Jared  799</v>
      </c>
      <c r="M1268" s="35" t="str">
        <f t="shared" si="126"/>
        <v>Matusalén  572</v>
      </c>
      <c r="N1268" s="36" t="str">
        <f t="shared" ref="N1268:N1331" si="132">CONCATENATE(LEFT(N1267, SEARCH(" ", N1267, 1)), " ",RIGHT(N1267,LEN(N1267)-FIND(" ",N1267))+1)</f>
        <v>Lamec  385</v>
      </c>
      <c r="O1268" s="35" t="str">
        <f t="shared" si="131"/>
        <v>Noé  203</v>
      </c>
    </row>
    <row r="1269" spans="1:15" s="4" customFormat="1">
      <c r="A1269" s="14" t="str">
        <f t="shared" si="127"/>
        <v>1261 YB</v>
      </c>
      <c r="B1269" s="15" t="str">
        <f>IF((LEFT(A1269, SEARCH(" ", A1269, 1))-3973)&lt;=0, CONCATENATE(3973-LEFT(A1269, SEARCH(" ", A1269, 1))+1, " AC"), CONCATENATE(LEFT(A1269, SEARCH(" ", A1269, 1))-3973, " DC"))</f>
        <v>2713 AC</v>
      </c>
      <c r="C1269" s="24"/>
      <c r="D1269" s="5"/>
      <c r="E1269" s="5"/>
      <c r="F1269" s="3"/>
      <c r="G1269" s="3"/>
      <c r="J1269" s="36" t="str">
        <f t="shared" si="129"/>
        <v>Mahalaleel  865</v>
      </c>
      <c r="K1269" s="35" t="str">
        <f t="shared" si="130"/>
        <v>Jared  800</v>
      </c>
      <c r="M1269" s="35" t="str">
        <f t="shared" si="126"/>
        <v>Matusalén  573</v>
      </c>
      <c r="N1269" s="36" t="str">
        <f t="shared" si="132"/>
        <v>Lamec  386</v>
      </c>
      <c r="O1269" s="35" t="str">
        <f t="shared" si="131"/>
        <v>Noé  204</v>
      </c>
    </row>
    <row r="1270" spans="1:15" s="4" customFormat="1">
      <c r="A1270" s="14" t="str">
        <f t="shared" si="127"/>
        <v>1262 YB</v>
      </c>
      <c r="B1270" s="15" t="str">
        <f>IF((LEFT(A1270, SEARCH(" ", A1270, 1))-3973)&lt;=0, CONCATENATE(3973-LEFT(A1270, SEARCH(" ", A1270, 1))+1, " AC"), CONCATENATE(LEFT(A1270, SEARCH(" ", A1270, 1))-3973, " DC"))</f>
        <v>2712 AC</v>
      </c>
      <c r="C1270" s="24"/>
      <c r="D1270" s="5"/>
      <c r="E1270" s="5"/>
      <c r="F1270" s="3"/>
      <c r="G1270" s="3"/>
      <c r="J1270" s="36" t="str">
        <f t="shared" si="129"/>
        <v>Mahalaleel  866</v>
      </c>
      <c r="K1270" s="35" t="str">
        <f t="shared" si="130"/>
        <v>Jared  801</v>
      </c>
      <c r="M1270" s="35" t="str">
        <f t="shared" si="126"/>
        <v>Matusalén  574</v>
      </c>
      <c r="N1270" s="36" t="str">
        <f t="shared" si="132"/>
        <v>Lamec  387</v>
      </c>
      <c r="O1270" s="35" t="str">
        <f t="shared" si="131"/>
        <v>Noé  205</v>
      </c>
    </row>
    <row r="1271" spans="1:15" s="4" customFormat="1">
      <c r="A1271" s="14" t="str">
        <f t="shared" si="127"/>
        <v>1263 YB</v>
      </c>
      <c r="B1271" s="15" t="str">
        <f>IF((LEFT(A1271, SEARCH(" ", A1271, 1))-3973)&lt;=0, CONCATENATE(3973-LEFT(A1271, SEARCH(" ", A1271, 1))+1, " AC"), CONCATENATE(LEFT(A1271, SEARCH(" ", A1271, 1))-3973, " DC"))</f>
        <v>2711 AC</v>
      </c>
      <c r="C1271" s="24"/>
      <c r="D1271" s="5"/>
      <c r="E1271" s="5"/>
      <c r="F1271" s="3"/>
      <c r="G1271" s="3"/>
      <c r="J1271" s="36" t="str">
        <f t="shared" si="129"/>
        <v>Mahalaleel  867</v>
      </c>
      <c r="K1271" s="35" t="str">
        <f t="shared" si="130"/>
        <v>Jared  802</v>
      </c>
      <c r="M1271" s="35" t="str">
        <f t="shared" si="126"/>
        <v>Matusalén  575</v>
      </c>
      <c r="N1271" s="36" t="str">
        <f t="shared" si="132"/>
        <v>Lamec  388</v>
      </c>
      <c r="O1271" s="35" t="str">
        <f t="shared" si="131"/>
        <v>Noé  206</v>
      </c>
    </row>
    <row r="1272" spans="1:15" s="4" customFormat="1">
      <c r="A1272" s="14" t="str">
        <f t="shared" si="127"/>
        <v>1264 YB</v>
      </c>
      <c r="B1272" s="15" t="str">
        <f>IF((LEFT(A1272, SEARCH(" ", A1272, 1))-3973)&lt;=0, CONCATENATE(3973-LEFT(A1272, SEARCH(" ", A1272, 1))+1, " AC"), CONCATENATE(LEFT(A1272, SEARCH(" ", A1272, 1))-3973, " DC"))</f>
        <v>2710 AC</v>
      </c>
      <c r="C1272" s="25" t="s">
        <v>18</v>
      </c>
      <c r="D1272" s="5"/>
      <c r="E1272" s="5"/>
      <c r="F1272" s="3"/>
      <c r="G1272" s="3"/>
      <c r="J1272" s="36" t="str">
        <f t="shared" si="129"/>
        <v>Mahalaleel  868</v>
      </c>
      <c r="K1272" s="35" t="str">
        <f t="shared" si="130"/>
        <v>Jared  803</v>
      </c>
      <c r="M1272" s="35" t="str">
        <f t="shared" si="126"/>
        <v>Matusalén  576</v>
      </c>
      <c r="N1272" s="36" t="str">
        <f t="shared" si="132"/>
        <v>Lamec  389</v>
      </c>
      <c r="O1272" s="35" t="str">
        <f t="shared" si="131"/>
        <v>Noé  207</v>
      </c>
    </row>
    <row r="1273" spans="1:15" s="4" customFormat="1">
      <c r="A1273" s="14" t="str">
        <f t="shared" si="127"/>
        <v>1265 YB</v>
      </c>
      <c r="B1273" s="15" t="str">
        <f>IF((LEFT(A1273, SEARCH(" ", A1273, 1))-3973)&lt;=0, CONCATENATE(3973-LEFT(A1273, SEARCH(" ", A1273, 1))+1, " AC"), CONCATENATE(LEFT(A1273, SEARCH(" ", A1273, 1))-3973, " DC"))</f>
        <v>2709 AC</v>
      </c>
      <c r="C1273" s="24"/>
      <c r="D1273" s="5"/>
      <c r="E1273" s="5"/>
      <c r="F1273" s="3"/>
      <c r="G1273" s="3"/>
      <c r="J1273" s="36" t="str">
        <f t="shared" si="129"/>
        <v>Mahalaleel  869</v>
      </c>
      <c r="K1273" s="35" t="str">
        <f t="shared" si="130"/>
        <v>Jared  804</v>
      </c>
      <c r="M1273" s="35" t="str">
        <f t="shared" ref="M1273:M1336" si="133">CONCATENATE(LEFT(M1272, SEARCH(" ", M1272, 1)), " ", RIGHT(M1272,LEN(M1272)-FIND(" ",M1272))+1)</f>
        <v>Matusalén  577</v>
      </c>
      <c r="N1273" s="36" t="str">
        <f t="shared" si="132"/>
        <v>Lamec  390</v>
      </c>
      <c r="O1273" s="35" t="str">
        <f t="shared" si="131"/>
        <v>Noé  208</v>
      </c>
    </row>
    <row r="1274" spans="1:15" s="4" customFormat="1">
      <c r="A1274" s="14" t="str">
        <f t="shared" si="127"/>
        <v>1266 YB</v>
      </c>
      <c r="B1274" s="15" t="str">
        <f>IF((LEFT(A1274, SEARCH(" ", A1274, 1))-3973)&lt;=0, CONCATENATE(3973-LEFT(A1274, SEARCH(" ", A1274, 1))+1, " AC"), CONCATENATE(LEFT(A1274, SEARCH(" ", A1274, 1))-3973, " DC"))</f>
        <v>2708 AC</v>
      </c>
      <c r="C1274" s="24"/>
      <c r="D1274" s="5"/>
      <c r="E1274" s="5"/>
      <c r="F1274" s="3"/>
      <c r="G1274" s="3"/>
      <c r="J1274" s="36" t="str">
        <f t="shared" si="129"/>
        <v>Mahalaleel  870</v>
      </c>
      <c r="K1274" s="35" t="str">
        <f t="shared" si="130"/>
        <v>Jared  805</v>
      </c>
      <c r="M1274" s="35" t="str">
        <f t="shared" si="133"/>
        <v>Matusalén  578</v>
      </c>
      <c r="N1274" s="36" t="str">
        <f t="shared" si="132"/>
        <v>Lamec  391</v>
      </c>
      <c r="O1274" s="35" t="str">
        <f t="shared" si="131"/>
        <v>Noé  209</v>
      </c>
    </row>
    <row r="1275" spans="1:15" s="4" customFormat="1">
      <c r="A1275" s="14" t="str">
        <f t="shared" si="127"/>
        <v>1267 YB</v>
      </c>
      <c r="B1275" s="15" t="str">
        <f>IF((LEFT(A1275, SEARCH(" ", A1275, 1))-3973)&lt;=0, CONCATENATE(3973-LEFT(A1275, SEARCH(" ", A1275, 1))+1, " AC"), CONCATENATE(LEFT(A1275, SEARCH(" ", A1275, 1))-3973, " DC"))</f>
        <v>2707 AC</v>
      </c>
      <c r="C1275" s="24"/>
      <c r="D1275" s="5"/>
      <c r="E1275" s="5"/>
      <c r="F1275" s="3"/>
      <c r="G1275" s="3"/>
      <c r="J1275" s="36" t="str">
        <f t="shared" si="129"/>
        <v>Mahalaleel  871</v>
      </c>
      <c r="K1275" s="35" t="str">
        <f t="shared" si="130"/>
        <v>Jared  806</v>
      </c>
      <c r="M1275" s="35" t="str">
        <f t="shared" si="133"/>
        <v>Matusalén  579</v>
      </c>
      <c r="N1275" s="36" t="str">
        <f t="shared" si="132"/>
        <v>Lamec  392</v>
      </c>
      <c r="O1275" s="35" t="str">
        <f t="shared" si="131"/>
        <v>Noé  210</v>
      </c>
    </row>
    <row r="1276" spans="1:15" s="4" customFormat="1">
      <c r="A1276" s="14" t="str">
        <f t="shared" si="127"/>
        <v>1268 YB</v>
      </c>
      <c r="B1276" s="15" t="str">
        <f>IF((LEFT(A1276, SEARCH(" ", A1276, 1))-3973)&lt;=0, CONCATENATE(3973-LEFT(A1276, SEARCH(" ", A1276, 1))+1, " AC"), CONCATENATE(LEFT(A1276, SEARCH(" ", A1276, 1))-3973, " DC"))</f>
        <v>2706 AC</v>
      </c>
      <c r="C1276" s="24"/>
      <c r="D1276" s="5"/>
      <c r="E1276" s="5"/>
      <c r="F1276" s="3"/>
      <c r="G1276" s="3"/>
      <c r="J1276" s="36" t="str">
        <f t="shared" si="129"/>
        <v>Mahalaleel  872</v>
      </c>
      <c r="K1276" s="35" t="str">
        <f t="shared" si="130"/>
        <v>Jared  807</v>
      </c>
      <c r="M1276" s="35" t="str">
        <f t="shared" si="133"/>
        <v>Matusalén  580</v>
      </c>
      <c r="N1276" s="36" t="str">
        <f t="shared" si="132"/>
        <v>Lamec  393</v>
      </c>
      <c r="O1276" s="35" t="str">
        <f t="shared" si="131"/>
        <v>Noé  211</v>
      </c>
    </row>
    <row r="1277" spans="1:15" s="4" customFormat="1">
      <c r="A1277" s="14" t="str">
        <f t="shared" si="127"/>
        <v>1269 YB</v>
      </c>
      <c r="B1277" s="15" t="str">
        <f>IF((LEFT(A1277, SEARCH(" ", A1277, 1))-3973)&lt;=0, CONCATENATE(3973-LEFT(A1277, SEARCH(" ", A1277, 1))+1, " AC"), CONCATENATE(LEFT(A1277, SEARCH(" ", A1277, 1))-3973, " DC"))</f>
        <v>2705 AC</v>
      </c>
      <c r="C1277" s="24"/>
      <c r="D1277" s="5"/>
      <c r="E1277" s="5"/>
      <c r="F1277" s="3"/>
      <c r="G1277" s="3"/>
      <c r="J1277" s="36" t="str">
        <f t="shared" si="129"/>
        <v>Mahalaleel  873</v>
      </c>
      <c r="K1277" s="35" t="str">
        <f t="shared" si="130"/>
        <v>Jared  808</v>
      </c>
      <c r="M1277" s="35" t="str">
        <f t="shared" si="133"/>
        <v>Matusalén  581</v>
      </c>
      <c r="N1277" s="36" t="str">
        <f t="shared" si="132"/>
        <v>Lamec  394</v>
      </c>
      <c r="O1277" s="35" t="str">
        <f t="shared" si="131"/>
        <v>Noé  212</v>
      </c>
    </row>
    <row r="1278" spans="1:15" s="4" customFormat="1">
      <c r="A1278" s="14" t="str">
        <f t="shared" si="127"/>
        <v>1270 YB</v>
      </c>
      <c r="B1278" s="15" t="str">
        <f>IF((LEFT(A1278, SEARCH(" ", A1278, 1))-3973)&lt;=0, CONCATENATE(3973-LEFT(A1278, SEARCH(" ", A1278, 1))+1, " AC"), CONCATENATE(LEFT(A1278, SEARCH(" ", A1278, 1))-3973, " DC"))</f>
        <v>2704 AC</v>
      </c>
      <c r="C1278" s="24"/>
      <c r="D1278" s="5"/>
      <c r="E1278" s="5"/>
      <c r="F1278" s="3"/>
      <c r="G1278" s="3"/>
      <c r="J1278" s="36" t="str">
        <f t="shared" si="129"/>
        <v>Mahalaleel  874</v>
      </c>
      <c r="K1278" s="35" t="str">
        <f t="shared" si="130"/>
        <v>Jared  809</v>
      </c>
      <c r="M1278" s="35" t="str">
        <f t="shared" si="133"/>
        <v>Matusalén  582</v>
      </c>
      <c r="N1278" s="36" t="str">
        <f t="shared" si="132"/>
        <v>Lamec  395</v>
      </c>
      <c r="O1278" s="35" t="str">
        <f t="shared" si="131"/>
        <v>Noé  213</v>
      </c>
    </row>
    <row r="1279" spans="1:15" s="4" customFormat="1">
      <c r="A1279" s="14" t="str">
        <f t="shared" si="127"/>
        <v>1271 YB</v>
      </c>
      <c r="B1279" s="15" t="str">
        <f>IF((LEFT(A1279, SEARCH(" ", A1279, 1))-3973)&lt;=0, CONCATENATE(3973-LEFT(A1279, SEARCH(" ", A1279, 1))+1, " AC"), CONCATENATE(LEFT(A1279, SEARCH(" ", A1279, 1))-3973, " DC"))</f>
        <v>2703 AC</v>
      </c>
      <c r="C1279" s="25" t="s">
        <v>19</v>
      </c>
      <c r="D1279" s="5"/>
      <c r="E1279" s="5"/>
      <c r="F1279" s="3"/>
      <c r="G1279" s="3"/>
      <c r="J1279" s="36" t="str">
        <f t="shared" si="129"/>
        <v>Mahalaleel  875</v>
      </c>
      <c r="K1279" s="35" t="str">
        <f t="shared" si="130"/>
        <v>Jared  810</v>
      </c>
      <c r="M1279" s="35" t="str">
        <f t="shared" si="133"/>
        <v>Matusalén  583</v>
      </c>
      <c r="N1279" s="36" t="str">
        <f t="shared" si="132"/>
        <v>Lamec  396</v>
      </c>
      <c r="O1279" s="35" t="str">
        <f t="shared" si="131"/>
        <v>Noé  214</v>
      </c>
    </row>
    <row r="1280" spans="1:15" s="4" customFormat="1">
      <c r="A1280" s="14" t="str">
        <f t="shared" si="127"/>
        <v>1272 YB</v>
      </c>
      <c r="B1280" s="15" t="str">
        <f>IF((LEFT(A1280, SEARCH(" ", A1280, 1))-3973)&lt;=0, CONCATENATE(3973-LEFT(A1280, SEARCH(" ", A1280, 1))+1, " AC"), CONCATENATE(LEFT(A1280, SEARCH(" ", A1280, 1))-3973, " DC"))</f>
        <v>2702 AC</v>
      </c>
      <c r="C1280" s="24"/>
      <c r="D1280" s="5"/>
      <c r="E1280" s="5"/>
      <c r="F1280" s="3"/>
      <c r="G1280" s="3"/>
      <c r="J1280" s="36" t="str">
        <f t="shared" si="129"/>
        <v>Mahalaleel  876</v>
      </c>
      <c r="K1280" s="35" t="str">
        <f t="shared" si="130"/>
        <v>Jared  811</v>
      </c>
      <c r="M1280" s="35" t="str">
        <f t="shared" si="133"/>
        <v>Matusalén  584</v>
      </c>
      <c r="N1280" s="36" t="str">
        <f t="shared" si="132"/>
        <v>Lamec  397</v>
      </c>
      <c r="O1280" s="35" t="str">
        <f t="shared" si="131"/>
        <v>Noé  215</v>
      </c>
    </row>
    <row r="1281" spans="1:15" s="4" customFormat="1">
      <c r="A1281" s="14" t="str">
        <f t="shared" si="127"/>
        <v>1273 YB</v>
      </c>
      <c r="B1281" s="15" t="str">
        <f>IF((LEFT(A1281, SEARCH(" ", A1281, 1))-3973)&lt;=0, CONCATENATE(3973-LEFT(A1281, SEARCH(" ", A1281, 1))+1, " AC"), CONCATENATE(LEFT(A1281, SEARCH(" ", A1281, 1))-3973, " DC"))</f>
        <v>2701 AC</v>
      </c>
      <c r="C1281" s="24"/>
      <c r="D1281" s="5"/>
      <c r="E1281" s="5"/>
      <c r="F1281" s="3"/>
      <c r="G1281" s="3"/>
      <c r="J1281" s="36" t="str">
        <f t="shared" si="129"/>
        <v>Mahalaleel  877</v>
      </c>
      <c r="K1281" s="35" t="str">
        <f t="shared" si="130"/>
        <v>Jared  812</v>
      </c>
      <c r="M1281" s="35" t="str">
        <f t="shared" si="133"/>
        <v>Matusalén  585</v>
      </c>
      <c r="N1281" s="36" t="str">
        <f t="shared" si="132"/>
        <v>Lamec  398</v>
      </c>
      <c r="O1281" s="35" t="str">
        <f t="shared" si="131"/>
        <v>Noé  216</v>
      </c>
    </row>
    <row r="1282" spans="1:15" s="4" customFormat="1">
      <c r="A1282" s="14" t="str">
        <f t="shared" si="127"/>
        <v>1274 YB</v>
      </c>
      <c r="B1282" s="15" t="str">
        <f>IF((LEFT(A1282, SEARCH(" ", A1282, 1))-3973)&lt;=0, CONCATENATE(3973-LEFT(A1282, SEARCH(" ", A1282, 1))+1, " AC"), CONCATENATE(LEFT(A1282, SEARCH(" ", A1282, 1))-3973, " DC"))</f>
        <v>2700 AC</v>
      </c>
      <c r="C1282" s="24"/>
      <c r="D1282" s="5"/>
      <c r="E1282" s="5"/>
      <c r="F1282" s="3"/>
      <c r="G1282" s="3"/>
      <c r="J1282" s="36" t="str">
        <f t="shared" si="129"/>
        <v>Mahalaleel  878</v>
      </c>
      <c r="K1282" s="35" t="str">
        <f t="shared" si="130"/>
        <v>Jared  813</v>
      </c>
      <c r="M1282" s="35" t="str">
        <f t="shared" si="133"/>
        <v>Matusalén  586</v>
      </c>
      <c r="N1282" s="36" t="str">
        <f t="shared" si="132"/>
        <v>Lamec  399</v>
      </c>
      <c r="O1282" s="35" t="str">
        <f t="shared" si="131"/>
        <v>Noé  217</v>
      </c>
    </row>
    <row r="1283" spans="1:15" s="4" customFormat="1">
      <c r="A1283" s="14" t="str">
        <f t="shared" si="127"/>
        <v>1275 YB</v>
      </c>
      <c r="B1283" s="15" t="str">
        <f>IF((LEFT(A1283, SEARCH(" ", A1283, 1))-3973)&lt;=0, CONCATENATE(3973-LEFT(A1283, SEARCH(" ", A1283, 1))+1, " AC"), CONCATENATE(LEFT(A1283, SEARCH(" ", A1283, 1))-3973, " DC"))</f>
        <v>2699 AC</v>
      </c>
      <c r="C1283" s="24"/>
      <c r="D1283" s="5"/>
      <c r="E1283" s="5"/>
      <c r="F1283" s="3"/>
      <c r="G1283" s="3"/>
      <c r="J1283" s="36" t="str">
        <f t="shared" si="129"/>
        <v>Mahalaleel  879</v>
      </c>
      <c r="K1283" s="35" t="str">
        <f t="shared" si="130"/>
        <v>Jared  814</v>
      </c>
      <c r="M1283" s="35" t="str">
        <f t="shared" si="133"/>
        <v>Matusalén  587</v>
      </c>
      <c r="N1283" s="36" t="str">
        <f t="shared" si="132"/>
        <v>Lamec  400</v>
      </c>
      <c r="O1283" s="35" t="str">
        <f t="shared" si="131"/>
        <v>Noé  218</v>
      </c>
    </row>
    <row r="1284" spans="1:15" s="4" customFormat="1">
      <c r="A1284" s="14" t="str">
        <f t="shared" si="127"/>
        <v>1276 YB</v>
      </c>
      <c r="B1284" s="15" t="str">
        <f>IF((LEFT(A1284, SEARCH(" ", A1284, 1))-3973)&lt;=0, CONCATENATE(3973-LEFT(A1284, SEARCH(" ", A1284, 1))+1, " AC"), CONCATENATE(LEFT(A1284, SEARCH(" ", A1284, 1))-3973, " DC"))</f>
        <v>2698 AC</v>
      </c>
      <c r="C1284" s="24"/>
      <c r="D1284" s="5"/>
      <c r="E1284" s="5"/>
      <c r="F1284" s="3"/>
      <c r="G1284" s="3"/>
      <c r="J1284" s="36" t="str">
        <f t="shared" si="129"/>
        <v>Mahalaleel  880</v>
      </c>
      <c r="K1284" s="35" t="str">
        <f t="shared" si="130"/>
        <v>Jared  815</v>
      </c>
      <c r="M1284" s="35" t="str">
        <f t="shared" si="133"/>
        <v>Matusalén  588</v>
      </c>
      <c r="N1284" s="36" t="str">
        <f t="shared" si="132"/>
        <v>Lamec  401</v>
      </c>
      <c r="O1284" s="35" t="str">
        <f t="shared" si="131"/>
        <v>Noé  219</v>
      </c>
    </row>
    <row r="1285" spans="1:15" s="4" customFormat="1">
      <c r="A1285" s="14" t="str">
        <f t="shared" si="127"/>
        <v>1277 YB</v>
      </c>
      <c r="B1285" s="15" t="str">
        <f>IF((LEFT(A1285, SEARCH(" ", A1285, 1))-3973)&lt;=0, CONCATENATE(3973-LEFT(A1285, SEARCH(" ", A1285, 1))+1, " AC"), CONCATENATE(LEFT(A1285, SEARCH(" ", A1285, 1))-3973, " DC"))</f>
        <v>2697 AC</v>
      </c>
      <c r="C1285" s="24"/>
      <c r="D1285" s="5"/>
      <c r="E1285" s="5"/>
      <c r="F1285" s="3"/>
      <c r="G1285" s="3"/>
      <c r="J1285" s="36" t="str">
        <f t="shared" si="129"/>
        <v>Mahalaleel  881</v>
      </c>
      <c r="K1285" s="35" t="str">
        <f t="shared" si="130"/>
        <v>Jared  816</v>
      </c>
      <c r="M1285" s="35" t="str">
        <f t="shared" si="133"/>
        <v>Matusalén  589</v>
      </c>
      <c r="N1285" s="36" t="str">
        <f t="shared" si="132"/>
        <v>Lamec  402</v>
      </c>
      <c r="O1285" s="35" t="str">
        <f t="shared" si="131"/>
        <v>Noé  220</v>
      </c>
    </row>
    <row r="1286" spans="1:15" s="4" customFormat="1">
      <c r="A1286" s="14" t="str">
        <f t="shared" si="127"/>
        <v>1278 YB</v>
      </c>
      <c r="B1286" s="15" t="str">
        <f>IF((LEFT(A1286, SEARCH(" ", A1286, 1))-3973)&lt;=0, CONCATENATE(3973-LEFT(A1286, SEARCH(" ", A1286, 1))+1, " AC"), CONCATENATE(LEFT(A1286, SEARCH(" ", A1286, 1))-3973, " DC"))</f>
        <v>2696 AC</v>
      </c>
      <c r="C1286" s="25" t="s">
        <v>20</v>
      </c>
      <c r="D1286" s="5"/>
      <c r="E1286" s="5"/>
      <c r="F1286" s="3"/>
      <c r="G1286" s="3"/>
      <c r="J1286" s="36" t="str">
        <f t="shared" si="129"/>
        <v>Mahalaleel  882</v>
      </c>
      <c r="K1286" s="35" t="str">
        <f t="shared" si="130"/>
        <v>Jared  817</v>
      </c>
      <c r="M1286" s="35" t="str">
        <f t="shared" si="133"/>
        <v>Matusalén  590</v>
      </c>
      <c r="N1286" s="36" t="str">
        <f t="shared" si="132"/>
        <v>Lamec  403</v>
      </c>
      <c r="O1286" s="35" t="str">
        <f t="shared" si="131"/>
        <v>Noé  221</v>
      </c>
    </row>
    <row r="1287" spans="1:15" s="4" customFormat="1">
      <c r="A1287" s="14" t="str">
        <f t="shared" si="127"/>
        <v>1279 YB</v>
      </c>
      <c r="B1287" s="15" t="str">
        <f>IF((LEFT(A1287, SEARCH(" ", A1287, 1))-3973)&lt;=0, CONCATENATE(3973-LEFT(A1287, SEARCH(" ", A1287, 1))+1, " AC"), CONCATENATE(LEFT(A1287, SEARCH(" ", A1287, 1))-3973, " DC"))</f>
        <v>2695 AC</v>
      </c>
      <c r="C1287" s="24"/>
      <c r="D1287" s="5"/>
      <c r="E1287" s="5"/>
      <c r="F1287" s="3"/>
      <c r="G1287" s="3"/>
      <c r="J1287" s="36" t="str">
        <f t="shared" si="129"/>
        <v>Mahalaleel  883</v>
      </c>
      <c r="K1287" s="35" t="str">
        <f t="shared" si="130"/>
        <v>Jared  818</v>
      </c>
      <c r="M1287" s="35" t="str">
        <f t="shared" si="133"/>
        <v>Matusalén  591</v>
      </c>
      <c r="N1287" s="36" t="str">
        <f t="shared" si="132"/>
        <v>Lamec  404</v>
      </c>
      <c r="O1287" s="35" t="str">
        <f t="shared" si="131"/>
        <v>Noé  222</v>
      </c>
    </row>
    <row r="1288" spans="1:15" s="4" customFormat="1">
      <c r="A1288" s="14" t="str">
        <f t="shared" si="127"/>
        <v>1280 YB</v>
      </c>
      <c r="B1288" s="15" t="str">
        <f>IF((LEFT(A1288, SEARCH(" ", A1288, 1))-3973)&lt;=0, CONCATENATE(3973-LEFT(A1288, SEARCH(" ", A1288, 1))+1, " AC"), CONCATENATE(LEFT(A1288, SEARCH(" ", A1288, 1))-3973, " DC"))</f>
        <v>2694 AC</v>
      </c>
      <c r="C1288" s="24"/>
      <c r="D1288" s="5"/>
      <c r="E1288" s="5"/>
      <c r="F1288" s="3"/>
      <c r="G1288" s="3"/>
      <c r="J1288" s="36" t="str">
        <f t="shared" si="129"/>
        <v>Mahalaleel  884</v>
      </c>
      <c r="K1288" s="35" t="str">
        <f t="shared" si="130"/>
        <v>Jared  819</v>
      </c>
      <c r="M1288" s="35" t="str">
        <f t="shared" si="133"/>
        <v>Matusalén  592</v>
      </c>
      <c r="N1288" s="36" t="str">
        <f t="shared" si="132"/>
        <v>Lamec  405</v>
      </c>
      <c r="O1288" s="35" t="str">
        <f t="shared" si="131"/>
        <v>Noé  223</v>
      </c>
    </row>
    <row r="1289" spans="1:15" s="4" customFormat="1">
      <c r="A1289" s="14" t="str">
        <f t="shared" si="127"/>
        <v>1281 YB</v>
      </c>
      <c r="B1289" s="15" t="str">
        <f>IF((LEFT(A1289, SEARCH(" ", A1289, 1))-3973)&lt;=0, CONCATENATE(3973-LEFT(A1289, SEARCH(" ", A1289, 1))+1, " AC"), CONCATENATE(LEFT(A1289, SEARCH(" ", A1289, 1))-3973, " DC"))</f>
        <v>2693 AC</v>
      </c>
      <c r="C1289" s="24"/>
      <c r="D1289" s="5"/>
      <c r="E1289" s="5"/>
      <c r="F1289" s="3"/>
      <c r="G1289" s="3"/>
      <c r="J1289" s="36" t="str">
        <f t="shared" si="129"/>
        <v>Mahalaleel  885</v>
      </c>
      <c r="K1289" s="35" t="str">
        <f t="shared" si="130"/>
        <v>Jared  820</v>
      </c>
      <c r="M1289" s="35" t="str">
        <f t="shared" si="133"/>
        <v>Matusalén  593</v>
      </c>
      <c r="N1289" s="36" t="str">
        <f t="shared" si="132"/>
        <v>Lamec  406</v>
      </c>
      <c r="O1289" s="35" t="str">
        <f t="shared" si="131"/>
        <v>Noé  224</v>
      </c>
    </row>
    <row r="1290" spans="1:15" s="4" customFormat="1">
      <c r="A1290" s="14" t="str">
        <f t="shared" ref="A1290:A1353" si="134">CONCATENATE(LEFT(A1289, SEARCH(" ",A1289, 1))+1, " YB")</f>
        <v>1282 YB</v>
      </c>
      <c r="B1290" s="15" t="str">
        <f>IF((LEFT(A1290, SEARCH(" ", A1290, 1))-3973)&lt;=0, CONCATENATE(3973-LEFT(A1290, SEARCH(" ", A1290, 1))+1, " AC"), CONCATENATE(LEFT(A1290, SEARCH(" ", A1290, 1))-3973, " DC"))</f>
        <v>2692 AC</v>
      </c>
      <c r="C1290" s="24"/>
      <c r="D1290" s="5"/>
      <c r="E1290" s="5"/>
      <c r="F1290" s="3"/>
      <c r="G1290" s="3"/>
      <c r="J1290" s="36" t="str">
        <f t="shared" si="129"/>
        <v>Mahalaleel  886</v>
      </c>
      <c r="K1290" s="35" t="str">
        <f t="shared" si="130"/>
        <v>Jared  821</v>
      </c>
      <c r="M1290" s="35" t="str">
        <f t="shared" si="133"/>
        <v>Matusalén  594</v>
      </c>
      <c r="N1290" s="36" t="str">
        <f t="shared" si="132"/>
        <v>Lamec  407</v>
      </c>
      <c r="O1290" s="35" t="str">
        <f t="shared" si="131"/>
        <v>Noé  225</v>
      </c>
    </row>
    <row r="1291" spans="1:15" s="4" customFormat="1">
      <c r="A1291" s="14" t="str">
        <f t="shared" si="134"/>
        <v>1283 YB</v>
      </c>
      <c r="B1291" s="15" t="str">
        <f>IF((LEFT(A1291, SEARCH(" ", A1291, 1))-3973)&lt;=0, CONCATENATE(3973-LEFT(A1291, SEARCH(" ", A1291, 1))+1, " AC"), CONCATENATE(LEFT(A1291, SEARCH(" ", A1291, 1))-3973, " DC"))</f>
        <v>2691 AC</v>
      </c>
      <c r="C1291" s="24"/>
      <c r="D1291" s="5"/>
      <c r="E1291" s="5"/>
      <c r="F1291" s="3"/>
      <c r="G1291" s="3"/>
      <c r="J1291" s="36" t="str">
        <f t="shared" si="129"/>
        <v>Mahalaleel  887</v>
      </c>
      <c r="K1291" s="35" t="str">
        <f t="shared" si="130"/>
        <v>Jared  822</v>
      </c>
      <c r="M1291" s="35" t="str">
        <f t="shared" si="133"/>
        <v>Matusalén  595</v>
      </c>
      <c r="N1291" s="36" t="str">
        <f t="shared" si="132"/>
        <v>Lamec  408</v>
      </c>
      <c r="O1291" s="35" t="str">
        <f t="shared" si="131"/>
        <v>Noé  226</v>
      </c>
    </row>
    <row r="1292" spans="1:15" s="4" customFormat="1">
      <c r="A1292" s="14" t="str">
        <f t="shared" si="134"/>
        <v>1284 YB</v>
      </c>
      <c r="B1292" s="15" t="str">
        <f>IF((LEFT(A1292, SEARCH(" ", A1292, 1))-3973)&lt;=0, CONCATENATE(3973-LEFT(A1292, SEARCH(" ", A1292, 1))+1, " AC"), CONCATENATE(LEFT(A1292, SEARCH(" ", A1292, 1))-3973, " DC"))</f>
        <v>2690 AC</v>
      </c>
      <c r="C1292" s="24"/>
      <c r="D1292" s="5"/>
      <c r="E1292" s="5"/>
      <c r="F1292" s="3"/>
      <c r="G1292" s="3"/>
      <c r="J1292" s="36" t="str">
        <f t="shared" si="129"/>
        <v>Mahalaleel  888</v>
      </c>
      <c r="K1292" s="35" t="str">
        <f t="shared" si="130"/>
        <v>Jared  823</v>
      </c>
      <c r="M1292" s="35" t="str">
        <f t="shared" si="133"/>
        <v>Matusalén  596</v>
      </c>
      <c r="N1292" s="36" t="str">
        <f t="shared" si="132"/>
        <v>Lamec  409</v>
      </c>
      <c r="O1292" s="35" t="str">
        <f t="shared" si="131"/>
        <v>Noé  227</v>
      </c>
    </row>
    <row r="1293" spans="1:15" s="4" customFormat="1">
      <c r="A1293" s="14" t="str">
        <f t="shared" si="134"/>
        <v>1285 YB</v>
      </c>
      <c r="B1293" s="15" t="str">
        <f>IF((LEFT(A1293, SEARCH(" ", A1293, 1))-3973)&lt;=0, CONCATENATE(3973-LEFT(A1293, SEARCH(" ", A1293, 1))+1, " AC"), CONCATENATE(LEFT(A1293, SEARCH(" ", A1293, 1))-3973, " DC"))</f>
        <v>2689 AC</v>
      </c>
      <c r="C1293" s="25" t="s">
        <v>21</v>
      </c>
      <c r="D1293" s="5"/>
      <c r="E1293" s="5"/>
      <c r="F1293" s="3"/>
      <c r="G1293" s="3"/>
      <c r="J1293" s="36" t="str">
        <f t="shared" si="129"/>
        <v>Mahalaleel  889</v>
      </c>
      <c r="K1293" s="35" t="str">
        <f t="shared" si="130"/>
        <v>Jared  824</v>
      </c>
      <c r="M1293" s="35" t="str">
        <f t="shared" si="133"/>
        <v>Matusalén  597</v>
      </c>
      <c r="N1293" s="36" t="str">
        <f t="shared" si="132"/>
        <v>Lamec  410</v>
      </c>
      <c r="O1293" s="35" t="str">
        <f t="shared" si="131"/>
        <v>Noé  228</v>
      </c>
    </row>
    <row r="1294" spans="1:15" s="4" customFormat="1">
      <c r="A1294" s="14" t="str">
        <f t="shared" si="134"/>
        <v>1286 YB</v>
      </c>
      <c r="B1294" s="15" t="str">
        <f>IF((LEFT(A1294, SEARCH(" ", A1294, 1))-3973)&lt;=0, CONCATENATE(3973-LEFT(A1294, SEARCH(" ", A1294, 1))+1, " AC"), CONCATENATE(LEFT(A1294, SEARCH(" ", A1294, 1))-3973, " DC"))</f>
        <v>2688 AC</v>
      </c>
      <c r="C1294" s="24"/>
      <c r="D1294" s="5"/>
      <c r="E1294" s="5"/>
      <c r="F1294" s="3"/>
      <c r="G1294" s="3"/>
      <c r="J1294" s="36" t="str">
        <f t="shared" si="129"/>
        <v>Mahalaleel  890</v>
      </c>
      <c r="K1294" s="35" t="str">
        <f t="shared" si="130"/>
        <v>Jared  825</v>
      </c>
      <c r="M1294" s="35" t="str">
        <f t="shared" si="133"/>
        <v>Matusalén  598</v>
      </c>
      <c r="N1294" s="36" t="str">
        <f t="shared" si="132"/>
        <v>Lamec  411</v>
      </c>
      <c r="O1294" s="35" t="str">
        <f t="shared" si="131"/>
        <v>Noé  229</v>
      </c>
    </row>
    <row r="1295" spans="1:15" s="4" customFormat="1">
      <c r="A1295" s="14" t="str">
        <f t="shared" si="134"/>
        <v>1287 YB</v>
      </c>
      <c r="B1295" s="15" t="str">
        <f>IF((LEFT(A1295, SEARCH(" ", A1295, 1))-3973)&lt;=0, CONCATENATE(3973-LEFT(A1295, SEARCH(" ", A1295, 1))+1, " AC"), CONCATENATE(LEFT(A1295, SEARCH(" ", A1295, 1))-3973, " DC"))</f>
        <v>2687 AC</v>
      </c>
      <c r="C1295" s="24"/>
      <c r="D1295" s="5"/>
      <c r="E1295" s="5"/>
      <c r="F1295" s="3"/>
      <c r="G1295" s="3"/>
      <c r="J1295" s="36" t="str">
        <f t="shared" si="129"/>
        <v>Mahalaleel  891</v>
      </c>
      <c r="K1295" s="35" t="str">
        <f t="shared" si="130"/>
        <v>Jared  826</v>
      </c>
      <c r="M1295" s="35" t="str">
        <f t="shared" si="133"/>
        <v>Matusalén  599</v>
      </c>
      <c r="N1295" s="36" t="str">
        <f t="shared" si="132"/>
        <v>Lamec  412</v>
      </c>
      <c r="O1295" s="35" t="str">
        <f t="shared" si="131"/>
        <v>Noé  230</v>
      </c>
    </row>
    <row r="1296" spans="1:15" s="4" customFormat="1">
      <c r="A1296" s="14" t="str">
        <f t="shared" si="134"/>
        <v>1288 YB</v>
      </c>
      <c r="B1296" s="15" t="str">
        <f>IF((LEFT(A1296, SEARCH(" ", A1296, 1))-3973)&lt;=0, CONCATENATE(3973-LEFT(A1296, SEARCH(" ", A1296, 1))+1, " AC"), CONCATENATE(LEFT(A1296, SEARCH(" ", A1296, 1))-3973, " DC"))</f>
        <v>2686 AC</v>
      </c>
      <c r="C1296" s="24"/>
      <c r="D1296" s="5"/>
      <c r="E1296" s="5"/>
      <c r="F1296" s="3"/>
      <c r="G1296" s="3"/>
      <c r="J1296" s="36" t="str">
        <f t="shared" si="129"/>
        <v>Mahalaleel  892</v>
      </c>
      <c r="K1296" s="35" t="str">
        <f t="shared" si="130"/>
        <v>Jared  827</v>
      </c>
      <c r="M1296" s="35" t="str">
        <f t="shared" si="133"/>
        <v>Matusalén  600</v>
      </c>
      <c r="N1296" s="36" t="str">
        <f t="shared" si="132"/>
        <v>Lamec  413</v>
      </c>
      <c r="O1296" s="35" t="str">
        <f t="shared" si="131"/>
        <v>Noé  231</v>
      </c>
    </row>
    <row r="1297" spans="1:15" s="4" customFormat="1">
      <c r="A1297" s="14" t="str">
        <f t="shared" si="134"/>
        <v>1289 YB</v>
      </c>
      <c r="B1297" s="15" t="str">
        <f>IF((LEFT(A1297, SEARCH(" ", A1297, 1))-3973)&lt;=0, CONCATENATE(3973-LEFT(A1297, SEARCH(" ", A1297, 1))+1, " AC"), CONCATENATE(LEFT(A1297, SEARCH(" ", A1297, 1))-3973, " DC"))</f>
        <v>2685 AC</v>
      </c>
      <c r="C1297" s="24"/>
      <c r="D1297" s="5"/>
      <c r="E1297" s="5"/>
      <c r="F1297" s="3"/>
      <c r="G1297" s="3"/>
      <c r="J1297" s="36" t="str">
        <f t="shared" si="129"/>
        <v>Mahalaleel  893</v>
      </c>
      <c r="K1297" s="35" t="str">
        <f t="shared" si="130"/>
        <v>Jared  828</v>
      </c>
      <c r="M1297" s="35" t="str">
        <f t="shared" si="133"/>
        <v>Matusalén  601</v>
      </c>
      <c r="N1297" s="36" t="str">
        <f t="shared" si="132"/>
        <v>Lamec  414</v>
      </c>
      <c r="O1297" s="35" t="str">
        <f t="shared" si="131"/>
        <v>Noé  232</v>
      </c>
    </row>
    <row r="1298" spans="1:15" s="4" customFormat="1">
      <c r="A1298" s="14" t="str">
        <f t="shared" si="134"/>
        <v>1290 YB</v>
      </c>
      <c r="B1298" s="15" t="str">
        <f>IF((LEFT(A1298, SEARCH(" ", A1298, 1))-3973)&lt;=0, CONCATENATE(3973-LEFT(A1298, SEARCH(" ", A1298, 1))+1, " AC"), CONCATENATE(LEFT(A1298, SEARCH(" ", A1298, 1))-3973, " DC"))</f>
        <v>2684 AC</v>
      </c>
      <c r="C1298" s="24"/>
      <c r="D1298" s="5"/>
      <c r="E1298" s="5"/>
      <c r="F1298" s="3"/>
      <c r="G1298" s="3"/>
      <c r="J1298" s="36" t="str">
        <f t="shared" si="129"/>
        <v>Mahalaleel  894</v>
      </c>
      <c r="K1298" s="35" t="str">
        <f t="shared" si="130"/>
        <v>Jared  829</v>
      </c>
      <c r="M1298" s="35" t="str">
        <f t="shared" si="133"/>
        <v>Matusalén  602</v>
      </c>
      <c r="N1298" s="36" t="str">
        <f t="shared" si="132"/>
        <v>Lamec  415</v>
      </c>
      <c r="O1298" s="35" t="str">
        <f t="shared" si="131"/>
        <v>Noé  233</v>
      </c>
    </row>
    <row r="1299" spans="1:15" s="4" customFormat="1">
      <c r="A1299" s="14" t="str">
        <f t="shared" si="134"/>
        <v>1291 YB</v>
      </c>
      <c r="B1299" s="15" t="str">
        <f>IF((LEFT(A1299, SEARCH(" ", A1299, 1))-3973)&lt;=0, CONCATENATE(3973-LEFT(A1299, SEARCH(" ", A1299, 1))+1, " AC"), CONCATENATE(LEFT(A1299, SEARCH(" ", A1299, 1))-3973, " DC"))</f>
        <v>2683 AC</v>
      </c>
      <c r="C1299" s="24"/>
      <c r="D1299" s="5"/>
      <c r="E1299" s="5"/>
      <c r="F1299" s="3"/>
      <c r="G1299" s="3"/>
      <c r="J1299" s="36" t="str">
        <f t="shared" si="129"/>
        <v>Mahalaleel  895</v>
      </c>
      <c r="K1299" s="35" t="str">
        <f t="shared" si="130"/>
        <v>Jared  830</v>
      </c>
      <c r="M1299" s="35" t="str">
        <f t="shared" si="133"/>
        <v>Matusalén  603</v>
      </c>
      <c r="N1299" s="36" t="str">
        <f t="shared" si="132"/>
        <v>Lamec  416</v>
      </c>
      <c r="O1299" s="35" t="str">
        <f t="shared" si="131"/>
        <v>Noé  234</v>
      </c>
    </row>
    <row r="1300" spans="1:15" s="4" customFormat="1">
      <c r="A1300" s="14" t="str">
        <f t="shared" si="134"/>
        <v>1292 YB</v>
      </c>
      <c r="B1300" s="15" t="str">
        <f>IF((LEFT(A1300, SEARCH(" ", A1300, 1))-3973)&lt;=0, CONCATENATE(3973-LEFT(A1300, SEARCH(" ", A1300, 1))+1, " AC"), CONCATENATE(LEFT(A1300, SEARCH(" ", A1300, 1))-3973, " DC"))</f>
        <v>2682 AC</v>
      </c>
      <c r="C1300" s="25" t="s">
        <v>22</v>
      </c>
      <c r="D1300" s="5"/>
      <c r="E1300" s="5"/>
      <c r="F1300" s="3"/>
      <c r="G1300" s="3"/>
      <c r="K1300" s="35" t="str">
        <f t="shared" si="130"/>
        <v>Jared  831</v>
      </c>
      <c r="M1300" s="35" t="str">
        <f t="shared" si="133"/>
        <v>Matusalén  604</v>
      </c>
      <c r="N1300" s="36" t="str">
        <f t="shared" si="132"/>
        <v>Lamec  417</v>
      </c>
      <c r="O1300" s="35" t="str">
        <f t="shared" si="131"/>
        <v>Noé  235</v>
      </c>
    </row>
    <row r="1301" spans="1:15" s="4" customFormat="1">
      <c r="A1301" s="14" t="str">
        <f t="shared" si="134"/>
        <v>1293 YB</v>
      </c>
      <c r="B1301" s="15" t="str">
        <f>IF((LEFT(A1301, SEARCH(" ", A1301, 1))-3973)&lt;=0, CONCATENATE(3973-LEFT(A1301, SEARCH(" ", A1301, 1))+1, " AC"), CONCATENATE(LEFT(A1301, SEARCH(" ", A1301, 1))-3973, " DC"))</f>
        <v>2681 AC</v>
      </c>
      <c r="C1301" s="24"/>
      <c r="D1301" s="5"/>
      <c r="E1301" s="5"/>
      <c r="F1301" s="3"/>
      <c r="G1301" s="3"/>
      <c r="K1301" s="35" t="str">
        <f t="shared" si="130"/>
        <v>Jared  832</v>
      </c>
      <c r="M1301" s="35" t="str">
        <f t="shared" si="133"/>
        <v>Matusalén  605</v>
      </c>
      <c r="N1301" s="36" t="str">
        <f t="shared" si="132"/>
        <v>Lamec  418</v>
      </c>
      <c r="O1301" s="35" t="str">
        <f t="shared" si="131"/>
        <v>Noé  236</v>
      </c>
    </row>
    <row r="1302" spans="1:15" s="4" customFormat="1">
      <c r="A1302" s="14" t="str">
        <f t="shared" si="134"/>
        <v>1294 YB</v>
      </c>
      <c r="B1302" s="15" t="str">
        <f>IF((LEFT(A1302, SEARCH(" ", A1302, 1))-3973)&lt;=0, CONCATENATE(3973-LEFT(A1302, SEARCH(" ", A1302, 1))+1, " AC"), CONCATENATE(LEFT(A1302, SEARCH(" ", A1302, 1))-3973, " DC"))</f>
        <v>2680 AC</v>
      </c>
      <c r="C1302" s="24"/>
      <c r="D1302" s="5"/>
      <c r="E1302" s="5"/>
      <c r="F1302" s="3"/>
      <c r="G1302" s="3"/>
      <c r="K1302" s="35" t="str">
        <f t="shared" ref="K1302:K1365" si="135">CONCATENATE(LEFT(K1301, SEARCH(" ", K1301, 1)), " ", RIGHT(K1301,LEN(K1301)-FIND(" ",K1301))+1)</f>
        <v>Jared  833</v>
      </c>
      <c r="M1302" s="35" t="str">
        <f t="shared" si="133"/>
        <v>Matusalén  606</v>
      </c>
      <c r="N1302" s="36" t="str">
        <f t="shared" si="132"/>
        <v>Lamec  419</v>
      </c>
      <c r="O1302" s="35" t="str">
        <f t="shared" si="131"/>
        <v>Noé  237</v>
      </c>
    </row>
    <row r="1303" spans="1:15" s="4" customFormat="1">
      <c r="A1303" s="14" t="str">
        <f t="shared" si="134"/>
        <v>1295 YB</v>
      </c>
      <c r="B1303" s="15" t="str">
        <f>IF((LEFT(A1303, SEARCH(" ", A1303, 1))-3973)&lt;=0, CONCATENATE(3973-LEFT(A1303, SEARCH(" ", A1303, 1))+1, " AC"), CONCATENATE(LEFT(A1303, SEARCH(" ", A1303, 1))-3973, " DC"))</f>
        <v>2679 AC</v>
      </c>
      <c r="C1303" s="24"/>
      <c r="D1303" s="5"/>
      <c r="E1303" s="5"/>
      <c r="F1303" s="3"/>
      <c r="G1303" s="3"/>
      <c r="K1303" s="35" t="str">
        <f t="shared" si="135"/>
        <v>Jared  834</v>
      </c>
      <c r="M1303" s="35" t="str">
        <f t="shared" si="133"/>
        <v>Matusalén  607</v>
      </c>
      <c r="N1303" s="36" t="str">
        <f t="shared" si="132"/>
        <v>Lamec  420</v>
      </c>
      <c r="O1303" s="35" t="str">
        <f t="shared" si="131"/>
        <v>Noé  238</v>
      </c>
    </row>
    <row r="1304" spans="1:15" s="4" customFormat="1">
      <c r="A1304" s="14" t="str">
        <f t="shared" si="134"/>
        <v>1296 YB</v>
      </c>
      <c r="B1304" s="15" t="str">
        <f>IF((LEFT(A1304, SEARCH(" ", A1304, 1))-3973)&lt;=0, CONCATENATE(3973-LEFT(A1304, SEARCH(" ", A1304, 1))+1, " AC"), CONCATENATE(LEFT(A1304, SEARCH(" ", A1304, 1))-3973, " DC"))</f>
        <v>2678 AC</v>
      </c>
      <c r="C1304" s="24"/>
      <c r="D1304" s="5"/>
      <c r="E1304" s="5"/>
      <c r="F1304" s="3"/>
      <c r="G1304" s="3"/>
      <c r="K1304" s="35" t="str">
        <f t="shared" si="135"/>
        <v>Jared  835</v>
      </c>
      <c r="M1304" s="35" t="str">
        <f t="shared" si="133"/>
        <v>Matusalén  608</v>
      </c>
      <c r="N1304" s="36" t="str">
        <f t="shared" si="132"/>
        <v>Lamec  421</v>
      </c>
      <c r="O1304" s="35" t="str">
        <f t="shared" si="131"/>
        <v>Noé  239</v>
      </c>
    </row>
    <row r="1305" spans="1:15" s="4" customFormat="1">
      <c r="A1305" s="14" t="str">
        <f t="shared" si="134"/>
        <v>1297 YB</v>
      </c>
      <c r="B1305" s="15" t="str">
        <f>IF((LEFT(A1305, SEARCH(" ", A1305, 1))-3973)&lt;=0, CONCATENATE(3973-LEFT(A1305, SEARCH(" ", A1305, 1))+1, " AC"), CONCATENATE(LEFT(A1305, SEARCH(" ", A1305, 1))-3973, " DC"))</f>
        <v>2677 AC</v>
      </c>
      <c r="C1305" s="24"/>
      <c r="D1305" s="5"/>
      <c r="E1305" s="5"/>
      <c r="F1305" s="3"/>
      <c r="G1305" s="3"/>
      <c r="K1305" s="35" t="str">
        <f t="shared" si="135"/>
        <v>Jared  836</v>
      </c>
      <c r="M1305" s="35" t="str">
        <f t="shared" si="133"/>
        <v>Matusalén  609</v>
      </c>
      <c r="N1305" s="36" t="str">
        <f t="shared" si="132"/>
        <v>Lamec  422</v>
      </c>
      <c r="O1305" s="35" t="str">
        <f t="shared" si="131"/>
        <v>Noé  240</v>
      </c>
    </row>
    <row r="1306" spans="1:15" s="4" customFormat="1">
      <c r="A1306" s="14" t="str">
        <f t="shared" si="134"/>
        <v>1298 YB</v>
      </c>
      <c r="B1306" s="15" t="str">
        <f>IF((LEFT(A1306, SEARCH(" ", A1306, 1))-3973)&lt;=0, CONCATENATE(3973-LEFT(A1306, SEARCH(" ", A1306, 1))+1, " AC"), CONCATENATE(LEFT(A1306, SEARCH(" ", A1306, 1))-3973, " DC"))</f>
        <v>2676 AC</v>
      </c>
      <c r="C1306" s="24"/>
      <c r="D1306" s="5"/>
      <c r="E1306" s="5"/>
      <c r="F1306" s="3"/>
      <c r="G1306" s="3"/>
      <c r="K1306" s="35" t="str">
        <f t="shared" si="135"/>
        <v>Jared  837</v>
      </c>
      <c r="M1306" s="35" t="str">
        <f t="shared" si="133"/>
        <v>Matusalén  610</v>
      </c>
      <c r="N1306" s="36" t="str">
        <f t="shared" si="132"/>
        <v>Lamec  423</v>
      </c>
      <c r="O1306" s="35" t="str">
        <f t="shared" si="131"/>
        <v>Noé  241</v>
      </c>
    </row>
    <row r="1307" spans="1:15" s="4" customFormat="1">
      <c r="A1307" s="14" t="str">
        <f t="shared" si="134"/>
        <v>1299 YB</v>
      </c>
      <c r="B1307" s="15" t="str">
        <f>IF((LEFT(A1307, SEARCH(" ", A1307, 1))-3973)&lt;=0, CONCATENATE(3973-LEFT(A1307, SEARCH(" ", A1307, 1))+1, " AC"), CONCATENATE(LEFT(A1307, SEARCH(" ", A1307, 1))-3973, " DC"))</f>
        <v>2675 AC</v>
      </c>
      <c r="C1307" s="25" t="s">
        <v>23</v>
      </c>
      <c r="D1307" s="5"/>
      <c r="E1307" s="5"/>
      <c r="F1307" s="3"/>
      <c r="G1307" s="3"/>
      <c r="K1307" s="35" t="str">
        <f t="shared" si="135"/>
        <v>Jared  838</v>
      </c>
      <c r="M1307" s="35" t="str">
        <f t="shared" si="133"/>
        <v>Matusalén  611</v>
      </c>
      <c r="N1307" s="36" t="str">
        <f t="shared" si="132"/>
        <v>Lamec  424</v>
      </c>
      <c r="O1307" s="35" t="str">
        <f t="shared" si="131"/>
        <v>Noé  242</v>
      </c>
    </row>
    <row r="1308" spans="1:15" s="4" customFormat="1">
      <c r="A1308" s="14" t="str">
        <f t="shared" si="134"/>
        <v>1300 YB</v>
      </c>
      <c r="B1308" s="15" t="str">
        <f>IF((LEFT(A1308, SEARCH(" ", A1308, 1))-3973)&lt;=0, CONCATENATE(3973-LEFT(A1308, SEARCH(" ", A1308, 1))+1, " AC"), CONCATENATE(LEFT(A1308, SEARCH(" ", A1308, 1))-3973, " DC"))</f>
        <v>2674 AC</v>
      </c>
      <c r="C1308" s="26" t="str">
        <f>CONCATENATE("Yovel ", RIGHT(C1258,LEN(C1258)-FIND(" ",C1258))+1)</f>
        <v>Yovel 26</v>
      </c>
      <c r="D1308" s="5"/>
      <c r="E1308" s="5"/>
      <c r="F1308" s="3"/>
      <c r="G1308" s="3"/>
      <c r="K1308" s="35" t="str">
        <f t="shared" si="135"/>
        <v>Jared  839</v>
      </c>
      <c r="M1308" s="35" t="str">
        <f t="shared" si="133"/>
        <v>Matusalén  612</v>
      </c>
      <c r="N1308" s="36" t="str">
        <f t="shared" si="132"/>
        <v>Lamec  425</v>
      </c>
      <c r="O1308" s="35" t="str">
        <f t="shared" si="131"/>
        <v>Noé  243</v>
      </c>
    </row>
    <row r="1309" spans="1:15" s="4" customFormat="1">
      <c r="A1309" s="14" t="str">
        <f t="shared" si="134"/>
        <v>1301 YB</v>
      </c>
      <c r="B1309" s="15" t="str">
        <f>IF((LEFT(A1309, SEARCH(" ", A1309, 1))-3973)&lt;=0, CONCATENATE(3973-LEFT(A1309, SEARCH(" ", A1309, 1))+1, " AC"), CONCATENATE(LEFT(A1309, SEARCH(" ", A1309, 1))-3973, " DC"))</f>
        <v>2673 AC</v>
      </c>
      <c r="C1309" s="3"/>
      <c r="D1309" s="5"/>
      <c r="E1309" s="5"/>
      <c r="F1309" s="3"/>
      <c r="G1309" s="3"/>
      <c r="K1309" s="35" t="str">
        <f t="shared" si="135"/>
        <v>Jared  840</v>
      </c>
      <c r="M1309" s="35" t="str">
        <f t="shared" si="133"/>
        <v>Matusalén  613</v>
      </c>
      <c r="N1309" s="36" t="str">
        <f t="shared" si="132"/>
        <v>Lamec  426</v>
      </c>
      <c r="O1309" s="35" t="str">
        <f t="shared" si="131"/>
        <v>Noé  244</v>
      </c>
    </row>
    <row r="1310" spans="1:15" s="4" customFormat="1">
      <c r="A1310" s="14" t="str">
        <f t="shared" si="134"/>
        <v>1302 YB</v>
      </c>
      <c r="B1310" s="15" t="str">
        <f>IF((LEFT(A1310, SEARCH(" ", A1310, 1))-3973)&lt;=0, CONCATENATE(3973-LEFT(A1310, SEARCH(" ", A1310, 1))+1, " AC"), CONCATENATE(LEFT(A1310, SEARCH(" ", A1310, 1))-3973, " DC"))</f>
        <v>2672 AC</v>
      </c>
      <c r="C1310" s="24"/>
      <c r="D1310" s="5"/>
      <c r="E1310" s="5"/>
      <c r="F1310" s="3"/>
      <c r="G1310" s="3"/>
      <c r="K1310" s="35" t="str">
        <f t="shared" si="135"/>
        <v>Jared  841</v>
      </c>
      <c r="M1310" s="35" t="str">
        <f t="shared" si="133"/>
        <v>Matusalén  614</v>
      </c>
      <c r="N1310" s="36" t="str">
        <f t="shared" si="132"/>
        <v>Lamec  427</v>
      </c>
      <c r="O1310" s="35" t="str">
        <f t="shared" si="131"/>
        <v>Noé  245</v>
      </c>
    </row>
    <row r="1311" spans="1:15" s="4" customFormat="1">
      <c r="A1311" s="14" t="str">
        <f t="shared" si="134"/>
        <v>1303 YB</v>
      </c>
      <c r="B1311" s="15" t="str">
        <f>IF((LEFT(A1311, SEARCH(" ", A1311, 1))-3973)&lt;=0, CONCATENATE(3973-LEFT(A1311, SEARCH(" ", A1311, 1))+1, " AC"), CONCATENATE(LEFT(A1311, SEARCH(" ", A1311, 1))-3973, " DC"))</f>
        <v>2671 AC</v>
      </c>
      <c r="C1311" s="24"/>
      <c r="D1311" s="5"/>
      <c r="E1311" s="5"/>
      <c r="F1311" s="3"/>
      <c r="G1311" s="3"/>
      <c r="K1311" s="35" t="str">
        <f t="shared" si="135"/>
        <v>Jared  842</v>
      </c>
      <c r="M1311" s="35" t="str">
        <f t="shared" si="133"/>
        <v>Matusalén  615</v>
      </c>
      <c r="N1311" s="36" t="str">
        <f t="shared" si="132"/>
        <v>Lamec  428</v>
      </c>
      <c r="O1311" s="35" t="str">
        <f t="shared" si="131"/>
        <v>Noé  246</v>
      </c>
    </row>
    <row r="1312" spans="1:15" s="4" customFormat="1">
      <c r="A1312" s="14" t="str">
        <f t="shared" si="134"/>
        <v>1304 YB</v>
      </c>
      <c r="B1312" s="15" t="str">
        <f>IF((LEFT(A1312, SEARCH(" ", A1312, 1))-3973)&lt;=0, CONCATENATE(3973-LEFT(A1312, SEARCH(" ", A1312, 1))+1, " AC"), CONCATENATE(LEFT(A1312, SEARCH(" ", A1312, 1))-3973, " DC"))</f>
        <v>2670 AC</v>
      </c>
      <c r="C1312" s="24"/>
      <c r="D1312" s="5"/>
      <c r="E1312" s="5"/>
      <c r="F1312" s="3"/>
      <c r="G1312" s="3"/>
      <c r="K1312" s="35" t="str">
        <f t="shared" si="135"/>
        <v>Jared  843</v>
      </c>
      <c r="M1312" s="35" t="str">
        <f t="shared" si="133"/>
        <v>Matusalén  616</v>
      </c>
      <c r="N1312" s="36" t="str">
        <f t="shared" si="132"/>
        <v>Lamec  429</v>
      </c>
      <c r="O1312" s="35" t="str">
        <f t="shared" si="131"/>
        <v>Noé  247</v>
      </c>
    </row>
    <row r="1313" spans="1:15" s="4" customFormat="1">
      <c r="A1313" s="14" t="str">
        <f t="shared" si="134"/>
        <v>1305 YB</v>
      </c>
      <c r="B1313" s="15" t="str">
        <f>IF((LEFT(A1313, SEARCH(" ", A1313, 1))-3973)&lt;=0, CONCATENATE(3973-LEFT(A1313, SEARCH(" ", A1313, 1))+1, " AC"), CONCATENATE(LEFT(A1313, SEARCH(" ", A1313, 1))-3973, " DC"))</f>
        <v>2669 AC</v>
      </c>
      <c r="C1313" s="24"/>
      <c r="D1313" s="5"/>
      <c r="E1313" s="5"/>
      <c r="F1313" s="3"/>
      <c r="G1313" s="3"/>
      <c r="K1313" s="35" t="str">
        <f t="shared" si="135"/>
        <v>Jared  844</v>
      </c>
      <c r="M1313" s="35" t="str">
        <f t="shared" si="133"/>
        <v>Matusalén  617</v>
      </c>
      <c r="N1313" s="36" t="str">
        <f t="shared" si="132"/>
        <v>Lamec  430</v>
      </c>
      <c r="O1313" s="35" t="str">
        <f t="shared" si="131"/>
        <v>Noé  248</v>
      </c>
    </row>
    <row r="1314" spans="1:15" s="4" customFormat="1">
      <c r="A1314" s="14" t="str">
        <f t="shared" si="134"/>
        <v>1306 YB</v>
      </c>
      <c r="B1314" s="15" t="str">
        <f>IF((LEFT(A1314, SEARCH(" ", A1314, 1))-3973)&lt;=0, CONCATENATE(3973-LEFT(A1314, SEARCH(" ", A1314, 1))+1, " AC"), CONCATENATE(LEFT(A1314, SEARCH(" ", A1314, 1))-3973, " DC"))</f>
        <v>2668 AC</v>
      </c>
      <c r="C1314" s="24"/>
      <c r="D1314" s="5"/>
      <c r="E1314" s="5"/>
      <c r="F1314" s="3"/>
      <c r="G1314" s="3"/>
      <c r="K1314" s="35" t="str">
        <f t="shared" si="135"/>
        <v>Jared  845</v>
      </c>
      <c r="M1314" s="35" t="str">
        <f t="shared" si="133"/>
        <v>Matusalén  618</v>
      </c>
      <c r="N1314" s="36" t="str">
        <f t="shared" si="132"/>
        <v>Lamec  431</v>
      </c>
      <c r="O1314" s="35" t="str">
        <f t="shared" si="131"/>
        <v>Noé  249</v>
      </c>
    </row>
    <row r="1315" spans="1:15" s="4" customFormat="1">
      <c r="A1315" s="14" t="str">
        <f t="shared" si="134"/>
        <v>1307 YB</v>
      </c>
      <c r="B1315" s="15" t="str">
        <f>IF((LEFT(A1315, SEARCH(" ", A1315, 1))-3973)&lt;=0, CONCATENATE(3973-LEFT(A1315, SEARCH(" ", A1315, 1))+1, " AC"), CONCATENATE(LEFT(A1315, SEARCH(" ", A1315, 1))-3973, " DC"))</f>
        <v>2667 AC</v>
      </c>
      <c r="C1315" s="25" t="s">
        <v>17</v>
      </c>
      <c r="D1315" s="5"/>
      <c r="E1315" s="5"/>
      <c r="F1315" s="3"/>
      <c r="G1315" s="3"/>
      <c r="K1315" s="35" t="str">
        <f t="shared" si="135"/>
        <v>Jared  846</v>
      </c>
      <c r="M1315" s="35" t="str">
        <f t="shared" si="133"/>
        <v>Matusalén  619</v>
      </c>
      <c r="N1315" s="36" t="str">
        <f t="shared" si="132"/>
        <v>Lamec  432</v>
      </c>
      <c r="O1315" s="35" t="str">
        <f t="shared" si="131"/>
        <v>Noé  250</v>
      </c>
    </row>
    <row r="1316" spans="1:15" s="4" customFormat="1">
      <c r="A1316" s="14" t="str">
        <f t="shared" si="134"/>
        <v>1308 YB</v>
      </c>
      <c r="B1316" s="15" t="str">
        <f>IF((LEFT(A1316, SEARCH(" ", A1316, 1))-3973)&lt;=0, CONCATENATE(3973-LEFT(A1316, SEARCH(" ", A1316, 1))+1, " AC"), CONCATENATE(LEFT(A1316, SEARCH(" ", A1316, 1))-3973, " DC"))</f>
        <v>2666 AC</v>
      </c>
      <c r="C1316" s="24"/>
      <c r="D1316" s="5"/>
      <c r="E1316" s="5"/>
      <c r="F1316" s="3"/>
      <c r="G1316" s="3"/>
      <c r="K1316" s="35" t="str">
        <f t="shared" si="135"/>
        <v>Jared  847</v>
      </c>
      <c r="M1316" s="35" t="str">
        <f t="shared" si="133"/>
        <v>Matusalén  620</v>
      </c>
      <c r="N1316" s="36" t="str">
        <f t="shared" si="132"/>
        <v>Lamec  433</v>
      </c>
      <c r="O1316" s="35" t="str">
        <f t="shared" si="131"/>
        <v>Noé  251</v>
      </c>
    </row>
    <row r="1317" spans="1:15" s="4" customFormat="1">
      <c r="A1317" s="14" t="str">
        <f t="shared" si="134"/>
        <v>1309 YB</v>
      </c>
      <c r="B1317" s="15" t="str">
        <f>IF((LEFT(A1317, SEARCH(" ", A1317, 1))-3973)&lt;=0, CONCATENATE(3973-LEFT(A1317, SEARCH(" ", A1317, 1))+1, " AC"), CONCATENATE(LEFT(A1317, SEARCH(" ", A1317, 1))-3973, " DC"))</f>
        <v>2665 AC</v>
      </c>
      <c r="C1317" s="24"/>
      <c r="D1317" s="5"/>
      <c r="E1317" s="5"/>
      <c r="F1317" s="3"/>
      <c r="G1317" s="3"/>
      <c r="K1317" s="35" t="str">
        <f t="shared" si="135"/>
        <v>Jared  848</v>
      </c>
      <c r="M1317" s="35" t="str">
        <f t="shared" si="133"/>
        <v>Matusalén  621</v>
      </c>
      <c r="N1317" s="36" t="str">
        <f t="shared" si="132"/>
        <v>Lamec  434</v>
      </c>
      <c r="O1317" s="35" t="str">
        <f t="shared" si="131"/>
        <v>Noé  252</v>
      </c>
    </row>
    <row r="1318" spans="1:15" s="4" customFormat="1">
      <c r="A1318" s="14" t="str">
        <f t="shared" si="134"/>
        <v>1310 YB</v>
      </c>
      <c r="B1318" s="15" t="str">
        <f>IF((LEFT(A1318, SEARCH(" ", A1318, 1))-3973)&lt;=0, CONCATENATE(3973-LEFT(A1318, SEARCH(" ", A1318, 1))+1, " AC"), CONCATENATE(LEFT(A1318, SEARCH(" ", A1318, 1))-3973, " DC"))</f>
        <v>2664 AC</v>
      </c>
      <c r="C1318" s="24"/>
      <c r="D1318" s="5"/>
      <c r="E1318" s="5"/>
      <c r="F1318" s="3"/>
      <c r="G1318" s="3"/>
      <c r="K1318" s="35" t="str">
        <f t="shared" si="135"/>
        <v>Jared  849</v>
      </c>
      <c r="M1318" s="35" t="str">
        <f t="shared" si="133"/>
        <v>Matusalén  622</v>
      </c>
      <c r="N1318" s="36" t="str">
        <f t="shared" si="132"/>
        <v>Lamec  435</v>
      </c>
      <c r="O1318" s="35" t="str">
        <f t="shared" si="131"/>
        <v>Noé  253</v>
      </c>
    </row>
    <row r="1319" spans="1:15" s="4" customFormat="1">
      <c r="A1319" s="14" t="str">
        <f t="shared" si="134"/>
        <v>1311 YB</v>
      </c>
      <c r="B1319" s="15" t="str">
        <f>IF((LEFT(A1319, SEARCH(" ", A1319, 1))-3973)&lt;=0, CONCATENATE(3973-LEFT(A1319, SEARCH(" ", A1319, 1))+1, " AC"), CONCATENATE(LEFT(A1319, SEARCH(" ", A1319, 1))-3973, " DC"))</f>
        <v>2663 AC</v>
      </c>
      <c r="C1319" s="24"/>
      <c r="D1319" s="5"/>
      <c r="E1319" s="5"/>
      <c r="F1319" s="3"/>
      <c r="G1319" s="3"/>
      <c r="K1319" s="35" t="str">
        <f t="shared" si="135"/>
        <v>Jared  850</v>
      </c>
      <c r="M1319" s="35" t="str">
        <f t="shared" si="133"/>
        <v>Matusalén  623</v>
      </c>
      <c r="N1319" s="36" t="str">
        <f t="shared" si="132"/>
        <v>Lamec  436</v>
      </c>
      <c r="O1319" s="35" t="str">
        <f t="shared" si="131"/>
        <v>Noé  254</v>
      </c>
    </row>
    <row r="1320" spans="1:15" s="4" customFormat="1">
      <c r="A1320" s="14" t="str">
        <f t="shared" si="134"/>
        <v>1312 YB</v>
      </c>
      <c r="B1320" s="15" t="str">
        <f>IF((LEFT(A1320, SEARCH(" ", A1320, 1))-3973)&lt;=0, CONCATENATE(3973-LEFT(A1320, SEARCH(" ", A1320, 1))+1, " AC"), CONCATENATE(LEFT(A1320, SEARCH(" ", A1320, 1))-3973, " DC"))</f>
        <v>2662 AC</v>
      </c>
      <c r="C1320" s="24"/>
      <c r="D1320" s="5"/>
      <c r="E1320" s="5"/>
      <c r="F1320" s="3"/>
      <c r="G1320" s="3"/>
      <c r="K1320" s="35" t="str">
        <f t="shared" si="135"/>
        <v>Jared  851</v>
      </c>
      <c r="M1320" s="35" t="str">
        <f t="shared" si="133"/>
        <v>Matusalén  624</v>
      </c>
      <c r="N1320" s="36" t="str">
        <f t="shared" si="132"/>
        <v>Lamec  437</v>
      </c>
      <c r="O1320" s="35" t="str">
        <f t="shared" si="131"/>
        <v>Noé  255</v>
      </c>
    </row>
    <row r="1321" spans="1:15" s="4" customFormat="1">
      <c r="A1321" s="14" t="str">
        <f t="shared" si="134"/>
        <v>1313 YB</v>
      </c>
      <c r="B1321" s="15" t="str">
        <f>IF((LEFT(A1321, SEARCH(" ", A1321, 1))-3973)&lt;=0, CONCATENATE(3973-LEFT(A1321, SEARCH(" ", A1321, 1))+1, " AC"), CONCATENATE(LEFT(A1321, SEARCH(" ", A1321, 1))-3973, " DC"))</f>
        <v>2661 AC</v>
      </c>
      <c r="C1321" s="24"/>
      <c r="D1321" s="5"/>
      <c r="E1321" s="5"/>
      <c r="F1321" s="3"/>
      <c r="G1321" s="3"/>
      <c r="K1321" s="35" t="str">
        <f t="shared" si="135"/>
        <v>Jared  852</v>
      </c>
      <c r="M1321" s="35" t="str">
        <f t="shared" si="133"/>
        <v>Matusalén  625</v>
      </c>
      <c r="N1321" s="36" t="str">
        <f t="shared" si="132"/>
        <v>Lamec  438</v>
      </c>
      <c r="O1321" s="35" t="str">
        <f t="shared" si="131"/>
        <v>Noé  256</v>
      </c>
    </row>
    <row r="1322" spans="1:15" s="4" customFormat="1">
      <c r="A1322" s="14" t="str">
        <f t="shared" si="134"/>
        <v>1314 YB</v>
      </c>
      <c r="B1322" s="15" t="str">
        <f>IF((LEFT(A1322, SEARCH(" ", A1322, 1))-3973)&lt;=0, CONCATENATE(3973-LEFT(A1322, SEARCH(" ", A1322, 1))+1, " AC"), CONCATENATE(LEFT(A1322, SEARCH(" ", A1322, 1))-3973, " DC"))</f>
        <v>2660 AC</v>
      </c>
      <c r="C1322" s="25" t="s">
        <v>18</v>
      </c>
      <c r="D1322" s="5"/>
      <c r="E1322" s="5"/>
      <c r="F1322" s="3"/>
      <c r="G1322" s="3"/>
      <c r="K1322" s="35" t="str">
        <f t="shared" si="135"/>
        <v>Jared  853</v>
      </c>
      <c r="M1322" s="35" t="str">
        <f t="shared" si="133"/>
        <v>Matusalén  626</v>
      </c>
      <c r="N1322" s="36" t="str">
        <f t="shared" si="132"/>
        <v>Lamec  439</v>
      </c>
      <c r="O1322" s="35" t="str">
        <f t="shared" ref="O1322:O1385" si="136">CONCATENATE(LEFT(O1321, SEARCH(" ", O1321, 1)), " ", RIGHT(O1321,LEN(O1321)-FIND(" ",O1321))+1)</f>
        <v>Noé  257</v>
      </c>
    </row>
    <row r="1323" spans="1:15" s="4" customFormat="1">
      <c r="A1323" s="14" t="str">
        <f t="shared" si="134"/>
        <v>1315 YB</v>
      </c>
      <c r="B1323" s="15" t="str">
        <f>IF((LEFT(A1323, SEARCH(" ", A1323, 1))-3973)&lt;=0, CONCATENATE(3973-LEFT(A1323, SEARCH(" ", A1323, 1))+1, " AC"), CONCATENATE(LEFT(A1323, SEARCH(" ", A1323, 1))-3973, " DC"))</f>
        <v>2659 AC</v>
      </c>
      <c r="C1323" s="24"/>
      <c r="D1323" s="5"/>
      <c r="E1323" s="5"/>
      <c r="F1323" s="3"/>
      <c r="G1323" s="3"/>
      <c r="K1323" s="35" t="str">
        <f t="shared" si="135"/>
        <v>Jared  854</v>
      </c>
      <c r="M1323" s="35" t="str">
        <f t="shared" si="133"/>
        <v>Matusalén  627</v>
      </c>
      <c r="N1323" s="36" t="str">
        <f t="shared" si="132"/>
        <v>Lamec  440</v>
      </c>
      <c r="O1323" s="35" t="str">
        <f t="shared" si="136"/>
        <v>Noé  258</v>
      </c>
    </row>
    <row r="1324" spans="1:15" s="4" customFormat="1">
      <c r="A1324" s="14" t="str">
        <f t="shared" si="134"/>
        <v>1316 YB</v>
      </c>
      <c r="B1324" s="15" t="str">
        <f>IF((LEFT(A1324, SEARCH(" ", A1324, 1))-3973)&lt;=0, CONCATENATE(3973-LEFT(A1324, SEARCH(" ", A1324, 1))+1, " AC"), CONCATENATE(LEFT(A1324, SEARCH(" ", A1324, 1))-3973, " DC"))</f>
        <v>2658 AC</v>
      </c>
      <c r="C1324" s="24"/>
      <c r="D1324" s="5"/>
      <c r="E1324" s="5"/>
      <c r="F1324" s="3"/>
      <c r="G1324" s="3"/>
      <c r="K1324" s="35" t="str">
        <f t="shared" si="135"/>
        <v>Jared  855</v>
      </c>
      <c r="M1324" s="35" t="str">
        <f t="shared" si="133"/>
        <v>Matusalén  628</v>
      </c>
      <c r="N1324" s="36" t="str">
        <f t="shared" si="132"/>
        <v>Lamec  441</v>
      </c>
      <c r="O1324" s="35" t="str">
        <f t="shared" si="136"/>
        <v>Noé  259</v>
      </c>
    </row>
    <row r="1325" spans="1:15" s="4" customFormat="1">
      <c r="A1325" s="14" t="str">
        <f t="shared" si="134"/>
        <v>1317 YB</v>
      </c>
      <c r="B1325" s="15" t="str">
        <f>IF((LEFT(A1325, SEARCH(" ", A1325, 1))-3973)&lt;=0, CONCATENATE(3973-LEFT(A1325, SEARCH(" ", A1325, 1))+1, " AC"), CONCATENATE(LEFT(A1325, SEARCH(" ", A1325, 1))-3973, " DC"))</f>
        <v>2657 AC</v>
      </c>
      <c r="C1325" s="24"/>
      <c r="D1325" s="5"/>
      <c r="E1325" s="5"/>
      <c r="F1325" s="3"/>
      <c r="G1325" s="3"/>
      <c r="K1325" s="35" t="str">
        <f t="shared" si="135"/>
        <v>Jared  856</v>
      </c>
      <c r="M1325" s="35" t="str">
        <f t="shared" si="133"/>
        <v>Matusalén  629</v>
      </c>
      <c r="N1325" s="36" t="str">
        <f t="shared" si="132"/>
        <v>Lamec  442</v>
      </c>
      <c r="O1325" s="35" t="str">
        <f t="shared" si="136"/>
        <v>Noé  260</v>
      </c>
    </row>
    <row r="1326" spans="1:15" s="4" customFormat="1">
      <c r="A1326" s="14" t="str">
        <f t="shared" si="134"/>
        <v>1318 YB</v>
      </c>
      <c r="B1326" s="15" t="str">
        <f>IF((LEFT(A1326, SEARCH(" ", A1326, 1))-3973)&lt;=0, CONCATENATE(3973-LEFT(A1326, SEARCH(" ", A1326, 1))+1, " AC"), CONCATENATE(LEFT(A1326, SEARCH(" ", A1326, 1))-3973, " DC"))</f>
        <v>2656 AC</v>
      </c>
      <c r="C1326" s="24"/>
      <c r="D1326" s="5"/>
      <c r="E1326" s="5"/>
      <c r="F1326" s="3"/>
      <c r="G1326" s="3"/>
      <c r="K1326" s="35" t="str">
        <f t="shared" si="135"/>
        <v>Jared  857</v>
      </c>
      <c r="M1326" s="35" t="str">
        <f t="shared" si="133"/>
        <v>Matusalén  630</v>
      </c>
      <c r="N1326" s="36" t="str">
        <f t="shared" si="132"/>
        <v>Lamec  443</v>
      </c>
      <c r="O1326" s="35" t="str">
        <f t="shared" si="136"/>
        <v>Noé  261</v>
      </c>
    </row>
    <row r="1327" spans="1:15" s="4" customFormat="1">
      <c r="A1327" s="14" t="str">
        <f t="shared" si="134"/>
        <v>1319 YB</v>
      </c>
      <c r="B1327" s="15" t="str">
        <f>IF((LEFT(A1327, SEARCH(" ", A1327, 1))-3973)&lt;=0, CONCATENATE(3973-LEFT(A1327, SEARCH(" ", A1327, 1))+1, " AC"), CONCATENATE(LEFT(A1327, SEARCH(" ", A1327, 1))-3973, " DC"))</f>
        <v>2655 AC</v>
      </c>
      <c r="C1327" s="24"/>
      <c r="D1327" s="5"/>
      <c r="E1327" s="5"/>
      <c r="F1327" s="3"/>
      <c r="G1327" s="3"/>
      <c r="K1327" s="35" t="str">
        <f t="shared" si="135"/>
        <v>Jared  858</v>
      </c>
      <c r="M1327" s="35" t="str">
        <f t="shared" si="133"/>
        <v>Matusalén  631</v>
      </c>
      <c r="N1327" s="36" t="str">
        <f t="shared" si="132"/>
        <v>Lamec  444</v>
      </c>
      <c r="O1327" s="35" t="str">
        <f t="shared" si="136"/>
        <v>Noé  262</v>
      </c>
    </row>
    <row r="1328" spans="1:15" s="4" customFormat="1">
      <c r="A1328" s="14" t="str">
        <f t="shared" si="134"/>
        <v>1320 YB</v>
      </c>
      <c r="B1328" s="15" t="str">
        <f>IF((LEFT(A1328, SEARCH(" ", A1328, 1))-3973)&lt;=0, CONCATENATE(3973-LEFT(A1328, SEARCH(" ", A1328, 1))+1, " AC"), CONCATENATE(LEFT(A1328, SEARCH(" ", A1328, 1))-3973, " DC"))</f>
        <v>2654 AC</v>
      </c>
      <c r="C1328" s="24"/>
      <c r="D1328" s="5"/>
      <c r="E1328" s="5"/>
      <c r="F1328" s="3"/>
      <c r="G1328" s="3"/>
      <c r="K1328" s="35" t="str">
        <f t="shared" si="135"/>
        <v>Jared  859</v>
      </c>
      <c r="M1328" s="35" t="str">
        <f t="shared" si="133"/>
        <v>Matusalén  632</v>
      </c>
      <c r="N1328" s="36" t="str">
        <f t="shared" si="132"/>
        <v>Lamec  445</v>
      </c>
      <c r="O1328" s="35" t="str">
        <f t="shared" si="136"/>
        <v>Noé  263</v>
      </c>
    </row>
    <row r="1329" spans="1:15" s="4" customFormat="1">
      <c r="A1329" s="14" t="str">
        <f t="shared" si="134"/>
        <v>1321 YB</v>
      </c>
      <c r="B1329" s="15" t="str">
        <f>IF((LEFT(A1329, SEARCH(" ", A1329, 1))-3973)&lt;=0, CONCATENATE(3973-LEFT(A1329, SEARCH(" ", A1329, 1))+1, " AC"), CONCATENATE(LEFT(A1329, SEARCH(" ", A1329, 1))-3973, " DC"))</f>
        <v>2653 AC</v>
      </c>
      <c r="C1329" s="25" t="s">
        <v>19</v>
      </c>
      <c r="D1329" s="5"/>
      <c r="E1329" s="5"/>
      <c r="F1329" s="3"/>
      <c r="G1329" s="3"/>
      <c r="K1329" s="35" t="str">
        <f t="shared" si="135"/>
        <v>Jared  860</v>
      </c>
      <c r="M1329" s="35" t="str">
        <f t="shared" si="133"/>
        <v>Matusalén  633</v>
      </c>
      <c r="N1329" s="36" t="str">
        <f t="shared" si="132"/>
        <v>Lamec  446</v>
      </c>
      <c r="O1329" s="35" t="str">
        <f t="shared" si="136"/>
        <v>Noé  264</v>
      </c>
    </row>
    <row r="1330" spans="1:15" s="4" customFormat="1">
      <c r="A1330" s="14" t="str">
        <f t="shared" si="134"/>
        <v>1322 YB</v>
      </c>
      <c r="B1330" s="15" t="str">
        <f>IF((LEFT(A1330, SEARCH(" ", A1330, 1))-3973)&lt;=0, CONCATENATE(3973-LEFT(A1330, SEARCH(" ", A1330, 1))+1, " AC"), CONCATENATE(LEFT(A1330, SEARCH(" ", A1330, 1))-3973, " DC"))</f>
        <v>2652 AC</v>
      </c>
      <c r="C1330" s="24"/>
      <c r="D1330" s="5"/>
      <c r="E1330" s="5"/>
      <c r="F1330" s="3"/>
      <c r="G1330" s="3"/>
      <c r="K1330" s="35" t="str">
        <f t="shared" si="135"/>
        <v>Jared  861</v>
      </c>
      <c r="M1330" s="35" t="str">
        <f t="shared" si="133"/>
        <v>Matusalén  634</v>
      </c>
      <c r="N1330" s="36" t="str">
        <f t="shared" si="132"/>
        <v>Lamec  447</v>
      </c>
      <c r="O1330" s="35" t="str">
        <f t="shared" si="136"/>
        <v>Noé  265</v>
      </c>
    </row>
    <row r="1331" spans="1:15" s="4" customFormat="1">
      <c r="A1331" s="14" t="str">
        <f t="shared" si="134"/>
        <v>1323 YB</v>
      </c>
      <c r="B1331" s="15" t="str">
        <f>IF((LEFT(A1331, SEARCH(" ", A1331, 1))-3973)&lt;=0, CONCATENATE(3973-LEFT(A1331, SEARCH(" ", A1331, 1))+1, " AC"), CONCATENATE(LEFT(A1331, SEARCH(" ", A1331, 1))-3973, " DC"))</f>
        <v>2651 AC</v>
      </c>
      <c r="C1331" s="24"/>
      <c r="D1331" s="5"/>
      <c r="E1331" s="5"/>
      <c r="F1331" s="3"/>
      <c r="G1331" s="3"/>
      <c r="K1331" s="35" t="str">
        <f t="shared" si="135"/>
        <v>Jared  862</v>
      </c>
      <c r="M1331" s="35" t="str">
        <f t="shared" si="133"/>
        <v>Matusalén  635</v>
      </c>
      <c r="N1331" s="36" t="str">
        <f t="shared" si="132"/>
        <v>Lamec  448</v>
      </c>
      <c r="O1331" s="35" t="str">
        <f t="shared" si="136"/>
        <v>Noé  266</v>
      </c>
    </row>
    <row r="1332" spans="1:15" s="4" customFormat="1">
      <c r="A1332" s="14" t="str">
        <f t="shared" si="134"/>
        <v>1324 YB</v>
      </c>
      <c r="B1332" s="15" t="str">
        <f>IF((LEFT(A1332, SEARCH(" ", A1332, 1))-3973)&lt;=0, CONCATENATE(3973-LEFT(A1332, SEARCH(" ", A1332, 1))+1, " AC"), CONCATENATE(LEFT(A1332, SEARCH(" ", A1332, 1))-3973, " DC"))</f>
        <v>2650 AC</v>
      </c>
      <c r="C1332" s="24"/>
      <c r="D1332" s="5"/>
      <c r="E1332" s="5"/>
      <c r="F1332" s="3"/>
      <c r="G1332" s="3"/>
      <c r="K1332" s="35" t="str">
        <f t="shared" si="135"/>
        <v>Jared  863</v>
      </c>
      <c r="M1332" s="35" t="str">
        <f t="shared" si="133"/>
        <v>Matusalén  636</v>
      </c>
      <c r="N1332" s="36" t="str">
        <f t="shared" ref="N1332:N1395" si="137">CONCATENATE(LEFT(N1331, SEARCH(" ", N1331, 1)), " ",RIGHT(N1331,LEN(N1331)-FIND(" ",N1331))+1)</f>
        <v>Lamec  449</v>
      </c>
      <c r="O1332" s="35" t="str">
        <f t="shared" si="136"/>
        <v>Noé  267</v>
      </c>
    </row>
    <row r="1333" spans="1:15" s="4" customFormat="1">
      <c r="A1333" s="14" t="str">
        <f t="shared" si="134"/>
        <v>1325 YB</v>
      </c>
      <c r="B1333" s="15" t="str">
        <f>IF((LEFT(A1333, SEARCH(" ", A1333, 1))-3973)&lt;=0, CONCATENATE(3973-LEFT(A1333, SEARCH(" ", A1333, 1))+1, " AC"), CONCATENATE(LEFT(A1333, SEARCH(" ", A1333, 1))-3973, " DC"))</f>
        <v>2649 AC</v>
      </c>
      <c r="C1333" s="24"/>
      <c r="D1333" s="5"/>
      <c r="E1333" s="5"/>
      <c r="F1333" s="3"/>
      <c r="G1333" s="3"/>
      <c r="K1333" s="35" t="str">
        <f t="shared" si="135"/>
        <v>Jared  864</v>
      </c>
      <c r="M1333" s="35" t="str">
        <f t="shared" si="133"/>
        <v>Matusalén  637</v>
      </c>
      <c r="N1333" s="36" t="str">
        <f t="shared" si="137"/>
        <v>Lamec  450</v>
      </c>
      <c r="O1333" s="35" t="str">
        <f t="shared" si="136"/>
        <v>Noé  268</v>
      </c>
    </row>
    <row r="1334" spans="1:15" s="4" customFormat="1">
      <c r="A1334" s="14" t="str">
        <f t="shared" si="134"/>
        <v>1326 YB</v>
      </c>
      <c r="B1334" s="15" t="str">
        <f>IF((LEFT(A1334, SEARCH(" ", A1334, 1))-3973)&lt;=0, CONCATENATE(3973-LEFT(A1334, SEARCH(" ", A1334, 1))+1, " AC"), CONCATENATE(LEFT(A1334, SEARCH(" ", A1334, 1))-3973, " DC"))</f>
        <v>2648 AC</v>
      </c>
      <c r="C1334" s="24"/>
      <c r="D1334" s="5"/>
      <c r="E1334" s="5"/>
      <c r="F1334" s="3"/>
      <c r="G1334" s="3"/>
      <c r="K1334" s="35" t="str">
        <f t="shared" si="135"/>
        <v>Jared  865</v>
      </c>
      <c r="M1334" s="35" t="str">
        <f t="shared" si="133"/>
        <v>Matusalén  638</v>
      </c>
      <c r="N1334" s="36" t="str">
        <f t="shared" si="137"/>
        <v>Lamec  451</v>
      </c>
      <c r="O1334" s="35" t="str">
        <f t="shared" si="136"/>
        <v>Noé  269</v>
      </c>
    </row>
    <row r="1335" spans="1:15" s="4" customFormat="1">
      <c r="A1335" s="14" t="str">
        <f t="shared" si="134"/>
        <v>1327 YB</v>
      </c>
      <c r="B1335" s="15" t="str">
        <f>IF((LEFT(A1335, SEARCH(" ", A1335, 1))-3973)&lt;=0, CONCATENATE(3973-LEFT(A1335, SEARCH(" ", A1335, 1))+1, " AC"), CONCATENATE(LEFT(A1335, SEARCH(" ", A1335, 1))-3973, " DC"))</f>
        <v>2647 AC</v>
      </c>
      <c r="C1335" s="24"/>
      <c r="D1335" s="5"/>
      <c r="E1335" s="5"/>
      <c r="F1335" s="3"/>
      <c r="G1335" s="3"/>
      <c r="K1335" s="35" t="str">
        <f t="shared" si="135"/>
        <v>Jared  866</v>
      </c>
      <c r="M1335" s="35" t="str">
        <f t="shared" si="133"/>
        <v>Matusalén  639</v>
      </c>
      <c r="N1335" s="36" t="str">
        <f t="shared" si="137"/>
        <v>Lamec  452</v>
      </c>
      <c r="O1335" s="35" t="str">
        <f t="shared" si="136"/>
        <v>Noé  270</v>
      </c>
    </row>
    <row r="1336" spans="1:15" s="4" customFormat="1">
      <c r="A1336" s="14" t="str">
        <f t="shared" si="134"/>
        <v>1328 YB</v>
      </c>
      <c r="B1336" s="15" t="str">
        <f>IF((LEFT(A1336, SEARCH(" ", A1336, 1))-3973)&lt;=0, CONCATENATE(3973-LEFT(A1336, SEARCH(" ", A1336, 1))+1, " AC"), CONCATENATE(LEFT(A1336, SEARCH(" ", A1336, 1))-3973, " DC"))</f>
        <v>2646 AC</v>
      </c>
      <c r="C1336" s="25" t="s">
        <v>20</v>
      </c>
      <c r="D1336" s="5"/>
      <c r="E1336" s="5"/>
      <c r="F1336" s="3"/>
      <c r="G1336" s="3"/>
      <c r="K1336" s="35" t="str">
        <f t="shared" si="135"/>
        <v>Jared  867</v>
      </c>
      <c r="M1336" s="35" t="str">
        <f t="shared" si="133"/>
        <v>Matusalén  640</v>
      </c>
      <c r="N1336" s="36" t="str">
        <f t="shared" si="137"/>
        <v>Lamec  453</v>
      </c>
      <c r="O1336" s="35" t="str">
        <f t="shared" si="136"/>
        <v>Noé  271</v>
      </c>
    </row>
    <row r="1337" spans="1:15" s="4" customFormat="1">
      <c r="A1337" s="14" t="str">
        <f t="shared" si="134"/>
        <v>1329 YB</v>
      </c>
      <c r="B1337" s="15" t="str">
        <f>IF((LEFT(A1337, SEARCH(" ", A1337, 1))-3973)&lt;=0, CONCATENATE(3973-LEFT(A1337, SEARCH(" ", A1337, 1))+1, " AC"), CONCATENATE(LEFT(A1337, SEARCH(" ", A1337, 1))-3973, " DC"))</f>
        <v>2645 AC</v>
      </c>
      <c r="C1337" s="24"/>
      <c r="D1337" s="5"/>
      <c r="E1337" s="5"/>
      <c r="F1337" s="3"/>
      <c r="G1337" s="3"/>
      <c r="K1337" s="35" t="str">
        <f t="shared" si="135"/>
        <v>Jared  868</v>
      </c>
      <c r="M1337" s="35" t="str">
        <f t="shared" ref="M1337:M1400" si="138">CONCATENATE(LEFT(M1336, SEARCH(" ", M1336, 1)), " ", RIGHT(M1336,LEN(M1336)-FIND(" ",M1336))+1)</f>
        <v>Matusalén  641</v>
      </c>
      <c r="N1337" s="36" t="str">
        <f t="shared" si="137"/>
        <v>Lamec  454</v>
      </c>
      <c r="O1337" s="35" t="str">
        <f t="shared" si="136"/>
        <v>Noé  272</v>
      </c>
    </row>
    <row r="1338" spans="1:15" s="4" customFormat="1">
      <c r="A1338" s="14" t="str">
        <f t="shared" si="134"/>
        <v>1330 YB</v>
      </c>
      <c r="B1338" s="15" t="str">
        <f>IF((LEFT(A1338, SEARCH(" ", A1338, 1))-3973)&lt;=0, CONCATENATE(3973-LEFT(A1338, SEARCH(" ", A1338, 1))+1, " AC"), CONCATENATE(LEFT(A1338, SEARCH(" ", A1338, 1))-3973, " DC"))</f>
        <v>2644 AC</v>
      </c>
      <c r="C1338" s="24"/>
      <c r="D1338" s="5"/>
      <c r="E1338" s="5"/>
      <c r="F1338" s="3"/>
      <c r="G1338" s="3"/>
      <c r="K1338" s="35" t="str">
        <f t="shared" si="135"/>
        <v>Jared  869</v>
      </c>
      <c r="M1338" s="35" t="str">
        <f t="shared" si="138"/>
        <v>Matusalén  642</v>
      </c>
      <c r="N1338" s="36" t="str">
        <f t="shared" si="137"/>
        <v>Lamec  455</v>
      </c>
      <c r="O1338" s="35" t="str">
        <f t="shared" si="136"/>
        <v>Noé  273</v>
      </c>
    </row>
    <row r="1339" spans="1:15" s="4" customFormat="1">
      <c r="A1339" s="14" t="str">
        <f t="shared" si="134"/>
        <v>1331 YB</v>
      </c>
      <c r="B1339" s="15" t="str">
        <f>IF((LEFT(A1339, SEARCH(" ", A1339, 1))-3973)&lt;=0, CONCATENATE(3973-LEFT(A1339, SEARCH(" ", A1339, 1))+1, " AC"), CONCATENATE(LEFT(A1339, SEARCH(" ", A1339, 1))-3973, " DC"))</f>
        <v>2643 AC</v>
      </c>
      <c r="C1339" s="24"/>
      <c r="D1339" s="5"/>
      <c r="E1339" s="5"/>
      <c r="F1339" s="3"/>
      <c r="G1339" s="3"/>
      <c r="K1339" s="35" t="str">
        <f t="shared" si="135"/>
        <v>Jared  870</v>
      </c>
      <c r="M1339" s="35" t="str">
        <f t="shared" si="138"/>
        <v>Matusalén  643</v>
      </c>
      <c r="N1339" s="36" t="str">
        <f t="shared" si="137"/>
        <v>Lamec  456</v>
      </c>
      <c r="O1339" s="35" t="str">
        <f t="shared" si="136"/>
        <v>Noé  274</v>
      </c>
    </row>
    <row r="1340" spans="1:15" s="4" customFormat="1">
      <c r="A1340" s="14" t="str">
        <f t="shared" si="134"/>
        <v>1332 YB</v>
      </c>
      <c r="B1340" s="15" t="str">
        <f>IF((LEFT(A1340, SEARCH(" ", A1340, 1))-3973)&lt;=0, CONCATENATE(3973-LEFT(A1340, SEARCH(" ", A1340, 1))+1, " AC"), CONCATENATE(LEFT(A1340, SEARCH(" ", A1340, 1))-3973, " DC"))</f>
        <v>2642 AC</v>
      </c>
      <c r="C1340" s="24"/>
      <c r="D1340" s="5"/>
      <c r="E1340" s="5"/>
      <c r="F1340" s="3"/>
      <c r="G1340" s="3"/>
      <c r="K1340" s="35" t="str">
        <f t="shared" si="135"/>
        <v>Jared  871</v>
      </c>
      <c r="M1340" s="35" t="str">
        <f t="shared" si="138"/>
        <v>Matusalén  644</v>
      </c>
      <c r="N1340" s="36" t="str">
        <f t="shared" si="137"/>
        <v>Lamec  457</v>
      </c>
      <c r="O1340" s="35" t="str">
        <f t="shared" si="136"/>
        <v>Noé  275</v>
      </c>
    </row>
    <row r="1341" spans="1:15" s="4" customFormat="1">
      <c r="A1341" s="14" t="str">
        <f t="shared" si="134"/>
        <v>1333 YB</v>
      </c>
      <c r="B1341" s="15" t="str">
        <f>IF((LEFT(A1341, SEARCH(" ", A1341, 1))-3973)&lt;=0, CONCATENATE(3973-LEFT(A1341, SEARCH(" ", A1341, 1))+1, " AC"), CONCATENATE(LEFT(A1341, SEARCH(" ", A1341, 1))-3973, " DC"))</f>
        <v>2641 AC</v>
      </c>
      <c r="C1341" s="24"/>
      <c r="D1341" s="5"/>
      <c r="E1341" s="5"/>
      <c r="F1341" s="3"/>
      <c r="G1341" s="3"/>
      <c r="K1341" s="35" t="str">
        <f t="shared" si="135"/>
        <v>Jared  872</v>
      </c>
      <c r="M1341" s="35" t="str">
        <f t="shared" si="138"/>
        <v>Matusalén  645</v>
      </c>
      <c r="N1341" s="36" t="str">
        <f t="shared" si="137"/>
        <v>Lamec  458</v>
      </c>
      <c r="O1341" s="35" t="str">
        <f t="shared" si="136"/>
        <v>Noé  276</v>
      </c>
    </row>
    <row r="1342" spans="1:15" s="4" customFormat="1">
      <c r="A1342" s="14" t="str">
        <f t="shared" si="134"/>
        <v>1334 YB</v>
      </c>
      <c r="B1342" s="15" t="str">
        <f>IF((LEFT(A1342, SEARCH(" ", A1342, 1))-3973)&lt;=0, CONCATENATE(3973-LEFT(A1342, SEARCH(" ", A1342, 1))+1, " AC"), CONCATENATE(LEFT(A1342, SEARCH(" ", A1342, 1))-3973, " DC"))</f>
        <v>2640 AC</v>
      </c>
      <c r="C1342" s="24"/>
      <c r="D1342" s="5"/>
      <c r="E1342" s="5"/>
      <c r="F1342" s="3"/>
      <c r="G1342" s="3"/>
      <c r="K1342" s="35" t="str">
        <f t="shared" si="135"/>
        <v>Jared  873</v>
      </c>
      <c r="M1342" s="35" t="str">
        <f t="shared" si="138"/>
        <v>Matusalén  646</v>
      </c>
      <c r="N1342" s="36" t="str">
        <f t="shared" si="137"/>
        <v>Lamec  459</v>
      </c>
      <c r="O1342" s="35" t="str">
        <f t="shared" si="136"/>
        <v>Noé  277</v>
      </c>
    </row>
    <row r="1343" spans="1:15" s="4" customFormat="1">
      <c r="A1343" s="14" t="str">
        <f t="shared" si="134"/>
        <v>1335 YB</v>
      </c>
      <c r="B1343" s="15" t="str">
        <f>IF((LEFT(A1343, SEARCH(" ", A1343, 1))-3973)&lt;=0, CONCATENATE(3973-LEFT(A1343, SEARCH(" ", A1343, 1))+1, " AC"), CONCATENATE(LEFT(A1343, SEARCH(" ", A1343, 1))-3973, " DC"))</f>
        <v>2639 AC</v>
      </c>
      <c r="C1343" s="25" t="s">
        <v>21</v>
      </c>
      <c r="D1343" s="5"/>
      <c r="E1343" s="5"/>
      <c r="F1343" s="3"/>
      <c r="G1343" s="3"/>
      <c r="K1343" s="35" t="str">
        <f t="shared" si="135"/>
        <v>Jared  874</v>
      </c>
      <c r="M1343" s="35" t="str">
        <f t="shared" si="138"/>
        <v>Matusalén  647</v>
      </c>
      <c r="N1343" s="36" t="str">
        <f t="shared" si="137"/>
        <v>Lamec  460</v>
      </c>
      <c r="O1343" s="35" t="str">
        <f t="shared" si="136"/>
        <v>Noé  278</v>
      </c>
    </row>
    <row r="1344" spans="1:15" s="4" customFormat="1">
      <c r="A1344" s="14" t="str">
        <f t="shared" si="134"/>
        <v>1336 YB</v>
      </c>
      <c r="B1344" s="15" t="str">
        <f>IF((LEFT(A1344, SEARCH(" ", A1344, 1))-3973)&lt;=0, CONCATENATE(3973-LEFT(A1344, SEARCH(" ", A1344, 1))+1, " AC"), CONCATENATE(LEFT(A1344, SEARCH(" ", A1344, 1))-3973, " DC"))</f>
        <v>2638 AC</v>
      </c>
      <c r="C1344" s="24"/>
      <c r="D1344" s="5"/>
      <c r="E1344" s="5"/>
      <c r="F1344" s="3"/>
      <c r="G1344" s="3"/>
      <c r="K1344" s="35" t="str">
        <f t="shared" si="135"/>
        <v>Jared  875</v>
      </c>
      <c r="M1344" s="35" t="str">
        <f t="shared" si="138"/>
        <v>Matusalén  648</v>
      </c>
      <c r="N1344" s="36" t="str">
        <f t="shared" si="137"/>
        <v>Lamec  461</v>
      </c>
      <c r="O1344" s="35" t="str">
        <f t="shared" si="136"/>
        <v>Noé  279</v>
      </c>
    </row>
    <row r="1345" spans="1:15" s="4" customFormat="1">
      <c r="A1345" s="14" t="str">
        <f t="shared" si="134"/>
        <v>1337 YB</v>
      </c>
      <c r="B1345" s="15" t="str">
        <f>IF((LEFT(A1345, SEARCH(" ", A1345, 1))-3973)&lt;=0, CONCATENATE(3973-LEFT(A1345, SEARCH(" ", A1345, 1))+1, " AC"), CONCATENATE(LEFT(A1345, SEARCH(" ", A1345, 1))-3973, " DC"))</f>
        <v>2637 AC</v>
      </c>
      <c r="C1345" s="24"/>
      <c r="D1345" s="5"/>
      <c r="E1345" s="5"/>
      <c r="F1345" s="3"/>
      <c r="G1345" s="3"/>
      <c r="K1345" s="35" t="str">
        <f t="shared" si="135"/>
        <v>Jared  876</v>
      </c>
      <c r="M1345" s="35" t="str">
        <f t="shared" si="138"/>
        <v>Matusalén  649</v>
      </c>
      <c r="N1345" s="36" t="str">
        <f t="shared" si="137"/>
        <v>Lamec  462</v>
      </c>
      <c r="O1345" s="35" t="str">
        <f t="shared" si="136"/>
        <v>Noé  280</v>
      </c>
    </row>
    <row r="1346" spans="1:15" s="4" customFormat="1">
      <c r="A1346" s="14" t="str">
        <f t="shared" si="134"/>
        <v>1338 YB</v>
      </c>
      <c r="B1346" s="15" t="str">
        <f>IF((LEFT(A1346, SEARCH(" ", A1346, 1))-3973)&lt;=0, CONCATENATE(3973-LEFT(A1346, SEARCH(" ", A1346, 1))+1, " AC"), CONCATENATE(LEFT(A1346, SEARCH(" ", A1346, 1))-3973, " DC"))</f>
        <v>2636 AC</v>
      </c>
      <c r="C1346" s="24"/>
      <c r="D1346" s="5"/>
      <c r="E1346" s="5"/>
      <c r="F1346" s="3"/>
      <c r="G1346" s="3"/>
      <c r="K1346" s="35" t="str">
        <f t="shared" si="135"/>
        <v>Jared  877</v>
      </c>
      <c r="M1346" s="35" t="str">
        <f t="shared" si="138"/>
        <v>Matusalén  650</v>
      </c>
      <c r="N1346" s="36" t="str">
        <f t="shared" si="137"/>
        <v>Lamec  463</v>
      </c>
      <c r="O1346" s="35" t="str">
        <f t="shared" si="136"/>
        <v>Noé  281</v>
      </c>
    </row>
    <row r="1347" spans="1:15" s="4" customFormat="1">
      <c r="A1347" s="14" t="str">
        <f t="shared" si="134"/>
        <v>1339 YB</v>
      </c>
      <c r="B1347" s="15" t="str">
        <f>IF((LEFT(A1347, SEARCH(" ", A1347, 1))-3973)&lt;=0, CONCATENATE(3973-LEFT(A1347, SEARCH(" ", A1347, 1))+1, " AC"), CONCATENATE(LEFT(A1347, SEARCH(" ", A1347, 1))-3973, " DC"))</f>
        <v>2635 AC</v>
      </c>
      <c r="C1347" s="24"/>
      <c r="D1347" s="5"/>
      <c r="E1347" s="5"/>
      <c r="F1347" s="3"/>
      <c r="G1347" s="3"/>
      <c r="K1347" s="35" t="str">
        <f t="shared" si="135"/>
        <v>Jared  878</v>
      </c>
      <c r="M1347" s="35" t="str">
        <f t="shared" si="138"/>
        <v>Matusalén  651</v>
      </c>
      <c r="N1347" s="36" t="str">
        <f t="shared" si="137"/>
        <v>Lamec  464</v>
      </c>
      <c r="O1347" s="35" t="str">
        <f t="shared" si="136"/>
        <v>Noé  282</v>
      </c>
    </row>
    <row r="1348" spans="1:15" s="4" customFormat="1">
      <c r="A1348" s="14" t="str">
        <f t="shared" si="134"/>
        <v>1340 YB</v>
      </c>
      <c r="B1348" s="15" t="str">
        <f>IF((LEFT(A1348, SEARCH(" ", A1348, 1))-3973)&lt;=0, CONCATENATE(3973-LEFT(A1348, SEARCH(" ", A1348, 1))+1, " AC"), CONCATENATE(LEFT(A1348, SEARCH(" ", A1348, 1))-3973, " DC"))</f>
        <v>2634 AC</v>
      </c>
      <c r="C1348" s="24"/>
      <c r="D1348" s="5"/>
      <c r="E1348" s="5"/>
      <c r="F1348" s="3"/>
      <c r="G1348" s="3"/>
      <c r="K1348" s="35" t="str">
        <f t="shared" si="135"/>
        <v>Jared  879</v>
      </c>
      <c r="M1348" s="35" t="str">
        <f t="shared" si="138"/>
        <v>Matusalén  652</v>
      </c>
      <c r="N1348" s="36" t="str">
        <f t="shared" si="137"/>
        <v>Lamec  465</v>
      </c>
      <c r="O1348" s="35" t="str">
        <f t="shared" si="136"/>
        <v>Noé  283</v>
      </c>
    </row>
    <row r="1349" spans="1:15" s="4" customFormat="1">
      <c r="A1349" s="14" t="str">
        <f t="shared" si="134"/>
        <v>1341 YB</v>
      </c>
      <c r="B1349" s="15" t="str">
        <f>IF((LEFT(A1349, SEARCH(" ", A1349, 1))-3973)&lt;=0, CONCATENATE(3973-LEFT(A1349, SEARCH(" ", A1349, 1))+1, " AC"), CONCATENATE(LEFT(A1349, SEARCH(" ", A1349, 1))-3973, " DC"))</f>
        <v>2633 AC</v>
      </c>
      <c r="C1349" s="24"/>
      <c r="D1349" s="5"/>
      <c r="E1349" s="5"/>
      <c r="F1349" s="3"/>
      <c r="G1349" s="3"/>
      <c r="K1349" s="35" t="str">
        <f t="shared" si="135"/>
        <v>Jared  880</v>
      </c>
      <c r="M1349" s="35" t="str">
        <f t="shared" si="138"/>
        <v>Matusalén  653</v>
      </c>
      <c r="N1349" s="36" t="str">
        <f t="shared" si="137"/>
        <v>Lamec  466</v>
      </c>
      <c r="O1349" s="35" t="str">
        <f t="shared" si="136"/>
        <v>Noé  284</v>
      </c>
    </row>
    <row r="1350" spans="1:15" s="4" customFormat="1">
      <c r="A1350" s="14" t="str">
        <f t="shared" si="134"/>
        <v>1342 YB</v>
      </c>
      <c r="B1350" s="15" t="str">
        <f>IF((LEFT(A1350, SEARCH(" ", A1350, 1))-3973)&lt;=0, CONCATENATE(3973-LEFT(A1350, SEARCH(" ", A1350, 1))+1, " AC"), CONCATENATE(LEFT(A1350, SEARCH(" ", A1350, 1))-3973, " DC"))</f>
        <v>2632 AC</v>
      </c>
      <c r="C1350" s="25" t="s">
        <v>22</v>
      </c>
      <c r="D1350" s="5"/>
      <c r="E1350" s="5"/>
      <c r="F1350" s="3"/>
      <c r="G1350" s="3"/>
      <c r="K1350" s="35" t="str">
        <f t="shared" si="135"/>
        <v>Jared  881</v>
      </c>
      <c r="M1350" s="35" t="str">
        <f t="shared" si="138"/>
        <v>Matusalén  654</v>
      </c>
      <c r="N1350" s="36" t="str">
        <f t="shared" si="137"/>
        <v>Lamec  467</v>
      </c>
      <c r="O1350" s="35" t="str">
        <f t="shared" si="136"/>
        <v>Noé  285</v>
      </c>
    </row>
    <row r="1351" spans="1:15" s="4" customFormat="1">
      <c r="A1351" s="14" t="str">
        <f t="shared" si="134"/>
        <v>1343 YB</v>
      </c>
      <c r="B1351" s="15" t="str">
        <f>IF((LEFT(A1351, SEARCH(" ", A1351, 1))-3973)&lt;=0, CONCATENATE(3973-LEFT(A1351, SEARCH(" ", A1351, 1))+1, " AC"), CONCATENATE(LEFT(A1351, SEARCH(" ", A1351, 1))-3973, " DC"))</f>
        <v>2631 AC</v>
      </c>
      <c r="C1351" s="24"/>
      <c r="D1351" s="5"/>
      <c r="E1351" s="5"/>
      <c r="F1351" s="3"/>
      <c r="G1351" s="3"/>
      <c r="K1351" s="35" t="str">
        <f t="shared" si="135"/>
        <v>Jared  882</v>
      </c>
      <c r="M1351" s="35" t="str">
        <f t="shared" si="138"/>
        <v>Matusalén  655</v>
      </c>
      <c r="N1351" s="36" t="str">
        <f t="shared" si="137"/>
        <v>Lamec  468</v>
      </c>
      <c r="O1351" s="35" t="str">
        <f t="shared" si="136"/>
        <v>Noé  286</v>
      </c>
    </row>
    <row r="1352" spans="1:15" s="4" customFormat="1">
      <c r="A1352" s="14" t="str">
        <f t="shared" si="134"/>
        <v>1344 YB</v>
      </c>
      <c r="B1352" s="15" t="str">
        <f>IF((LEFT(A1352, SEARCH(" ", A1352, 1))-3973)&lt;=0, CONCATENATE(3973-LEFT(A1352, SEARCH(" ", A1352, 1))+1, " AC"), CONCATENATE(LEFT(A1352, SEARCH(" ", A1352, 1))-3973, " DC"))</f>
        <v>2630 AC</v>
      </c>
      <c r="C1352" s="24"/>
      <c r="D1352" s="5"/>
      <c r="E1352" s="5"/>
      <c r="F1352" s="3"/>
      <c r="G1352" s="3"/>
      <c r="K1352" s="35" t="str">
        <f t="shared" si="135"/>
        <v>Jared  883</v>
      </c>
      <c r="M1352" s="35" t="str">
        <f t="shared" si="138"/>
        <v>Matusalén  656</v>
      </c>
      <c r="N1352" s="36" t="str">
        <f t="shared" si="137"/>
        <v>Lamec  469</v>
      </c>
      <c r="O1352" s="35" t="str">
        <f t="shared" si="136"/>
        <v>Noé  287</v>
      </c>
    </row>
    <row r="1353" spans="1:15" s="4" customFormat="1">
      <c r="A1353" s="14" t="str">
        <f t="shared" si="134"/>
        <v>1345 YB</v>
      </c>
      <c r="B1353" s="15" t="str">
        <f>IF((LEFT(A1353, SEARCH(" ", A1353, 1))-3973)&lt;=0, CONCATENATE(3973-LEFT(A1353, SEARCH(" ", A1353, 1))+1, " AC"), CONCATENATE(LEFT(A1353, SEARCH(" ", A1353, 1))-3973, " DC"))</f>
        <v>2629 AC</v>
      </c>
      <c r="C1353" s="24"/>
      <c r="D1353" s="5"/>
      <c r="E1353" s="5"/>
      <c r="F1353" s="3"/>
      <c r="G1353" s="3"/>
      <c r="K1353" s="35" t="str">
        <f t="shared" si="135"/>
        <v>Jared  884</v>
      </c>
      <c r="M1353" s="35" t="str">
        <f t="shared" si="138"/>
        <v>Matusalén  657</v>
      </c>
      <c r="N1353" s="36" t="str">
        <f t="shared" si="137"/>
        <v>Lamec  470</v>
      </c>
      <c r="O1353" s="35" t="str">
        <f t="shared" si="136"/>
        <v>Noé  288</v>
      </c>
    </row>
    <row r="1354" spans="1:15" s="4" customFormat="1">
      <c r="A1354" s="14" t="str">
        <f t="shared" ref="A1354:A1417" si="139">CONCATENATE(LEFT(A1353, SEARCH(" ",A1353, 1))+1, " YB")</f>
        <v>1346 YB</v>
      </c>
      <c r="B1354" s="15" t="str">
        <f>IF((LEFT(A1354, SEARCH(" ", A1354, 1))-3973)&lt;=0, CONCATENATE(3973-LEFT(A1354, SEARCH(" ", A1354, 1))+1, " AC"), CONCATENATE(LEFT(A1354, SEARCH(" ", A1354, 1))-3973, " DC"))</f>
        <v>2628 AC</v>
      </c>
      <c r="C1354" s="24"/>
      <c r="D1354" s="5"/>
      <c r="E1354" s="5"/>
      <c r="F1354" s="3"/>
      <c r="G1354" s="3"/>
      <c r="K1354" s="35" t="str">
        <f t="shared" si="135"/>
        <v>Jared  885</v>
      </c>
      <c r="M1354" s="35" t="str">
        <f t="shared" si="138"/>
        <v>Matusalén  658</v>
      </c>
      <c r="N1354" s="36" t="str">
        <f t="shared" si="137"/>
        <v>Lamec  471</v>
      </c>
      <c r="O1354" s="35" t="str">
        <f t="shared" si="136"/>
        <v>Noé  289</v>
      </c>
    </row>
    <row r="1355" spans="1:15" s="4" customFormat="1">
      <c r="A1355" s="14" t="str">
        <f t="shared" si="139"/>
        <v>1347 YB</v>
      </c>
      <c r="B1355" s="15" t="str">
        <f>IF((LEFT(A1355, SEARCH(" ", A1355, 1))-3973)&lt;=0, CONCATENATE(3973-LEFT(A1355, SEARCH(" ", A1355, 1))+1, " AC"), CONCATENATE(LEFT(A1355, SEARCH(" ", A1355, 1))-3973, " DC"))</f>
        <v>2627 AC</v>
      </c>
      <c r="C1355" s="24"/>
      <c r="D1355" s="5"/>
      <c r="E1355" s="5"/>
      <c r="F1355" s="3"/>
      <c r="G1355" s="3"/>
      <c r="K1355" s="35" t="str">
        <f t="shared" si="135"/>
        <v>Jared  886</v>
      </c>
      <c r="M1355" s="35" t="str">
        <f t="shared" si="138"/>
        <v>Matusalén  659</v>
      </c>
      <c r="N1355" s="36" t="str">
        <f t="shared" si="137"/>
        <v>Lamec  472</v>
      </c>
      <c r="O1355" s="35" t="str">
        <f t="shared" si="136"/>
        <v>Noé  290</v>
      </c>
    </row>
    <row r="1356" spans="1:15" s="4" customFormat="1">
      <c r="A1356" s="14" t="str">
        <f t="shared" si="139"/>
        <v>1348 YB</v>
      </c>
      <c r="B1356" s="15" t="str">
        <f>IF((LEFT(A1356, SEARCH(" ", A1356, 1))-3973)&lt;=0, CONCATENATE(3973-LEFT(A1356, SEARCH(" ", A1356, 1))+1, " AC"), CONCATENATE(LEFT(A1356, SEARCH(" ", A1356, 1))-3973, " DC"))</f>
        <v>2626 AC</v>
      </c>
      <c r="C1356" s="24"/>
      <c r="D1356" s="5"/>
      <c r="E1356" s="5"/>
      <c r="F1356" s="3"/>
      <c r="G1356" s="3"/>
      <c r="K1356" s="35" t="str">
        <f t="shared" si="135"/>
        <v>Jared  887</v>
      </c>
      <c r="M1356" s="35" t="str">
        <f t="shared" si="138"/>
        <v>Matusalén  660</v>
      </c>
      <c r="N1356" s="36" t="str">
        <f t="shared" si="137"/>
        <v>Lamec  473</v>
      </c>
      <c r="O1356" s="35" t="str">
        <f t="shared" si="136"/>
        <v>Noé  291</v>
      </c>
    </row>
    <row r="1357" spans="1:15" s="4" customFormat="1">
      <c r="A1357" s="14" t="str">
        <f t="shared" si="139"/>
        <v>1349 YB</v>
      </c>
      <c r="B1357" s="15" t="str">
        <f>IF((LEFT(A1357, SEARCH(" ", A1357, 1))-3973)&lt;=0, CONCATENATE(3973-LEFT(A1357, SEARCH(" ", A1357, 1))+1, " AC"), CONCATENATE(LEFT(A1357, SEARCH(" ", A1357, 1))-3973, " DC"))</f>
        <v>2625 AC</v>
      </c>
      <c r="C1357" s="25" t="s">
        <v>23</v>
      </c>
      <c r="D1357" s="5"/>
      <c r="E1357" s="5"/>
      <c r="F1357" s="3"/>
      <c r="G1357" s="3"/>
      <c r="K1357" s="35" t="str">
        <f t="shared" si="135"/>
        <v>Jared  888</v>
      </c>
      <c r="M1357" s="35" t="str">
        <f t="shared" si="138"/>
        <v>Matusalén  661</v>
      </c>
      <c r="N1357" s="36" t="str">
        <f t="shared" si="137"/>
        <v>Lamec  474</v>
      </c>
      <c r="O1357" s="35" t="str">
        <f t="shared" si="136"/>
        <v>Noé  292</v>
      </c>
    </row>
    <row r="1358" spans="1:15" s="4" customFormat="1">
      <c r="A1358" s="14" t="str">
        <f t="shared" si="139"/>
        <v>1350 YB</v>
      </c>
      <c r="B1358" s="15" t="str">
        <f>IF((LEFT(A1358, SEARCH(" ", A1358, 1))-3973)&lt;=0, CONCATENATE(3973-LEFT(A1358, SEARCH(" ", A1358, 1))+1, " AC"), CONCATENATE(LEFT(A1358, SEARCH(" ", A1358, 1))-3973, " DC"))</f>
        <v>2624 AC</v>
      </c>
      <c r="C1358" s="26" t="str">
        <f>CONCATENATE("Yovel ", RIGHT(C1308,LEN(C1308)-FIND(" ",C1308))+1)</f>
        <v>Yovel 27</v>
      </c>
      <c r="D1358" s="5"/>
      <c r="E1358" s="5"/>
      <c r="F1358" s="3"/>
      <c r="G1358" s="3"/>
      <c r="K1358" s="35" t="str">
        <f t="shared" si="135"/>
        <v>Jared  889</v>
      </c>
      <c r="M1358" s="35" t="str">
        <f t="shared" si="138"/>
        <v>Matusalén  662</v>
      </c>
      <c r="N1358" s="36" t="str">
        <f t="shared" si="137"/>
        <v>Lamec  475</v>
      </c>
      <c r="O1358" s="35" t="str">
        <f t="shared" si="136"/>
        <v>Noé  293</v>
      </c>
    </row>
    <row r="1359" spans="1:15" s="4" customFormat="1">
      <c r="A1359" s="14" t="str">
        <f t="shared" si="139"/>
        <v>1351 YB</v>
      </c>
      <c r="B1359" s="15" t="str">
        <f>IF((LEFT(A1359, SEARCH(" ", A1359, 1))-3973)&lt;=0, CONCATENATE(3973-LEFT(A1359, SEARCH(" ", A1359, 1))+1, " AC"), CONCATENATE(LEFT(A1359, SEARCH(" ", A1359, 1))-3973, " DC"))</f>
        <v>2623 AC</v>
      </c>
      <c r="C1359" s="3"/>
      <c r="D1359" s="5"/>
      <c r="E1359" s="5"/>
      <c r="F1359" s="3"/>
      <c r="G1359" s="3"/>
      <c r="K1359" s="35" t="str">
        <f t="shared" si="135"/>
        <v>Jared  890</v>
      </c>
      <c r="M1359" s="35" t="str">
        <f t="shared" si="138"/>
        <v>Matusalén  663</v>
      </c>
      <c r="N1359" s="36" t="str">
        <f t="shared" si="137"/>
        <v>Lamec  476</v>
      </c>
      <c r="O1359" s="35" t="str">
        <f t="shared" si="136"/>
        <v>Noé  294</v>
      </c>
    </row>
    <row r="1360" spans="1:15" s="4" customFormat="1">
      <c r="A1360" s="14" t="str">
        <f t="shared" si="139"/>
        <v>1352 YB</v>
      </c>
      <c r="B1360" s="15" t="str">
        <f>IF((LEFT(A1360, SEARCH(" ", A1360, 1))-3973)&lt;=0, CONCATENATE(3973-LEFT(A1360, SEARCH(" ", A1360, 1))+1, " AC"), CONCATENATE(LEFT(A1360, SEARCH(" ", A1360, 1))-3973, " DC"))</f>
        <v>2622 AC</v>
      </c>
      <c r="C1360" s="24"/>
      <c r="D1360" s="5"/>
      <c r="E1360" s="5"/>
      <c r="F1360" s="3"/>
      <c r="G1360" s="3"/>
      <c r="K1360" s="35" t="str">
        <f t="shared" si="135"/>
        <v>Jared  891</v>
      </c>
      <c r="M1360" s="35" t="str">
        <f t="shared" si="138"/>
        <v>Matusalén  664</v>
      </c>
      <c r="N1360" s="36" t="str">
        <f t="shared" si="137"/>
        <v>Lamec  477</v>
      </c>
      <c r="O1360" s="35" t="str">
        <f t="shared" si="136"/>
        <v>Noé  295</v>
      </c>
    </row>
    <row r="1361" spans="1:15" s="4" customFormat="1">
      <c r="A1361" s="14" t="str">
        <f t="shared" si="139"/>
        <v>1353 YB</v>
      </c>
      <c r="B1361" s="15" t="str">
        <f>IF((LEFT(A1361, SEARCH(" ", A1361, 1))-3973)&lt;=0, CONCATENATE(3973-LEFT(A1361, SEARCH(" ", A1361, 1))+1, " AC"), CONCATENATE(LEFT(A1361, SEARCH(" ", A1361, 1))-3973, " DC"))</f>
        <v>2621 AC</v>
      </c>
      <c r="C1361" s="24"/>
      <c r="D1361" s="5"/>
      <c r="E1361" s="5"/>
      <c r="F1361" s="3"/>
      <c r="G1361" s="3"/>
      <c r="K1361" s="35" t="str">
        <f t="shared" si="135"/>
        <v>Jared  892</v>
      </c>
      <c r="M1361" s="35" t="str">
        <f t="shared" si="138"/>
        <v>Matusalén  665</v>
      </c>
      <c r="N1361" s="36" t="str">
        <f t="shared" si="137"/>
        <v>Lamec  478</v>
      </c>
      <c r="O1361" s="35" t="str">
        <f t="shared" si="136"/>
        <v>Noé  296</v>
      </c>
    </row>
    <row r="1362" spans="1:15" s="4" customFormat="1">
      <c r="A1362" s="14" t="str">
        <f t="shared" si="139"/>
        <v>1354 YB</v>
      </c>
      <c r="B1362" s="15" t="str">
        <f>IF((LEFT(A1362, SEARCH(" ", A1362, 1))-3973)&lt;=0, CONCATENATE(3973-LEFT(A1362, SEARCH(" ", A1362, 1))+1, " AC"), CONCATENATE(LEFT(A1362, SEARCH(" ", A1362, 1))-3973, " DC"))</f>
        <v>2620 AC</v>
      </c>
      <c r="C1362" s="24"/>
      <c r="D1362" s="5"/>
      <c r="E1362" s="5"/>
      <c r="F1362" s="3"/>
      <c r="G1362" s="3"/>
      <c r="K1362" s="35" t="str">
        <f t="shared" si="135"/>
        <v>Jared  893</v>
      </c>
      <c r="M1362" s="35" t="str">
        <f t="shared" si="138"/>
        <v>Matusalén  666</v>
      </c>
      <c r="N1362" s="36" t="str">
        <f t="shared" si="137"/>
        <v>Lamec  479</v>
      </c>
      <c r="O1362" s="35" t="str">
        <f t="shared" si="136"/>
        <v>Noé  297</v>
      </c>
    </row>
    <row r="1363" spans="1:15" s="4" customFormat="1">
      <c r="A1363" s="14" t="str">
        <f t="shared" si="139"/>
        <v>1355 YB</v>
      </c>
      <c r="B1363" s="15" t="str">
        <f>IF((LEFT(A1363, SEARCH(" ", A1363, 1))-3973)&lt;=0, CONCATENATE(3973-LEFT(A1363, SEARCH(" ", A1363, 1))+1, " AC"), CONCATENATE(LEFT(A1363, SEARCH(" ", A1363, 1))-3973, " DC"))</f>
        <v>2619 AC</v>
      </c>
      <c r="C1363" s="24"/>
      <c r="D1363" s="5"/>
      <c r="E1363" s="5"/>
      <c r="F1363" s="3"/>
      <c r="G1363" s="3"/>
      <c r="K1363" s="35" t="str">
        <f t="shared" si="135"/>
        <v>Jared  894</v>
      </c>
      <c r="M1363" s="35" t="str">
        <f t="shared" si="138"/>
        <v>Matusalén  667</v>
      </c>
      <c r="N1363" s="36" t="str">
        <f t="shared" si="137"/>
        <v>Lamec  480</v>
      </c>
      <c r="O1363" s="35" t="str">
        <f t="shared" si="136"/>
        <v>Noé  298</v>
      </c>
    </row>
    <row r="1364" spans="1:15" s="4" customFormat="1">
      <c r="A1364" s="14" t="str">
        <f t="shared" si="139"/>
        <v>1356 YB</v>
      </c>
      <c r="B1364" s="15" t="str">
        <f>IF((LEFT(A1364, SEARCH(" ", A1364, 1))-3973)&lt;=0, CONCATENATE(3973-LEFT(A1364, SEARCH(" ", A1364, 1))+1, " AC"), CONCATENATE(LEFT(A1364, SEARCH(" ", A1364, 1))-3973, " DC"))</f>
        <v>2618 AC</v>
      </c>
      <c r="C1364" s="24"/>
      <c r="D1364" s="5"/>
      <c r="E1364" s="5"/>
      <c r="F1364" s="3"/>
      <c r="G1364" s="3"/>
      <c r="K1364" s="35" t="str">
        <f t="shared" si="135"/>
        <v>Jared  895</v>
      </c>
      <c r="M1364" s="35" t="str">
        <f t="shared" si="138"/>
        <v>Matusalén  668</v>
      </c>
      <c r="N1364" s="36" t="str">
        <f t="shared" si="137"/>
        <v>Lamec  481</v>
      </c>
      <c r="O1364" s="35" t="str">
        <f t="shared" si="136"/>
        <v>Noé  299</v>
      </c>
    </row>
    <row r="1365" spans="1:15" s="4" customFormat="1">
      <c r="A1365" s="14" t="str">
        <f t="shared" si="139"/>
        <v>1357 YB</v>
      </c>
      <c r="B1365" s="15" t="str">
        <f>IF((LEFT(A1365, SEARCH(" ", A1365, 1))-3973)&lt;=0, CONCATENATE(3973-LEFT(A1365, SEARCH(" ", A1365, 1))+1, " AC"), CONCATENATE(LEFT(A1365, SEARCH(" ", A1365, 1))-3973, " DC"))</f>
        <v>2617 AC</v>
      </c>
      <c r="C1365" s="25" t="s">
        <v>17</v>
      </c>
      <c r="D1365" s="5"/>
      <c r="E1365" s="5"/>
      <c r="F1365" s="3"/>
      <c r="G1365" s="3"/>
      <c r="K1365" s="35" t="str">
        <f t="shared" si="135"/>
        <v>Jared  896</v>
      </c>
      <c r="M1365" s="35" t="str">
        <f t="shared" si="138"/>
        <v>Matusalén  669</v>
      </c>
      <c r="N1365" s="36" t="str">
        <f t="shared" si="137"/>
        <v>Lamec  482</v>
      </c>
      <c r="O1365" s="35" t="str">
        <f t="shared" si="136"/>
        <v>Noé  300</v>
      </c>
    </row>
    <row r="1366" spans="1:15" s="4" customFormat="1">
      <c r="A1366" s="14" t="str">
        <f t="shared" si="139"/>
        <v>1358 YB</v>
      </c>
      <c r="B1366" s="15" t="str">
        <f>IF((LEFT(A1366, SEARCH(" ", A1366, 1))-3973)&lt;=0, CONCATENATE(3973-LEFT(A1366, SEARCH(" ", A1366, 1))+1, " AC"), CONCATENATE(LEFT(A1366, SEARCH(" ", A1366, 1))-3973, " DC"))</f>
        <v>2616 AC</v>
      </c>
      <c r="C1366" s="24"/>
      <c r="D1366" s="5"/>
      <c r="E1366" s="5"/>
      <c r="F1366" s="3"/>
      <c r="G1366" s="3"/>
      <c r="K1366" s="35" t="str">
        <f t="shared" ref="K1366:K1431" si="140">CONCATENATE(LEFT(K1365, SEARCH(" ", K1365, 1)), " ", RIGHT(K1365,LEN(K1365)-FIND(" ",K1365))+1)</f>
        <v>Jared  897</v>
      </c>
      <c r="M1366" s="35" t="str">
        <f t="shared" si="138"/>
        <v>Matusalén  670</v>
      </c>
      <c r="N1366" s="36" t="str">
        <f t="shared" si="137"/>
        <v>Lamec  483</v>
      </c>
      <c r="O1366" s="35" t="str">
        <f t="shared" si="136"/>
        <v>Noé  301</v>
      </c>
    </row>
    <row r="1367" spans="1:15" s="4" customFormat="1">
      <c r="A1367" s="14" t="str">
        <f t="shared" si="139"/>
        <v>1359 YB</v>
      </c>
      <c r="B1367" s="15" t="str">
        <f>IF((LEFT(A1367, SEARCH(" ", A1367, 1))-3973)&lt;=0, CONCATENATE(3973-LEFT(A1367, SEARCH(" ", A1367, 1))+1, " AC"), CONCATENATE(LEFT(A1367, SEARCH(" ", A1367, 1))-3973, " DC"))</f>
        <v>2615 AC</v>
      </c>
      <c r="C1367" s="24"/>
      <c r="D1367" s="5"/>
      <c r="E1367" s="5"/>
      <c r="F1367" s="3"/>
      <c r="G1367" s="3"/>
      <c r="K1367" s="35" t="str">
        <f t="shared" si="140"/>
        <v>Jared  898</v>
      </c>
      <c r="M1367" s="35" t="str">
        <f t="shared" si="138"/>
        <v>Matusalén  671</v>
      </c>
      <c r="N1367" s="36" t="str">
        <f t="shared" si="137"/>
        <v>Lamec  484</v>
      </c>
      <c r="O1367" s="35" t="str">
        <f t="shared" si="136"/>
        <v>Noé  302</v>
      </c>
    </row>
    <row r="1368" spans="1:15" s="4" customFormat="1">
      <c r="A1368" s="14" t="str">
        <f t="shared" si="139"/>
        <v>1360 YB</v>
      </c>
      <c r="B1368" s="15" t="str">
        <f>IF((LEFT(A1368, SEARCH(" ", A1368, 1))-3973)&lt;=0, CONCATENATE(3973-LEFT(A1368, SEARCH(" ", A1368, 1))+1, " AC"), CONCATENATE(LEFT(A1368, SEARCH(" ", A1368, 1))-3973, " DC"))</f>
        <v>2614 AC</v>
      </c>
      <c r="C1368" s="24"/>
      <c r="D1368" s="5"/>
      <c r="E1368" s="5"/>
      <c r="F1368" s="3"/>
      <c r="G1368" s="3"/>
      <c r="K1368" s="35" t="str">
        <f t="shared" si="140"/>
        <v>Jared  899</v>
      </c>
      <c r="M1368" s="35" t="str">
        <f t="shared" si="138"/>
        <v>Matusalén  672</v>
      </c>
      <c r="N1368" s="36" t="str">
        <f t="shared" si="137"/>
        <v>Lamec  485</v>
      </c>
      <c r="O1368" s="35" t="str">
        <f t="shared" si="136"/>
        <v>Noé  303</v>
      </c>
    </row>
    <row r="1369" spans="1:15" s="4" customFormat="1">
      <c r="A1369" s="14" t="str">
        <f t="shared" si="139"/>
        <v>1361 YB</v>
      </c>
      <c r="B1369" s="15" t="str">
        <f>IF((LEFT(A1369, SEARCH(" ", A1369, 1))-3973)&lt;=0, CONCATENATE(3973-LEFT(A1369, SEARCH(" ", A1369, 1))+1, " AC"), CONCATENATE(LEFT(A1369, SEARCH(" ", A1369, 1))-3973, " DC"))</f>
        <v>2613 AC</v>
      </c>
      <c r="C1369" s="24"/>
      <c r="D1369" s="5"/>
      <c r="E1369" s="5"/>
      <c r="F1369" s="3"/>
      <c r="G1369" s="3"/>
      <c r="K1369" s="35" t="str">
        <f t="shared" si="140"/>
        <v>Jared  900</v>
      </c>
      <c r="M1369" s="35" t="str">
        <f t="shared" si="138"/>
        <v>Matusalén  673</v>
      </c>
      <c r="N1369" s="36" t="str">
        <f t="shared" si="137"/>
        <v>Lamec  486</v>
      </c>
      <c r="O1369" s="35" t="str">
        <f t="shared" si="136"/>
        <v>Noé  304</v>
      </c>
    </row>
    <row r="1370" spans="1:15" s="4" customFormat="1">
      <c r="A1370" s="14" t="str">
        <f t="shared" si="139"/>
        <v>1362 YB</v>
      </c>
      <c r="B1370" s="15" t="str">
        <f>IF((LEFT(A1370, SEARCH(" ", A1370, 1))-3973)&lt;=0, CONCATENATE(3973-LEFT(A1370, SEARCH(" ", A1370, 1))+1, " AC"), CONCATENATE(LEFT(A1370, SEARCH(" ", A1370, 1))-3973, " DC"))</f>
        <v>2612 AC</v>
      </c>
      <c r="C1370" s="24"/>
      <c r="D1370" s="5"/>
      <c r="E1370" s="5"/>
      <c r="F1370" s="3"/>
      <c r="G1370" s="3"/>
      <c r="K1370" s="35" t="str">
        <f t="shared" si="140"/>
        <v>Jared  901</v>
      </c>
      <c r="M1370" s="35" t="str">
        <f t="shared" si="138"/>
        <v>Matusalén  674</v>
      </c>
      <c r="N1370" s="36" t="str">
        <f t="shared" si="137"/>
        <v>Lamec  487</v>
      </c>
      <c r="O1370" s="35" t="str">
        <f t="shared" si="136"/>
        <v>Noé  305</v>
      </c>
    </row>
    <row r="1371" spans="1:15" s="4" customFormat="1">
      <c r="A1371" s="14" t="str">
        <f t="shared" si="139"/>
        <v>1363 YB</v>
      </c>
      <c r="B1371" s="15" t="str">
        <f>IF((LEFT(A1371, SEARCH(" ", A1371, 1))-3973)&lt;=0, CONCATENATE(3973-LEFT(A1371, SEARCH(" ", A1371, 1))+1, " AC"), CONCATENATE(LEFT(A1371, SEARCH(" ", A1371, 1))-3973, " DC"))</f>
        <v>2611 AC</v>
      </c>
      <c r="C1371" s="24"/>
      <c r="D1371" s="5"/>
      <c r="E1371" s="5"/>
      <c r="F1371" s="3"/>
      <c r="G1371" s="3"/>
      <c r="K1371" s="35" t="str">
        <f t="shared" si="140"/>
        <v>Jared  902</v>
      </c>
      <c r="M1371" s="35" t="str">
        <f t="shared" si="138"/>
        <v>Matusalén  675</v>
      </c>
      <c r="N1371" s="36" t="str">
        <f t="shared" si="137"/>
        <v>Lamec  488</v>
      </c>
      <c r="O1371" s="35" t="str">
        <f t="shared" si="136"/>
        <v>Noé  306</v>
      </c>
    </row>
    <row r="1372" spans="1:15" s="4" customFormat="1">
      <c r="A1372" s="14" t="str">
        <f t="shared" si="139"/>
        <v>1364 YB</v>
      </c>
      <c r="B1372" s="15" t="str">
        <f>IF((LEFT(A1372, SEARCH(" ", A1372, 1))-3973)&lt;=0, CONCATENATE(3973-LEFT(A1372, SEARCH(" ", A1372, 1))+1, " AC"), CONCATENATE(LEFT(A1372, SEARCH(" ", A1372, 1))-3973, " DC"))</f>
        <v>2610 AC</v>
      </c>
      <c r="C1372" s="25" t="s">
        <v>18</v>
      </c>
      <c r="D1372" s="5"/>
      <c r="E1372" s="5"/>
      <c r="F1372" s="3"/>
      <c r="G1372" s="3"/>
      <c r="K1372" s="35" t="str">
        <f t="shared" si="140"/>
        <v>Jared  903</v>
      </c>
      <c r="M1372" s="35" t="str">
        <f t="shared" si="138"/>
        <v>Matusalén  676</v>
      </c>
      <c r="N1372" s="36" t="str">
        <f t="shared" si="137"/>
        <v>Lamec  489</v>
      </c>
      <c r="O1372" s="35" t="str">
        <f t="shared" si="136"/>
        <v>Noé  307</v>
      </c>
    </row>
    <row r="1373" spans="1:15" s="4" customFormat="1">
      <c r="A1373" s="14" t="str">
        <f t="shared" si="139"/>
        <v>1365 YB</v>
      </c>
      <c r="B1373" s="15" t="str">
        <f>IF((LEFT(A1373, SEARCH(" ", A1373, 1))-3973)&lt;=0, CONCATENATE(3973-LEFT(A1373, SEARCH(" ", A1373, 1))+1, " AC"), CONCATENATE(LEFT(A1373, SEARCH(" ", A1373, 1))-3973, " DC"))</f>
        <v>2609 AC</v>
      </c>
      <c r="C1373" s="24"/>
      <c r="D1373" s="5"/>
      <c r="E1373" s="5"/>
      <c r="F1373" s="3"/>
      <c r="G1373" s="3"/>
      <c r="K1373" s="35" t="str">
        <f t="shared" si="140"/>
        <v>Jared  904</v>
      </c>
      <c r="M1373" s="35" t="str">
        <f t="shared" si="138"/>
        <v>Matusalén  677</v>
      </c>
      <c r="N1373" s="36" t="str">
        <f t="shared" si="137"/>
        <v>Lamec  490</v>
      </c>
      <c r="O1373" s="35" t="str">
        <f t="shared" si="136"/>
        <v>Noé  308</v>
      </c>
    </row>
    <row r="1374" spans="1:15" s="4" customFormat="1">
      <c r="A1374" s="14" t="str">
        <f t="shared" si="139"/>
        <v>1366 YB</v>
      </c>
      <c r="B1374" s="15" t="str">
        <f>IF((LEFT(A1374, SEARCH(" ", A1374, 1))-3973)&lt;=0, CONCATENATE(3973-LEFT(A1374, SEARCH(" ", A1374, 1))+1, " AC"), CONCATENATE(LEFT(A1374, SEARCH(" ", A1374, 1))-3973, " DC"))</f>
        <v>2608 AC</v>
      </c>
      <c r="C1374" s="24"/>
      <c r="D1374" s="5"/>
      <c r="E1374" s="5"/>
      <c r="F1374" s="3"/>
      <c r="G1374" s="3"/>
      <c r="K1374" s="35" t="str">
        <f t="shared" si="140"/>
        <v>Jared  905</v>
      </c>
      <c r="M1374" s="35" t="str">
        <f t="shared" si="138"/>
        <v>Matusalén  678</v>
      </c>
      <c r="N1374" s="36" t="str">
        <f t="shared" si="137"/>
        <v>Lamec  491</v>
      </c>
      <c r="O1374" s="35" t="str">
        <f t="shared" si="136"/>
        <v>Noé  309</v>
      </c>
    </row>
    <row r="1375" spans="1:15" s="4" customFormat="1">
      <c r="A1375" s="14" t="str">
        <f t="shared" si="139"/>
        <v>1367 YB</v>
      </c>
      <c r="B1375" s="15" t="str">
        <f>IF((LEFT(A1375, SEARCH(" ", A1375, 1))-3973)&lt;=0, CONCATENATE(3973-LEFT(A1375, SEARCH(" ", A1375, 1))+1, " AC"), CONCATENATE(LEFT(A1375, SEARCH(" ", A1375, 1))-3973, " DC"))</f>
        <v>2607 AC</v>
      </c>
      <c r="C1375" s="24"/>
      <c r="D1375" s="5"/>
      <c r="E1375" s="5"/>
      <c r="F1375" s="3"/>
      <c r="G1375" s="3"/>
      <c r="K1375" s="35" t="str">
        <f t="shared" si="140"/>
        <v>Jared  906</v>
      </c>
      <c r="M1375" s="35" t="str">
        <f t="shared" si="138"/>
        <v>Matusalén  679</v>
      </c>
      <c r="N1375" s="36" t="str">
        <f t="shared" si="137"/>
        <v>Lamec  492</v>
      </c>
      <c r="O1375" s="35" t="str">
        <f t="shared" si="136"/>
        <v>Noé  310</v>
      </c>
    </row>
    <row r="1376" spans="1:15" s="4" customFormat="1">
      <c r="A1376" s="14" t="str">
        <f t="shared" si="139"/>
        <v>1368 YB</v>
      </c>
      <c r="B1376" s="15" t="str">
        <f>IF((LEFT(A1376, SEARCH(" ", A1376, 1))-3973)&lt;=0, CONCATENATE(3973-LEFT(A1376, SEARCH(" ", A1376, 1))+1, " AC"), CONCATENATE(LEFT(A1376, SEARCH(" ", A1376, 1))-3973, " DC"))</f>
        <v>2606 AC</v>
      </c>
      <c r="C1376" s="24"/>
      <c r="D1376" s="5"/>
      <c r="E1376" s="5"/>
      <c r="F1376" s="3"/>
      <c r="G1376" s="3"/>
      <c r="K1376" s="35" t="str">
        <f t="shared" si="140"/>
        <v>Jared  907</v>
      </c>
      <c r="M1376" s="35" t="str">
        <f t="shared" si="138"/>
        <v>Matusalén  680</v>
      </c>
      <c r="N1376" s="36" t="str">
        <f t="shared" si="137"/>
        <v>Lamec  493</v>
      </c>
      <c r="O1376" s="35" t="str">
        <f t="shared" si="136"/>
        <v>Noé  311</v>
      </c>
    </row>
    <row r="1377" spans="1:15" s="4" customFormat="1">
      <c r="A1377" s="14" t="str">
        <f t="shared" si="139"/>
        <v>1369 YB</v>
      </c>
      <c r="B1377" s="15" t="str">
        <f>IF((LEFT(A1377, SEARCH(" ", A1377, 1))-3973)&lt;=0, CONCATENATE(3973-LEFT(A1377, SEARCH(" ", A1377, 1))+1, " AC"), CONCATENATE(LEFT(A1377, SEARCH(" ", A1377, 1))-3973, " DC"))</f>
        <v>2605 AC</v>
      </c>
      <c r="C1377" s="24"/>
      <c r="D1377" s="5"/>
      <c r="E1377" s="5"/>
      <c r="F1377" s="3"/>
      <c r="G1377" s="3"/>
      <c r="K1377" s="35" t="str">
        <f t="shared" si="140"/>
        <v>Jared  908</v>
      </c>
      <c r="M1377" s="35" t="str">
        <f t="shared" si="138"/>
        <v>Matusalén  681</v>
      </c>
      <c r="N1377" s="36" t="str">
        <f t="shared" si="137"/>
        <v>Lamec  494</v>
      </c>
      <c r="O1377" s="35" t="str">
        <f t="shared" si="136"/>
        <v>Noé  312</v>
      </c>
    </row>
    <row r="1378" spans="1:15" s="4" customFormat="1">
      <c r="A1378" s="14" t="str">
        <f t="shared" si="139"/>
        <v>1370 YB</v>
      </c>
      <c r="B1378" s="15" t="str">
        <f>IF((LEFT(A1378, SEARCH(" ", A1378, 1))-3973)&lt;=0, CONCATENATE(3973-LEFT(A1378, SEARCH(" ", A1378, 1))+1, " AC"), CONCATENATE(LEFT(A1378, SEARCH(" ", A1378, 1))-3973, " DC"))</f>
        <v>2604 AC</v>
      </c>
      <c r="C1378" s="24"/>
      <c r="D1378" s="5"/>
      <c r="E1378" s="5"/>
      <c r="F1378" s="3"/>
      <c r="G1378" s="3"/>
      <c r="K1378" s="35" t="str">
        <f t="shared" si="140"/>
        <v>Jared  909</v>
      </c>
      <c r="M1378" s="35" t="str">
        <f t="shared" si="138"/>
        <v>Matusalén  682</v>
      </c>
      <c r="N1378" s="36" t="str">
        <f t="shared" si="137"/>
        <v>Lamec  495</v>
      </c>
      <c r="O1378" s="35" t="str">
        <f t="shared" si="136"/>
        <v>Noé  313</v>
      </c>
    </row>
    <row r="1379" spans="1:15" s="4" customFormat="1">
      <c r="A1379" s="14" t="str">
        <f t="shared" si="139"/>
        <v>1371 YB</v>
      </c>
      <c r="B1379" s="15" t="str">
        <f>IF((LEFT(A1379, SEARCH(" ", A1379, 1))-3973)&lt;=0, CONCATENATE(3973-LEFT(A1379, SEARCH(" ", A1379, 1))+1, " AC"), CONCATENATE(LEFT(A1379, SEARCH(" ", A1379, 1))-3973, " DC"))</f>
        <v>2603 AC</v>
      </c>
      <c r="C1379" s="25" t="s">
        <v>19</v>
      </c>
      <c r="D1379" s="5"/>
      <c r="E1379" s="5"/>
      <c r="F1379" s="3"/>
      <c r="G1379" s="3"/>
      <c r="K1379" s="35" t="str">
        <f t="shared" si="140"/>
        <v>Jared  910</v>
      </c>
      <c r="M1379" s="35" t="str">
        <f t="shared" si="138"/>
        <v>Matusalén  683</v>
      </c>
      <c r="N1379" s="36" t="str">
        <f t="shared" si="137"/>
        <v>Lamec  496</v>
      </c>
      <c r="O1379" s="35" t="str">
        <f t="shared" si="136"/>
        <v>Noé  314</v>
      </c>
    </row>
    <row r="1380" spans="1:15" s="4" customFormat="1">
      <c r="A1380" s="14" t="str">
        <f t="shared" si="139"/>
        <v>1372 YB</v>
      </c>
      <c r="B1380" s="15" t="str">
        <f>IF((LEFT(A1380, SEARCH(" ", A1380, 1))-3973)&lt;=0, CONCATENATE(3973-LEFT(A1380, SEARCH(" ", A1380, 1))+1, " AC"), CONCATENATE(LEFT(A1380, SEARCH(" ", A1380, 1))-3973, " DC"))</f>
        <v>2602 AC</v>
      </c>
      <c r="C1380" s="24"/>
      <c r="D1380" s="5"/>
      <c r="E1380" s="5"/>
      <c r="F1380" s="3"/>
      <c r="G1380" s="3"/>
      <c r="K1380" s="35" t="str">
        <f t="shared" si="140"/>
        <v>Jared  911</v>
      </c>
      <c r="M1380" s="35" t="str">
        <f t="shared" si="138"/>
        <v>Matusalén  684</v>
      </c>
      <c r="N1380" s="36" t="str">
        <f t="shared" si="137"/>
        <v>Lamec  497</v>
      </c>
      <c r="O1380" s="35" t="str">
        <f t="shared" si="136"/>
        <v>Noé  315</v>
      </c>
    </row>
    <row r="1381" spans="1:15" s="4" customFormat="1">
      <c r="A1381" s="14" t="str">
        <f t="shared" si="139"/>
        <v>1373 YB</v>
      </c>
      <c r="B1381" s="15" t="str">
        <f>IF((LEFT(A1381, SEARCH(" ", A1381, 1))-3973)&lt;=0, CONCATENATE(3973-LEFT(A1381, SEARCH(" ", A1381, 1))+1, " AC"), CONCATENATE(LEFT(A1381, SEARCH(" ", A1381, 1))-3973, " DC"))</f>
        <v>2601 AC</v>
      </c>
      <c r="C1381" s="24"/>
      <c r="D1381" s="5"/>
      <c r="E1381" s="5"/>
      <c r="F1381" s="3"/>
      <c r="G1381" s="3"/>
      <c r="K1381" s="35" t="str">
        <f t="shared" si="140"/>
        <v>Jared  912</v>
      </c>
      <c r="M1381" s="35" t="str">
        <f t="shared" si="138"/>
        <v>Matusalén  685</v>
      </c>
      <c r="N1381" s="36" t="str">
        <f t="shared" si="137"/>
        <v>Lamec  498</v>
      </c>
      <c r="O1381" s="35" t="str">
        <f t="shared" si="136"/>
        <v>Noé  316</v>
      </c>
    </row>
    <row r="1382" spans="1:15" s="4" customFormat="1">
      <c r="A1382" s="14" t="str">
        <f t="shared" si="139"/>
        <v>1374 YB</v>
      </c>
      <c r="B1382" s="15" t="str">
        <f>IF((LEFT(A1382, SEARCH(" ", A1382, 1))-3973)&lt;=0, CONCATENATE(3973-LEFT(A1382, SEARCH(" ", A1382, 1))+1, " AC"), CONCATENATE(LEFT(A1382, SEARCH(" ", A1382, 1))-3973, " DC"))</f>
        <v>2600 AC</v>
      </c>
      <c r="C1382" s="24"/>
      <c r="D1382" s="5"/>
      <c r="E1382" s="5"/>
      <c r="F1382" s="3"/>
      <c r="G1382" s="3"/>
      <c r="K1382" s="35" t="str">
        <f t="shared" si="140"/>
        <v>Jared  913</v>
      </c>
      <c r="M1382" s="35" t="str">
        <f t="shared" si="138"/>
        <v>Matusalén  686</v>
      </c>
      <c r="N1382" s="36" t="str">
        <f t="shared" si="137"/>
        <v>Lamec  499</v>
      </c>
      <c r="O1382" s="35" t="str">
        <f t="shared" si="136"/>
        <v>Noé  317</v>
      </c>
    </row>
    <row r="1383" spans="1:15" s="4" customFormat="1">
      <c r="A1383" s="14" t="str">
        <f t="shared" si="139"/>
        <v>1375 YB</v>
      </c>
      <c r="B1383" s="15" t="str">
        <f>IF((LEFT(A1383, SEARCH(" ", A1383, 1))-3973)&lt;=0, CONCATENATE(3973-LEFT(A1383, SEARCH(" ", A1383, 1))+1, " AC"), CONCATENATE(LEFT(A1383, SEARCH(" ", A1383, 1))-3973, " DC"))</f>
        <v>2599 AC</v>
      </c>
      <c r="C1383" s="24"/>
      <c r="D1383" s="5"/>
      <c r="E1383" s="5"/>
      <c r="F1383" s="3"/>
      <c r="G1383" s="3"/>
      <c r="K1383" s="35" t="str">
        <f t="shared" si="140"/>
        <v>Jared  914</v>
      </c>
      <c r="M1383" s="35" t="str">
        <f t="shared" si="138"/>
        <v>Matusalén  687</v>
      </c>
      <c r="N1383" s="36" t="str">
        <f t="shared" si="137"/>
        <v>Lamec  500</v>
      </c>
      <c r="O1383" s="35" t="str">
        <f t="shared" si="136"/>
        <v>Noé  318</v>
      </c>
    </row>
    <row r="1384" spans="1:15" s="4" customFormat="1">
      <c r="A1384" s="14" t="str">
        <f t="shared" si="139"/>
        <v>1376 YB</v>
      </c>
      <c r="B1384" s="15" t="str">
        <f>IF((LEFT(A1384, SEARCH(" ", A1384, 1))-3973)&lt;=0, CONCATENATE(3973-LEFT(A1384, SEARCH(" ", A1384, 1))+1, " AC"), CONCATENATE(LEFT(A1384, SEARCH(" ", A1384, 1))-3973, " DC"))</f>
        <v>2598 AC</v>
      </c>
      <c r="C1384" s="24"/>
      <c r="D1384" s="5"/>
      <c r="E1384" s="5"/>
      <c r="F1384" s="3"/>
      <c r="G1384" s="3"/>
      <c r="K1384" s="35" t="str">
        <f t="shared" si="140"/>
        <v>Jared  915</v>
      </c>
      <c r="M1384" s="35" t="str">
        <f t="shared" si="138"/>
        <v>Matusalén  688</v>
      </c>
      <c r="N1384" s="36" t="str">
        <f t="shared" si="137"/>
        <v>Lamec  501</v>
      </c>
      <c r="O1384" s="35" t="str">
        <f t="shared" si="136"/>
        <v>Noé  319</v>
      </c>
    </row>
    <row r="1385" spans="1:15" s="4" customFormat="1">
      <c r="A1385" s="14" t="str">
        <f t="shared" si="139"/>
        <v>1377 YB</v>
      </c>
      <c r="B1385" s="15" t="str">
        <f>IF((LEFT(A1385, SEARCH(" ", A1385, 1))-3973)&lt;=0, CONCATENATE(3973-LEFT(A1385, SEARCH(" ", A1385, 1))+1, " AC"), CONCATENATE(LEFT(A1385, SEARCH(" ", A1385, 1))-3973, " DC"))</f>
        <v>2597 AC</v>
      </c>
      <c r="C1385" s="24"/>
      <c r="D1385" s="5"/>
      <c r="E1385" s="5"/>
      <c r="F1385" s="3"/>
      <c r="G1385" s="3"/>
      <c r="K1385" s="35" t="str">
        <f t="shared" si="140"/>
        <v>Jared  916</v>
      </c>
      <c r="M1385" s="35" t="str">
        <f t="shared" si="138"/>
        <v>Matusalén  689</v>
      </c>
      <c r="N1385" s="36" t="str">
        <f t="shared" si="137"/>
        <v>Lamec  502</v>
      </c>
      <c r="O1385" s="35" t="str">
        <f t="shared" si="136"/>
        <v>Noé  320</v>
      </c>
    </row>
    <row r="1386" spans="1:15" s="4" customFormat="1">
      <c r="A1386" s="14" t="str">
        <f t="shared" si="139"/>
        <v>1378 YB</v>
      </c>
      <c r="B1386" s="15" t="str">
        <f>IF((LEFT(A1386, SEARCH(" ", A1386, 1))-3973)&lt;=0, CONCATENATE(3973-LEFT(A1386, SEARCH(" ", A1386, 1))+1, " AC"), CONCATENATE(LEFT(A1386, SEARCH(" ", A1386, 1))-3973, " DC"))</f>
        <v>2596 AC</v>
      </c>
      <c r="C1386" s="25" t="s">
        <v>20</v>
      </c>
      <c r="D1386" s="5"/>
      <c r="E1386" s="5"/>
      <c r="F1386" s="3"/>
      <c r="G1386" s="3"/>
      <c r="K1386" s="35" t="str">
        <f t="shared" si="140"/>
        <v>Jared  917</v>
      </c>
      <c r="M1386" s="35" t="str">
        <f t="shared" si="138"/>
        <v>Matusalén  690</v>
      </c>
      <c r="N1386" s="36" t="str">
        <f t="shared" si="137"/>
        <v>Lamec  503</v>
      </c>
      <c r="O1386" s="35" t="str">
        <f t="shared" ref="O1386:O1449" si="141">CONCATENATE(LEFT(O1385, SEARCH(" ", O1385, 1)), " ", RIGHT(O1385,LEN(O1385)-FIND(" ",O1385))+1)</f>
        <v>Noé  321</v>
      </c>
    </row>
    <row r="1387" spans="1:15" s="4" customFormat="1">
      <c r="A1387" s="14" t="str">
        <f t="shared" si="139"/>
        <v>1379 YB</v>
      </c>
      <c r="B1387" s="15" t="str">
        <f>IF((LEFT(A1387, SEARCH(" ", A1387, 1))-3973)&lt;=0, CONCATENATE(3973-LEFT(A1387, SEARCH(" ", A1387, 1))+1, " AC"), CONCATENATE(LEFT(A1387, SEARCH(" ", A1387, 1))-3973, " DC"))</f>
        <v>2595 AC</v>
      </c>
      <c r="C1387" s="24"/>
      <c r="D1387" s="5"/>
      <c r="E1387" s="5"/>
      <c r="F1387" s="3"/>
      <c r="G1387" s="3"/>
      <c r="K1387" s="35" t="str">
        <f t="shared" si="140"/>
        <v>Jared  918</v>
      </c>
      <c r="M1387" s="35" t="str">
        <f t="shared" si="138"/>
        <v>Matusalén  691</v>
      </c>
      <c r="N1387" s="36" t="str">
        <f t="shared" si="137"/>
        <v>Lamec  504</v>
      </c>
      <c r="O1387" s="35" t="str">
        <f t="shared" si="141"/>
        <v>Noé  322</v>
      </c>
    </row>
    <row r="1388" spans="1:15" s="4" customFormat="1">
      <c r="A1388" s="14" t="str">
        <f t="shared" si="139"/>
        <v>1380 YB</v>
      </c>
      <c r="B1388" s="15" t="str">
        <f>IF((LEFT(A1388, SEARCH(" ", A1388, 1))-3973)&lt;=0, CONCATENATE(3973-LEFT(A1388, SEARCH(" ", A1388, 1))+1, " AC"), CONCATENATE(LEFT(A1388, SEARCH(" ", A1388, 1))-3973, " DC"))</f>
        <v>2594 AC</v>
      </c>
      <c r="C1388" s="24"/>
      <c r="D1388" s="5"/>
      <c r="E1388" s="5"/>
      <c r="F1388" s="3"/>
      <c r="G1388" s="3"/>
      <c r="K1388" s="35" t="str">
        <f t="shared" si="140"/>
        <v>Jared  919</v>
      </c>
      <c r="M1388" s="35" t="str">
        <f t="shared" si="138"/>
        <v>Matusalén  692</v>
      </c>
      <c r="N1388" s="36" t="str">
        <f t="shared" si="137"/>
        <v>Lamec  505</v>
      </c>
      <c r="O1388" s="35" t="str">
        <f t="shared" si="141"/>
        <v>Noé  323</v>
      </c>
    </row>
    <row r="1389" spans="1:15" s="4" customFormat="1">
      <c r="A1389" s="14" t="str">
        <f t="shared" si="139"/>
        <v>1381 YB</v>
      </c>
      <c r="B1389" s="15" t="str">
        <f>IF((LEFT(A1389, SEARCH(" ", A1389, 1))-3973)&lt;=0, CONCATENATE(3973-LEFT(A1389, SEARCH(" ", A1389, 1))+1, " AC"), CONCATENATE(LEFT(A1389, SEARCH(" ", A1389, 1))-3973, " DC"))</f>
        <v>2593 AC</v>
      </c>
      <c r="C1389" s="24"/>
      <c r="D1389" s="5"/>
      <c r="E1389" s="5"/>
      <c r="F1389" s="3"/>
      <c r="G1389" s="3"/>
      <c r="K1389" s="35" t="str">
        <f t="shared" si="140"/>
        <v>Jared  920</v>
      </c>
      <c r="M1389" s="35" t="str">
        <f t="shared" si="138"/>
        <v>Matusalén  693</v>
      </c>
      <c r="N1389" s="36" t="str">
        <f t="shared" si="137"/>
        <v>Lamec  506</v>
      </c>
      <c r="O1389" s="35" t="str">
        <f t="shared" si="141"/>
        <v>Noé  324</v>
      </c>
    </row>
    <row r="1390" spans="1:15" s="4" customFormat="1">
      <c r="A1390" s="14" t="str">
        <f t="shared" si="139"/>
        <v>1382 YB</v>
      </c>
      <c r="B1390" s="15" t="str">
        <f>IF((LEFT(A1390, SEARCH(" ", A1390, 1))-3973)&lt;=0, CONCATENATE(3973-LEFT(A1390, SEARCH(" ", A1390, 1))+1, " AC"), CONCATENATE(LEFT(A1390, SEARCH(" ", A1390, 1))-3973, " DC"))</f>
        <v>2592 AC</v>
      </c>
      <c r="C1390" s="24"/>
      <c r="D1390" s="5"/>
      <c r="E1390" s="5"/>
      <c r="F1390" s="3"/>
      <c r="G1390" s="3"/>
      <c r="K1390" s="35" t="str">
        <f t="shared" si="140"/>
        <v>Jared  921</v>
      </c>
      <c r="M1390" s="35" t="str">
        <f t="shared" si="138"/>
        <v>Matusalén  694</v>
      </c>
      <c r="N1390" s="36" t="str">
        <f t="shared" si="137"/>
        <v>Lamec  507</v>
      </c>
      <c r="O1390" s="35" t="str">
        <f t="shared" si="141"/>
        <v>Noé  325</v>
      </c>
    </row>
    <row r="1391" spans="1:15" s="4" customFormat="1">
      <c r="A1391" s="14" t="str">
        <f t="shared" si="139"/>
        <v>1383 YB</v>
      </c>
      <c r="B1391" s="15" t="str">
        <f>IF((LEFT(A1391, SEARCH(" ", A1391, 1))-3973)&lt;=0, CONCATENATE(3973-LEFT(A1391, SEARCH(" ", A1391, 1))+1, " AC"), CONCATENATE(LEFT(A1391, SEARCH(" ", A1391, 1))-3973, " DC"))</f>
        <v>2591 AC</v>
      </c>
      <c r="C1391" s="24"/>
      <c r="D1391" s="5"/>
      <c r="E1391" s="5"/>
      <c r="F1391" s="3"/>
      <c r="G1391" s="3"/>
      <c r="K1391" s="35" t="str">
        <f t="shared" si="140"/>
        <v>Jared  922</v>
      </c>
      <c r="M1391" s="35" t="str">
        <f t="shared" si="138"/>
        <v>Matusalén  695</v>
      </c>
      <c r="N1391" s="36" t="str">
        <f t="shared" si="137"/>
        <v>Lamec  508</v>
      </c>
      <c r="O1391" s="35" t="str">
        <f t="shared" si="141"/>
        <v>Noé  326</v>
      </c>
    </row>
    <row r="1392" spans="1:15" s="4" customFormat="1">
      <c r="A1392" s="14" t="str">
        <f t="shared" si="139"/>
        <v>1384 YB</v>
      </c>
      <c r="B1392" s="15" t="str">
        <f>IF((LEFT(A1392, SEARCH(" ", A1392, 1))-3973)&lt;=0, CONCATENATE(3973-LEFT(A1392, SEARCH(" ", A1392, 1))+1, " AC"), CONCATENATE(LEFT(A1392, SEARCH(" ", A1392, 1))-3973, " DC"))</f>
        <v>2590 AC</v>
      </c>
      <c r="C1392" s="24"/>
      <c r="D1392" s="5"/>
      <c r="E1392" s="5"/>
      <c r="F1392" s="3"/>
      <c r="G1392" s="3"/>
      <c r="K1392" s="35" t="str">
        <f t="shared" si="140"/>
        <v>Jared  923</v>
      </c>
      <c r="M1392" s="35" t="str">
        <f t="shared" si="138"/>
        <v>Matusalén  696</v>
      </c>
      <c r="N1392" s="36" t="str">
        <f t="shared" si="137"/>
        <v>Lamec  509</v>
      </c>
      <c r="O1392" s="35" t="str">
        <f t="shared" si="141"/>
        <v>Noé  327</v>
      </c>
    </row>
    <row r="1393" spans="1:15" s="4" customFormat="1">
      <c r="A1393" s="14" t="str">
        <f t="shared" si="139"/>
        <v>1385 YB</v>
      </c>
      <c r="B1393" s="15" t="str">
        <f>IF((LEFT(A1393, SEARCH(" ", A1393, 1))-3973)&lt;=0, CONCATENATE(3973-LEFT(A1393, SEARCH(" ", A1393, 1))+1, " AC"), CONCATENATE(LEFT(A1393, SEARCH(" ", A1393, 1))-3973, " DC"))</f>
        <v>2589 AC</v>
      </c>
      <c r="C1393" s="25" t="s">
        <v>21</v>
      </c>
      <c r="D1393" s="5"/>
      <c r="E1393" s="5"/>
      <c r="F1393" s="3"/>
      <c r="G1393" s="3"/>
      <c r="K1393" s="35" t="str">
        <f t="shared" si="140"/>
        <v>Jared  924</v>
      </c>
      <c r="M1393" s="35" t="str">
        <f t="shared" si="138"/>
        <v>Matusalén  697</v>
      </c>
      <c r="N1393" s="36" t="str">
        <f t="shared" si="137"/>
        <v>Lamec  510</v>
      </c>
      <c r="O1393" s="35" t="str">
        <f t="shared" si="141"/>
        <v>Noé  328</v>
      </c>
    </row>
    <row r="1394" spans="1:15" s="4" customFormat="1">
      <c r="A1394" s="14" t="str">
        <f t="shared" si="139"/>
        <v>1386 YB</v>
      </c>
      <c r="B1394" s="15" t="str">
        <f>IF((LEFT(A1394, SEARCH(" ", A1394, 1))-3973)&lt;=0, CONCATENATE(3973-LEFT(A1394, SEARCH(" ", A1394, 1))+1, " AC"), CONCATENATE(LEFT(A1394, SEARCH(" ", A1394, 1))-3973, " DC"))</f>
        <v>2588 AC</v>
      </c>
      <c r="C1394" s="24"/>
      <c r="D1394" s="5"/>
      <c r="E1394" s="5"/>
      <c r="F1394" s="3"/>
      <c r="G1394" s="3"/>
      <c r="K1394" s="35" t="str">
        <f t="shared" si="140"/>
        <v>Jared  925</v>
      </c>
      <c r="M1394" s="35" t="str">
        <f t="shared" si="138"/>
        <v>Matusalén  698</v>
      </c>
      <c r="N1394" s="36" t="str">
        <f t="shared" si="137"/>
        <v>Lamec  511</v>
      </c>
      <c r="O1394" s="35" t="str">
        <f t="shared" si="141"/>
        <v>Noé  329</v>
      </c>
    </row>
    <row r="1395" spans="1:15" s="4" customFormat="1">
      <c r="A1395" s="14" t="str">
        <f t="shared" si="139"/>
        <v>1387 YB</v>
      </c>
      <c r="B1395" s="15" t="str">
        <f>IF((LEFT(A1395, SEARCH(" ", A1395, 1))-3973)&lt;=0, CONCATENATE(3973-LEFT(A1395, SEARCH(" ", A1395, 1))+1, " AC"), CONCATENATE(LEFT(A1395, SEARCH(" ", A1395, 1))-3973, " DC"))</f>
        <v>2587 AC</v>
      </c>
      <c r="C1395" s="24"/>
      <c r="D1395" s="5"/>
      <c r="E1395" s="5"/>
      <c r="F1395" s="3"/>
      <c r="G1395" s="3"/>
      <c r="K1395" s="35" t="str">
        <f t="shared" si="140"/>
        <v>Jared  926</v>
      </c>
      <c r="M1395" s="35" t="str">
        <f t="shared" si="138"/>
        <v>Matusalén  699</v>
      </c>
      <c r="N1395" s="36" t="str">
        <f t="shared" si="137"/>
        <v>Lamec  512</v>
      </c>
      <c r="O1395" s="35" t="str">
        <f t="shared" si="141"/>
        <v>Noé  330</v>
      </c>
    </row>
    <row r="1396" spans="1:15" s="4" customFormat="1">
      <c r="A1396" s="14" t="str">
        <f t="shared" si="139"/>
        <v>1388 YB</v>
      </c>
      <c r="B1396" s="15" t="str">
        <f>IF((LEFT(A1396, SEARCH(" ", A1396, 1))-3973)&lt;=0, CONCATENATE(3973-LEFT(A1396, SEARCH(" ", A1396, 1))+1, " AC"), CONCATENATE(LEFT(A1396, SEARCH(" ", A1396, 1))-3973, " DC"))</f>
        <v>2586 AC</v>
      </c>
      <c r="C1396" s="24"/>
      <c r="D1396" s="5"/>
      <c r="E1396" s="5"/>
      <c r="F1396" s="3"/>
      <c r="G1396" s="3"/>
      <c r="K1396" s="35" t="str">
        <f t="shared" si="140"/>
        <v>Jared  927</v>
      </c>
      <c r="M1396" s="35" t="str">
        <f t="shared" si="138"/>
        <v>Matusalén  700</v>
      </c>
      <c r="N1396" s="36" t="str">
        <f t="shared" ref="N1396:N1459" si="142">CONCATENATE(LEFT(N1395, SEARCH(" ", N1395, 1)), " ",RIGHT(N1395,LEN(N1395)-FIND(" ",N1395))+1)</f>
        <v>Lamec  513</v>
      </c>
      <c r="O1396" s="35" t="str">
        <f t="shared" si="141"/>
        <v>Noé  331</v>
      </c>
    </row>
    <row r="1397" spans="1:15" s="4" customFormat="1">
      <c r="A1397" s="14" t="str">
        <f t="shared" si="139"/>
        <v>1389 YB</v>
      </c>
      <c r="B1397" s="15" t="str">
        <f>IF((LEFT(A1397, SEARCH(" ", A1397, 1))-3973)&lt;=0, CONCATENATE(3973-LEFT(A1397, SEARCH(" ", A1397, 1))+1, " AC"), CONCATENATE(LEFT(A1397, SEARCH(" ", A1397, 1))-3973, " DC"))</f>
        <v>2585 AC</v>
      </c>
      <c r="C1397" s="24"/>
      <c r="D1397" s="5"/>
      <c r="E1397" s="5"/>
      <c r="F1397" s="3"/>
      <c r="G1397" s="3"/>
      <c r="K1397" s="35" t="str">
        <f t="shared" si="140"/>
        <v>Jared  928</v>
      </c>
      <c r="M1397" s="35" t="str">
        <f t="shared" si="138"/>
        <v>Matusalén  701</v>
      </c>
      <c r="N1397" s="36" t="str">
        <f t="shared" si="142"/>
        <v>Lamec  514</v>
      </c>
      <c r="O1397" s="35" t="str">
        <f t="shared" si="141"/>
        <v>Noé  332</v>
      </c>
    </row>
    <row r="1398" spans="1:15" s="4" customFormat="1">
      <c r="A1398" s="14" t="str">
        <f t="shared" si="139"/>
        <v>1390 YB</v>
      </c>
      <c r="B1398" s="15" t="str">
        <f>IF((LEFT(A1398, SEARCH(" ", A1398, 1))-3973)&lt;=0, CONCATENATE(3973-LEFT(A1398, SEARCH(" ", A1398, 1))+1, " AC"), CONCATENATE(LEFT(A1398, SEARCH(" ", A1398, 1))-3973, " DC"))</f>
        <v>2584 AC</v>
      </c>
      <c r="C1398" s="24"/>
      <c r="D1398" s="5"/>
      <c r="E1398" s="5"/>
      <c r="F1398" s="3"/>
      <c r="G1398" s="3"/>
      <c r="K1398" s="35" t="str">
        <f t="shared" si="140"/>
        <v>Jared  929</v>
      </c>
      <c r="M1398" s="35" t="str">
        <f t="shared" si="138"/>
        <v>Matusalén  702</v>
      </c>
      <c r="N1398" s="36" t="str">
        <f t="shared" si="142"/>
        <v>Lamec  515</v>
      </c>
      <c r="O1398" s="35" t="str">
        <f t="shared" si="141"/>
        <v>Noé  333</v>
      </c>
    </row>
    <row r="1399" spans="1:15" s="4" customFormat="1">
      <c r="A1399" s="14" t="str">
        <f t="shared" si="139"/>
        <v>1391 YB</v>
      </c>
      <c r="B1399" s="15" t="str">
        <f>IF((LEFT(A1399, SEARCH(" ", A1399, 1))-3973)&lt;=0, CONCATENATE(3973-LEFT(A1399, SEARCH(" ", A1399, 1))+1, " AC"), CONCATENATE(LEFT(A1399, SEARCH(" ", A1399, 1))-3973, " DC"))</f>
        <v>2583 AC</v>
      </c>
      <c r="C1399" s="24"/>
      <c r="D1399" s="5"/>
      <c r="E1399" s="5"/>
      <c r="F1399" s="3"/>
      <c r="G1399" s="3"/>
      <c r="K1399" s="35" t="str">
        <f t="shared" si="140"/>
        <v>Jared  930</v>
      </c>
      <c r="M1399" s="35" t="str">
        <f t="shared" si="138"/>
        <v>Matusalén  703</v>
      </c>
      <c r="N1399" s="36" t="str">
        <f t="shared" si="142"/>
        <v>Lamec  516</v>
      </c>
      <c r="O1399" s="35" t="str">
        <f t="shared" si="141"/>
        <v>Noé  334</v>
      </c>
    </row>
    <row r="1400" spans="1:15" s="4" customFormat="1">
      <c r="A1400" s="14" t="str">
        <f t="shared" si="139"/>
        <v>1392 YB</v>
      </c>
      <c r="B1400" s="15" t="str">
        <f>IF((LEFT(A1400, SEARCH(" ", A1400, 1))-3973)&lt;=0, CONCATENATE(3973-LEFT(A1400, SEARCH(" ", A1400, 1))+1, " AC"), CONCATENATE(LEFT(A1400, SEARCH(" ", A1400, 1))-3973, " DC"))</f>
        <v>2582 AC</v>
      </c>
      <c r="C1400" s="25" t="s">
        <v>22</v>
      </c>
      <c r="D1400" s="5"/>
      <c r="E1400" s="5"/>
      <c r="F1400" s="3"/>
      <c r="G1400" s="3"/>
      <c r="K1400" s="35" t="str">
        <f t="shared" si="140"/>
        <v>Jared  931</v>
      </c>
      <c r="M1400" s="35" t="str">
        <f t="shared" si="138"/>
        <v>Matusalén  704</v>
      </c>
      <c r="N1400" s="36" t="str">
        <f t="shared" si="142"/>
        <v>Lamec  517</v>
      </c>
      <c r="O1400" s="35" t="str">
        <f t="shared" si="141"/>
        <v>Noé  335</v>
      </c>
    </row>
    <row r="1401" spans="1:15" s="4" customFormat="1">
      <c r="A1401" s="14" t="str">
        <f t="shared" si="139"/>
        <v>1393 YB</v>
      </c>
      <c r="B1401" s="15" t="str">
        <f>IF((LEFT(A1401, SEARCH(" ", A1401, 1))-3973)&lt;=0, CONCATENATE(3973-LEFT(A1401, SEARCH(" ", A1401, 1))+1, " AC"), CONCATENATE(LEFT(A1401, SEARCH(" ", A1401, 1))-3973, " DC"))</f>
        <v>2581 AC</v>
      </c>
      <c r="C1401" s="24"/>
      <c r="D1401" s="5"/>
      <c r="E1401" s="5"/>
      <c r="F1401" s="3"/>
      <c r="G1401" s="3"/>
      <c r="K1401" s="35" t="str">
        <f t="shared" si="140"/>
        <v>Jared  932</v>
      </c>
      <c r="M1401" s="35" t="str">
        <f t="shared" ref="M1401:M1464" si="143">CONCATENATE(LEFT(M1400, SEARCH(" ", M1400, 1)), " ", RIGHT(M1400,LEN(M1400)-FIND(" ",M1400))+1)</f>
        <v>Matusalén  705</v>
      </c>
      <c r="N1401" s="36" t="str">
        <f t="shared" si="142"/>
        <v>Lamec  518</v>
      </c>
      <c r="O1401" s="35" t="str">
        <f t="shared" si="141"/>
        <v>Noé  336</v>
      </c>
    </row>
    <row r="1402" spans="1:15" s="4" customFormat="1">
      <c r="A1402" s="14" t="str">
        <f t="shared" si="139"/>
        <v>1394 YB</v>
      </c>
      <c r="B1402" s="15" t="str">
        <f>IF((LEFT(A1402, SEARCH(" ", A1402, 1))-3973)&lt;=0, CONCATENATE(3973-LEFT(A1402, SEARCH(" ", A1402, 1))+1, " AC"), CONCATENATE(LEFT(A1402, SEARCH(" ", A1402, 1))-3973, " DC"))</f>
        <v>2580 AC</v>
      </c>
      <c r="C1402" s="24"/>
      <c r="D1402" s="5"/>
      <c r="E1402" s="5"/>
      <c r="F1402" s="3"/>
      <c r="G1402" s="3"/>
      <c r="K1402" s="35" t="str">
        <f t="shared" si="140"/>
        <v>Jared  933</v>
      </c>
      <c r="M1402" s="35" t="str">
        <f t="shared" si="143"/>
        <v>Matusalén  706</v>
      </c>
      <c r="N1402" s="36" t="str">
        <f t="shared" si="142"/>
        <v>Lamec  519</v>
      </c>
      <c r="O1402" s="35" t="str">
        <f t="shared" si="141"/>
        <v>Noé  337</v>
      </c>
    </row>
    <row r="1403" spans="1:15" s="4" customFormat="1">
      <c r="A1403" s="14" t="str">
        <f t="shared" si="139"/>
        <v>1395 YB</v>
      </c>
      <c r="B1403" s="15" t="str">
        <f>IF((LEFT(A1403, SEARCH(" ", A1403, 1))-3973)&lt;=0, CONCATENATE(3973-LEFT(A1403, SEARCH(" ", A1403, 1))+1, " AC"), CONCATENATE(LEFT(A1403, SEARCH(" ", A1403, 1))-3973, " DC"))</f>
        <v>2579 AC</v>
      </c>
      <c r="C1403" s="24"/>
      <c r="D1403" s="5"/>
      <c r="E1403" s="5"/>
      <c r="F1403" s="3"/>
      <c r="G1403" s="3"/>
      <c r="K1403" s="35" t="str">
        <f t="shared" si="140"/>
        <v>Jared  934</v>
      </c>
      <c r="M1403" s="35" t="str">
        <f t="shared" si="143"/>
        <v>Matusalén  707</v>
      </c>
      <c r="N1403" s="36" t="str">
        <f t="shared" si="142"/>
        <v>Lamec  520</v>
      </c>
      <c r="O1403" s="35" t="str">
        <f t="shared" si="141"/>
        <v>Noé  338</v>
      </c>
    </row>
    <row r="1404" spans="1:15" s="4" customFormat="1">
      <c r="A1404" s="14" t="str">
        <f t="shared" si="139"/>
        <v>1396 YB</v>
      </c>
      <c r="B1404" s="15" t="str">
        <f>IF((LEFT(A1404, SEARCH(" ", A1404, 1))-3973)&lt;=0, CONCATENATE(3973-LEFT(A1404, SEARCH(" ", A1404, 1))+1, " AC"), CONCATENATE(LEFT(A1404, SEARCH(" ", A1404, 1))-3973, " DC"))</f>
        <v>2578 AC</v>
      </c>
      <c r="C1404" s="24"/>
      <c r="D1404" s="5"/>
      <c r="E1404" s="5"/>
      <c r="F1404" s="3"/>
      <c r="G1404" s="3"/>
      <c r="K1404" s="35" t="str">
        <f t="shared" si="140"/>
        <v>Jared  935</v>
      </c>
      <c r="M1404" s="35" t="str">
        <f t="shared" si="143"/>
        <v>Matusalén  708</v>
      </c>
      <c r="N1404" s="36" t="str">
        <f t="shared" si="142"/>
        <v>Lamec  521</v>
      </c>
      <c r="O1404" s="35" t="str">
        <f t="shared" si="141"/>
        <v>Noé  339</v>
      </c>
    </row>
    <row r="1405" spans="1:15" s="4" customFormat="1">
      <c r="A1405" s="14" t="str">
        <f t="shared" si="139"/>
        <v>1397 YB</v>
      </c>
      <c r="B1405" s="15" t="str">
        <f>IF((LEFT(A1405, SEARCH(" ", A1405, 1))-3973)&lt;=0, CONCATENATE(3973-LEFT(A1405, SEARCH(" ", A1405, 1))+1, " AC"), CONCATENATE(LEFT(A1405, SEARCH(" ", A1405, 1))-3973, " DC"))</f>
        <v>2577 AC</v>
      </c>
      <c r="C1405" s="24"/>
      <c r="D1405" s="5"/>
      <c r="E1405" s="5"/>
      <c r="F1405" s="3"/>
      <c r="G1405" s="3"/>
      <c r="K1405" s="35" t="str">
        <f t="shared" si="140"/>
        <v>Jared  936</v>
      </c>
      <c r="M1405" s="35" t="str">
        <f t="shared" si="143"/>
        <v>Matusalén  709</v>
      </c>
      <c r="N1405" s="36" t="str">
        <f t="shared" si="142"/>
        <v>Lamec  522</v>
      </c>
      <c r="O1405" s="35" t="str">
        <f t="shared" si="141"/>
        <v>Noé  340</v>
      </c>
    </row>
    <row r="1406" spans="1:15" s="4" customFormat="1">
      <c r="A1406" s="14" t="str">
        <f t="shared" si="139"/>
        <v>1398 YB</v>
      </c>
      <c r="B1406" s="15" t="str">
        <f>IF((LEFT(A1406, SEARCH(" ", A1406, 1))-3973)&lt;=0, CONCATENATE(3973-LEFT(A1406, SEARCH(" ", A1406, 1))+1, " AC"), CONCATENATE(LEFT(A1406, SEARCH(" ", A1406, 1))-3973, " DC"))</f>
        <v>2576 AC</v>
      </c>
      <c r="C1406" s="24"/>
      <c r="D1406" s="5"/>
      <c r="E1406" s="5"/>
      <c r="F1406" s="3"/>
      <c r="G1406" s="3"/>
      <c r="K1406" s="35" t="str">
        <f t="shared" si="140"/>
        <v>Jared  937</v>
      </c>
      <c r="M1406" s="35" t="str">
        <f t="shared" si="143"/>
        <v>Matusalén  710</v>
      </c>
      <c r="N1406" s="36" t="str">
        <f t="shared" si="142"/>
        <v>Lamec  523</v>
      </c>
      <c r="O1406" s="35" t="str">
        <f t="shared" si="141"/>
        <v>Noé  341</v>
      </c>
    </row>
    <row r="1407" spans="1:15" s="4" customFormat="1">
      <c r="A1407" s="14" t="str">
        <f t="shared" si="139"/>
        <v>1399 YB</v>
      </c>
      <c r="B1407" s="15" t="str">
        <f>IF((LEFT(A1407, SEARCH(" ", A1407, 1))-3973)&lt;=0, CONCATENATE(3973-LEFT(A1407, SEARCH(" ", A1407, 1))+1, " AC"), CONCATENATE(LEFT(A1407, SEARCH(" ", A1407, 1))-3973, " DC"))</f>
        <v>2575 AC</v>
      </c>
      <c r="C1407" s="25" t="s">
        <v>23</v>
      </c>
      <c r="D1407" s="5"/>
      <c r="E1407" s="5"/>
      <c r="F1407" s="3"/>
      <c r="G1407" s="3"/>
      <c r="K1407" s="35" t="str">
        <f t="shared" si="140"/>
        <v>Jared  938</v>
      </c>
      <c r="M1407" s="35" t="str">
        <f t="shared" si="143"/>
        <v>Matusalén  711</v>
      </c>
      <c r="N1407" s="36" t="str">
        <f t="shared" si="142"/>
        <v>Lamec  524</v>
      </c>
      <c r="O1407" s="35" t="str">
        <f t="shared" si="141"/>
        <v>Noé  342</v>
      </c>
    </row>
    <row r="1408" spans="1:15" s="4" customFormat="1">
      <c r="A1408" s="14" t="str">
        <f t="shared" si="139"/>
        <v>1400 YB</v>
      </c>
      <c r="B1408" s="15" t="str">
        <f>IF((LEFT(A1408, SEARCH(" ", A1408, 1))-3973)&lt;=0, CONCATENATE(3973-LEFT(A1408, SEARCH(" ", A1408, 1))+1, " AC"), CONCATENATE(LEFT(A1408, SEARCH(" ", A1408, 1))-3973, " DC"))</f>
        <v>2574 AC</v>
      </c>
      <c r="C1408" s="26" t="str">
        <f>CONCATENATE("Yovel ", RIGHT(C1358,LEN(C1358)-FIND(" ",C1358))+1)</f>
        <v>Yovel 28</v>
      </c>
      <c r="D1408" s="5"/>
      <c r="E1408" s="5"/>
      <c r="F1408" s="3"/>
      <c r="G1408" s="3"/>
      <c r="K1408" s="35" t="str">
        <f t="shared" si="140"/>
        <v>Jared  939</v>
      </c>
      <c r="M1408" s="35" t="str">
        <f t="shared" si="143"/>
        <v>Matusalén  712</v>
      </c>
      <c r="N1408" s="36" t="str">
        <f t="shared" si="142"/>
        <v>Lamec  525</v>
      </c>
      <c r="O1408" s="35" t="str">
        <f t="shared" si="141"/>
        <v>Noé  343</v>
      </c>
    </row>
    <row r="1409" spans="1:15" s="4" customFormat="1">
      <c r="A1409" s="14" t="str">
        <f t="shared" si="139"/>
        <v>1401 YB</v>
      </c>
      <c r="B1409" s="15" t="str">
        <f>IF((LEFT(A1409, SEARCH(" ", A1409, 1))-3973)&lt;=0, CONCATENATE(3973-LEFT(A1409, SEARCH(" ", A1409, 1))+1, " AC"), CONCATENATE(LEFT(A1409, SEARCH(" ", A1409, 1))-3973, " DC"))</f>
        <v>2573 AC</v>
      </c>
      <c r="C1409" s="3"/>
      <c r="D1409" s="5"/>
      <c r="E1409" s="5"/>
      <c r="F1409" s="3"/>
      <c r="G1409" s="3"/>
      <c r="K1409" s="35" t="str">
        <f t="shared" si="140"/>
        <v>Jared  940</v>
      </c>
      <c r="M1409" s="35" t="str">
        <f t="shared" si="143"/>
        <v>Matusalén  713</v>
      </c>
      <c r="N1409" s="36" t="str">
        <f t="shared" si="142"/>
        <v>Lamec  526</v>
      </c>
      <c r="O1409" s="35" t="str">
        <f t="shared" si="141"/>
        <v>Noé  344</v>
      </c>
    </row>
    <row r="1410" spans="1:15" s="4" customFormat="1">
      <c r="A1410" s="14" t="str">
        <f t="shared" si="139"/>
        <v>1402 YB</v>
      </c>
      <c r="B1410" s="15" t="str">
        <f>IF((LEFT(A1410, SEARCH(" ", A1410, 1))-3973)&lt;=0, CONCATENATE(3973-LEFT(A1410, SEARCH(" ", A1410, 1))+1, " AC"), CONCATENATE(LEFT(A1410, SEARCH(" ", A1410, 1))-3973, " DC"))</f>
        <v>2572 AC</v>
      </c>
      <c r="C1410" s="24"/>
      <c r="D1410" s="5"/>
      <c r="E1410" s="5"/>
      <c r="F1410" s="3"/>
      <c r="G1410" s="3"/>
      <c r="K1410" s="35" t="str">
        <f t="shared" si="140"/>
        <v>Jared  941</v>
      </c>
      <c r="M1410" s="35" t="str">
        <f t="shared" si="143"/>
        <v>Matusalén  714</v>
      </c>
      <c r="N1410" s="36" t="str">
        <f t="shared" si="142"/>
        <v>Lamec  527</v>
      </c>
      <c r="O1410" s="35" t="str">
        <f t="shared" si="141"/>
        <v>Noé  345</v>
      </c>
    </row>
    <row r="1411" spans="1:15" s="4" customFormat="1">
      <c r="A1411" s="14" t="str">
        <f t="shared" si="139"/>
        <v>1403 YB</v>
      </c>
      <c r="B1411" s="15" t="str">
        <f>IF((LEFT(A1411, SEARCH(" ", A1411, 1))-3973)&lt;=0, CONCATENATE(3973-LEFT(A1411, SEARCH(" ", A1411, 1))+1, " AC"), CONCATENATE(LEFT(A1411, SEARCH(" ", A1411, 1))-3973, " DC"))</f>
        <v>2571 AC</v>
      </c>
      <c r="C1411" s="24"/>
      <c r="D1411" s="5"/>
      <c r="E1411" s="5"/>
      <c r="F1411" s="3"/>
      <c r="G1411" s="3"/>
      <c r="K1411" s="35" t="str">
        <f t="shared" si="140"/>
        <v>Jared  942</v>
      </c>
      <c r="M1411" s="35" t="str">
        <f t="shared" si="143"/>
        <v>Matusalén  715</v>
      </c>
      <c r="N1411" s="36" t="str">
        <f t="shared" si="142"/>
        <v>Lamec  528</v>
      </c>
      <c r="O1411" s="35" t="str">
        <f t="shared" si="141"/>
        <v>Noé  346</v>
      </c>
    </row>
    <row r="1412" spans="1:15" s="4" customFormat="1">
      <c r="A1412" s="14" t="str">
        <f t="shared" si="139"/>
        <v>1404 YB</v>
      </c>
      <c r="B1412" s="15" t="str">
        <f>IF((LEFT(A1412, SEARCH(" ", A1412, 1))-3973)&lt;=0, CONCATENATE(3973-LEFT(A1412, SEARCH(" ", A1412, 1))+1, " AC"), CONCATENATE(LEFT(A1412, SEARCH(" ", A1412, 1))-3973, " DC"))</f>
        <v>2570 AC</v>
      </c>
      <c r="C1412" s="24"/>
      <c r="D1412" s="5"/>
      <c r="E1412" s="5"/>
      <c r="F1412" s="3"/>
      <c r="G1412" s="3"/>
      <c r="K1412" s="35" t="str">
        <f t="shared" si="140"/>
        <v>Jared  943</v>
      </c>
      <c r="M1412" s="35" t="str">
        <f t="shared" si="143"/>
        <v>Matusalén  716</v>
      </c>
      <c r="N1412" s="36" t="str">
        <f t="shared" si="142"/>
        <v>Lamec  529</v>
      </c>
      <c r="O1412" s="35" t="str">
        <f t="shared" si="141"/>
        <v>Noé  347</v>
      </c>
    </row>
    <row r="1413" spans="1:15" s="4" customFormat="1">
      <c r="A1413" s="14" t="str">
        <f t="shared" si="139"/>
        <v>1405 YB</v>
      </c>
      <c r="B1413" s="15" t="str">
        <f>IF((LEFT(A1413, SEARCH(" ", A1413, 1))-3973)&lt;=0, CONCATENATE(3973-LEFT(A1413, SEARCH(" ", A1413, 1))+1, " AC"), CONCATENATE(LEFT(A1413, SEARCH(" ", A1413, 1))-3973, " DC"))</f>
        <v>2569 AC</v>
      </c>
      <c r="C1413" s="24"/>
      <c r="D1413" s="5"/>
      <c r="E1413" s="5"/>
      <c r="F1413" s="3"/>
      <c r="G1413" s="3"/>
      <c r="K1413" s="35" t="str">
        <f t="shared" si="140"/>
        <v>Jared  944</v>
      </c>
      <c r="M1413" s="35" t="str">
        <f t="shared" si="143"/>
        <v>Matusalén  717</v>
      </c>
      <c r="N1413" s="36" t="str">
        <f t="shared" si="142"/>
        <v>Lamec  530</v>
      </c>
      <c r="O1413" s="35" t="str">
        <f t="shared" si="141"/>
        <v>Noé  348</v>
      </c>
    </row>
    <row r="1414" spans="1:15" s="4" customFormat="1">
      <c r="A1414" s="14" t="str">
        <f t="shared" si="139"/>
        <v>1406 YB</v>
      </c>
      <c r="B1414" s="15" t="str">
        <f>IF((LEFT(A1414, SEARCH(" ", A1414, 1))-3973)&lt;=0, CONCATENATE(3973-LEFT(A1414, SEARCH(" ", A1414, 1))+1, " AC"), CONCATENATE(LEFT(A1414, SEARCH(" ", A1414, 1))-3973, " DC"))</f>
        <v>2568 AC</v>
      </c>
      <c r="C1414" s="24"/>
      <c r="D1414" s="5"/>
      <c r="E1414" s="5"/>
      <c r="F1414" s="3"/>
      <c r="G1414" s="3"/>
      <c r="K1414" s="35" t="str">
        <f t="shared" si="140"/>
        <v>Jared  945</v>
      </c>
      <c r="M1414" s="35" t="str">
        <f t="shared" si="143"/>
        <v>Matusalén  718</v>
      </c>
      <c r="N1414" s="36" t="str">
        <f t="shared" si="142"/>
        <v>Lamec  531</v>
      </c>
      <c r="O1414" s="35" t="str">
        <f t="shared" si="141"/>
        <v>Noé  349</v>
      </c>
    </row>
    <row r="1415" spans="1:15" s="4" customFormat="1">
      <c r="A1415" s="14" t="str">
        <f t="shared" si="139"/>
        <v>1407 YB</v>
      </c>
      <c r="B1415" s="15" t="str">
        <f>IF((LEFT(A1415, SEARCH(" ", A1415, 1))-3973)&lt;=0, CONCATENATE(3973-LEFT(A1415, SEARCH(" ", A1415, 1))+1, " AC"), CONCATENATE(LEFT(A1415, SEARCH(" ", A1415, 1))-3973, " DC"))</f>
        <v>2567 AC</v>
      </c>
      <c r="C1415" s="25" t="s">
        <v>17</v>
      </c>
      <c r="D1415" s="5"/>
      <c r="E1415" s="5"/>
      <c r="F1415" s="3"/>
      <c r="G1415" s="3"/>
      <c r="K1415" s="35" t="str">
        <f t="shared" si="140"/>
        <v>Jared  946</v>
      </c>
      <c r="M1415" s="35" t="str">
        <f t="shared" si="143"/>
        <v>Matusalén  719</v>
      </c>
      <c r="N1415" s="36" t="str">
        <f t="shared" si="142"/>
        <v>Lamec  532</v>
      </c>
      <c r="O1415" s="35" t="str">
        <f t="shared" si="141"/>
        <v>Noé  350</v>
      </c>
    </row>
    <row r="1416" spans="1:15" s="4" customFormat="1">
      <c r="A1416" s="14" t="str">
        <f t="shared" si="139"/>
        <v>1408 YB</v>
      </c>
      <c r="B1416" s="15" t="str">
        <f>IF((LEFT(A1416, SEARCH(" ", A1416, 1))-3973)&lt;=0, CONCATENATE(3973-LEFT(A1416, SEARCH(" ", A1416, 1))+1, " AC"), CONCATENATE(LEFT(A1416, SEARCH(" ", A1416, 1))-3973, " DC"))</f>
        <v>2566 AC</v>
      </c>
      <c r="C1416" s="24"/>
      <c r="D1416" s="5"/>
      <c r="E1416" s="5"/>
      <c r="F1416" s="3"/>
      <c r="G1416" s="3"/>
      <c r="K1416" s="35" t="str">
        <f t="shared" si="140"/>
        <v>Jared  947</v>
      </c>
      <c r="M1416" s="35" t="str">
        <f t="shared" si="143"/>
        <v>Matusalén  720</v>
      </c>
      <c r="N1416" s="36" t="str">
        <f t="shared" si="142"/>
        <v>Lamec  533</v>
      </c>
      <c r="O1416" s="35" t="str">
        <f t="shared" si="141"/>
        <v>Noé  351</v>
      </c>
    </row>
    <row r="1417" spans="1:15" s="4" customFormat="1">
      <c r="A1417" s="14" t="str">
        <f t="shared" si="139"/>
        <v>1409 YB</v>
      </c>
      <c r="B1417" s="15" t="str">
        <f>IF((LEFT(A1417, SEARCH(" ", A1417, 1))-3973)&lt;=0, CONCATENATE(3973-LEFT(A1417, SEARCH(" ", A1417, 1))+1, " AC"), CONCATENATE(LEFT(A1417, SEARCH(" ", A1417, 1))-3973, " DC"))</f>
        <v>2565 AC</v>
      </c>
      <c r="C1417" s="24"/>
      <c r="D1417" s="5"/>
      <c r="E1417" s="5"/>
      <c r="F1417" s="3"/>
      <c r="G1417" s="3"/>
      <c r="K1417" s="35" t="str">
        <f t="shared" si="140"/>
        <v>Jared  948</v>
      </c>
      <c r="M1417" s="35" t="str">
        <f t="shared" si="143"/>
        <v>Matusalén  721</v>
      </c>
      <c r="N1417" s="36" t="str">
        <f t="shared" si="142"/>
        <v>Lamec  534</v>
      </c>
      <c r="O1417" s="35" t="str">
        <f t="shared" si="141"/>
        <v>Noé  352</v>
      </c>
    </row>
    <row r="1418" spans="1:15" s="4" customFormat="1">
      <c r="A1418" s="14" t="str">
        <f t="shared" ref="A1418:A1481" si="144">CONCATENATE(LEFT(A1417, SEARCH(" ",A1417, 1))+1, " YB")</f>
        <v>1410 YB</v>
      </c>
      <c r="B1418" s="15" t="str">
        <f>IF((LEFT(A1418, SEARCH(" ", A1418, 1))-3973)&lt;=0, CONCATENATE(3973-LEFT(A1418, SEARCH(" ", A1418, 1))+1, " AC"), CONCATENATE(LEFT(A1418, SEARCH(" ", A1418, 1))-3973, " DC"))</f>
        <v>2564 AC</v>
      </c>
      <c r="C1418" s="24"/>
      <c r="D1418" s="5"/>
      <c r="E1418" s="5"/>
      <c r="F1418" s="3"/>
      <c r="G1418" s="3"/>
      <c r="K1418" s="35" t="str">
        <f t="shared" si="140"/>
        <v>Jared  949</v>
      </c>
      <c r="M1418" s="35" t="str">
        <f t="shared" si="143"/>
        <v>Matusalén  722</v>
      </c>
      <c r="N1418" s="36" t="str">
        <f t="shared" si="142"/>
        <v>Lamec  535</v>
      </c>
      <c r="O1418" s="35" t="str">
        <f t="shared" si="141"/>
        <v>Noé  353</v>
      </c>
    </row>
    <row r="1419" spans="1:15" s="4" customFormat="1">
      <c r="A1419" s="14" t="str">
        <f t="shared" si="144"/>
        <v>1411 YB</v>
      </c>
      <c r="B1419" s="15" t="str">
        <f>IF((LEFT(A1419, SEARCH(" ", A1419, 1))-3973)&lt;=0, CONCATENATE(3973-LEFT(A1419, SEARCH(" ", A1419, 1))+1, " AC"), CONCATENATE(LEFT(A1419, SEARCH(" ", A1419, 1))-3973, " DC"))</f>
        <v>2563 AC</v>
      </c>
      <c r="C1419" s="24"/>
      <c r="D1419" s="5"/>
      <c r="E1419" s="5"/>
      <c r="F1419" s="3"/>
      <c r="G1419" s="3"/>
      <c r="K1419" s="35" t="str">
        <f t="shared" si="140"/>
        <v>Jared  950</v>
      </c>
      <c r="M1419" s="35" t="str">
        <f t="shared" si="143"/>
        <v>Matusalén  723</v>
      </c>
      <c r="N1419" s="36" t="str">
        <f t="shared" si="142"/>
        <v>Lamec  536</v>
      </c>
      <c r="O1419" s="35" t="str">
        <f t="shared" si="141"/>
        <v>Noé  354</v>
      </c>
    </row>
    <row r="1420" spans="1:15" s="4" customFormat="1">
      <c r="A1420" s="14" t="str">
        <f t="shared" si="144"/>
        <v>1412 YB</v>
      </c>
      <c r="B1420" s="15" t="str">
        <f>IF((LEFT(A1420, SEARCH(" ", A1420, 1))-3973)&lt;=0, CONCATENATE(3973-LEFT(A1420, SEARCH(" ", A1420, 1))+1, " AC"), CONCATENATE(LEFT(A1420, SEARCH(" ", A1420, 1))-3973, " DC"))</f>
        <v>2562 AC</v>
      </c>
      <c r="C1420" s="24"/>
      <c r="D1420" s="5"/>
      <c r="E1420" s="5"/>
      <c r="F1420" s="3"/>
      <c r="G1420" s="3"/>
      <c r="K1420" s="35" t="str">
        <f t="shared" si="140"/>
        <v>Jared  951</v>
      </c>
      <c r="M1420" s="35" t="str">
        <f t="shared" si="143"/>
        <v>Matusalén  724</v>
      </c>
      <c r="N1420" s="36" t="str">
        <f t="shared" si="142"/>
        <v>Lamec  537</v>
      </c>
      <c r="O1420" s="35" t="str">
        <f t="shared" si="141"/>
        <v>Noé  355</v>
      </c>
    </row>
    <row r="1421" spans="1:15" s="4" customFormat="1">
      <c r="A1421" s="14" t="str">
        <f t="shared" si="144"/>
        <v>1413 YB</v>
      </c>
      <c r="B1421" s="15" t="str">
        <f>IF((LEFT(A1421, SEARCH(" ", A1421, 1))-3973)&lt;=0, CONCATENATE(3973-LEFT(A1421, SEARCH(" ", A1421, 1))+1, " AC"), CONCATENATE(LEFT(A1421, SEARCH(" ", A1421, 1))-3973, " DC"))</f>
        <v>2561 AC</v>
      </c>
      <c r="C1421" s="24"/>
      <c r="D1421" s="5"/>
      <c r="E1421" s="5"/>
      <c r="F1421" s="3"/>
      <c r="G1421" s="3"/>
      <c r="K1421" s="35" t="str">
        <f t="shared" si="140"/>
        <v>Jared  952</v>
      </c>
      <c r="M1421" s="35" t="str">
        <f t="shared" si="143"/>
        <v>Matusalén  725</v>
      </c>
      <c r="N1421" s="36" t="str">
        <f t="shared" si="142"/>
        <v>Lamec  538</v>
      </c>
      <c r="O1421" s="35" t="str">
        <f t="shared" si="141"/>
        <v>Noé  356</v>
      </c>
    </row>
    <row r="1422" spans="1:15" s="4" customFormat="1">
      <c r="A1422" s="14" t="str">
        <f t="shared" si="144"/>
        <v>1414 YB</v>
      </c>
      <c r="B1422" s="15" t="str">
        <f>IF((LEFT(A1422, SEARCH(" ", A1422, 1))-3973)&lt;=0, CONCATENATE(3973-LEFT(A1422, SEARCH(" ", A1422, 1))+1, " AC"), CONCATENATE(LEFT(A1422, SEARCH(" ", A1422, 1))-3973, " DC"))</f>
        <v>2560 AC</v>
      </c>
      <c r="C1422" s="25" t="s">
        <v>18</v>
      </c>
      <c r="D1422" s="5"/>
      <c r="E1422" s="5"/>
      <c r="F1422" s="3"/>
      <c r="G1422" s="3"/>
      <c r="K1422" s="35" t="str">
        <f t="shared" si="140"/>
        <v>Jared  953</v>
      </c>
      <c r="M1422" s="35" t="str">
        <f t="shared" si="143"/>
        <v>Matusalén  726</v>
      </c>
      <c r="N1422" s="36" t="str">
        <f t="shared" si="142"/>
        <v>Lamec  539</v>
      </c>
      <c r="O1422" s="35" t="str">
        <f t="shared" si="141"/>
        <v>Noé  357</v>
      </c>
    </row>
    <row r="1423" spans="1:15" s="4" customFormat="1">
      <c r="A1423" s="14" t="str">
        <f t="shared" si="144"/>
        <v>1415 YB</v>
      </c>
      <c r="B1423" s="15" t="str">
        <f>IF((LEFT(A1423, SEARCH(" ", A1423, 1))-3973)&lt;=0, CONCATENATE(3973-LEFT(A1423, SEARCH(" ", A1423, 1))+1, " AC"), CONCATENATE(LEFT(A1423, SEARCH(" ", A1423, 1))-3973, " DC"))</f>
        <v>2559 AC</v>
      </c>
      <c r="C1423" s="24"/>
      <c r="D1423" s="5"/>
      <c r="E1423" s="5"/>
      <c r="F1423" s="3"/>
      <c r="G1423" s="3"/>
      <c r="K1423" s="35" t="str">
        <f t="shared" si="140"/>
        <v>Jared  954</v>
      </c>
      <c r="M1423" s="35" t="str">
        <f t="shared" si="143"/>
        <v>Matusalén  727</v>
      </c>
      <c r="N1423" s="36" t="str">
        <f t="shared" si="142"/>
        <v>Lamec  540</v>
      </c>
      <c r="O1423" s="35" t="str">
        <f t="shared" si="141"/>
        <v>Noé  358</v>
      </c>
    </row>
    <row r="1424" spans="1:15" s="4" customFormat="1">
      <c r="A1424" s="14" t="str">
        <f t="shared" si="144"/>
        <v>1416 YB</v>
      </c>
      <c r="B1424" s="15" t="str">
        <f>IF((LEFT(A1424, SEARCH(" ", A1424, 1))-3973)&lt;=0, CONCATENATE(3973-LEFT(A1424, SEARCH(" ", A1424, 1))+1, " AC"), CONCATENATE(LEFT(A1424, SEARCH(" ", A1424, 1))-3973, " DC"))</f>
        <v>2558 AC</v>
      </c>
      <c r="C1424" s="24"/>
      <c r="D1424" s="5"/>
      <c r="E1424" s="5"/>
      <c r="F1424" s="3"/>
      <c r="G1424" s="3"/>
      <c r="K1424" s="35" t="str">
        <f t="shared" si="140"/>
        <v>Jared  955</v>
      </c>
      <c r="M1424" s="35" t="str">
        <f t="shared" si="143"/>
        <v>Matusalén  728</v>
      </c>
      <c r="N1424" s="36" t="str">
        <f t="shared" si="142"/>
        <v>Lamec  541</v>
      </c>
      <c r="O1424" s="35" t="str">
        <f t="shared" si="141"/>
        <v>Noé  359</v>
      </c>
    </row>
    <row r="1425" spans="1:15" s="4" customFormat="1">
      <c r="A1425" s="14" t="str">
        <f t="shared" si="144"/>
        <v>1417 YB</v>
      </c>
      <c r="B1425" s="15" t="str">
        <f>IF((LEFT(A1425, SEARCH(" ", A1425, 1))-3973)&lt;=0, CONCATENATE(3973-LEFT(A1425, SEARCH(" ", A1425, 1))+1, " AC"), CONCATENATE(LEFT(A1425, SEARCH(" ", A1425, 1))-3973, " DC"))</f>
        <v>2557 AC</v>
      </c>
      <c r="C1425" s="24"/>
      <c r="D1425" s="5"/>
      <c r="E1425" s="5"/>
      <c r="F1425" s="3"/>
      <c r="G1425" s="3"/>
      <c r="K1425" s="35" t="str">
        <f t="shared" si="140"/>
        <v>Jared  956</v>
      </c>
      <c r="M1425" s="35" t="str">
        <f t="shared" si="143"/>
        <v>Matusalén  729</v>
      </c>
      <c r="N1425" s="36" t="str">
        <f t="shared" si="142"/>
        <v>Lamec  542</v>
      </c>
      <c r="O1425" s="35" t="str">
        <f t="shared" si="141"/>
        <v>Noé  360</v>
      </c>
    </row>
    <row r="1426" spans="1:15" s="4" customFormat="1">
      <c r="A1426" s="14" t="str">
        <f t="shared" si="144"/>
        <v>1418 YB</v>
      </c>
      <c r="B1426" s="15" t="str">
        <f>IF((LEFT(A1426, SEARCH(" ", A1426, 1))-3973)&lt;=0, CONCATENATE(3973-LEFT(A1426, SEARCH(" ", A1426, 1))+1, " AC"), CONCATENATE(LEFT(A1426, SEARCH(" ", A1426, 1))-3973, " DC"))</f>
        <v>2556 AC</v>
      </c>
      <c r="C1426" s="24"/>
      <c r="D1426" s="5"/>
      <c r="E1426" s="5"/>
      <c r="F1426" s="3"/>
      <c r="G1426" s="3"/>
      <c r="K1426" s="35" t="str">
        <f t="shared" si="140"/>
        <v>Jared  957</v>
      </c>
      <c r="M1426" s="35" t="str">
        <f t="shared" si="143"/>
        <v>Matusalén  730</v>
      </c>
      <c r="N1426" s="36" t="str">
        <f t="shared" si="142"/>
        <v>Lamec  543</v>
      </c>
      <c r="O1426" s="35" t="str">
        <f t="shared" si="141"/>
        <v>Noé  361</v>
      </c>
    </row>
    <row r="1427" spans="1:15" s="4" customFormat="1">
      <c r="A1427" s="14" t="str">
        <f t="shared" si="144"/>
        <v>1419 YB</v>
      </c>
      <c r="B1427" s="15" t="str">
        <f>IF((LEFT(A1427, SEARCH(" ", A1427, 1))-3973)&lt;=0, CONCATENATE(3973-LEFT(A1427, SEARCH(" ", A1427, 1))+1, " AC"), CONCATENATE(LEFT(A1427, SEARCH(" ", A1427, 1))-3973, " DC"))</f>
        <v>2555 AC</v>
      </c>
      <c r="C1427" s="24"/>
      <c r="D1427" s="5"/>
      <c r="E1427" s="5"/>
      <c r="F1427" s="3"/>
      <c r="G1427" s="3"/>
      <c r="K1427" s="35" t="str">
        <f t="shared" si="140"/>
        <v>Jared  958</v>
      </c>
      <c r="M1427" s="35" t="str">
        <f t="shared" si="143"/>
        <v>Matusalén  731</v>
      </c>
      <c r="N1427" s="36" t="str">
        <f t="shared" si="142"/>
        <v>Lamec  544</v>
      </c>
      <c r="O1427" s="35" t="str">
        <f t="shared" si="141"/>
        <v>Noé  362</v>
      </c>
    </row>
    <row r="1428" spans="1:15" s="4" customFormat="1">
      <c r="A1428" s="14" t="str">
        <f t="shared" si="144"/>
        <v>1420 YB</v>
      </c>
      <c r="B1428" s="15" t="str">
        <f>IF((LEFT(A1428, SEARCH(" ", A1428, 1))-3973)&lt;=0, CONCATENATE(3973-LEFT(A1428, SEARCH(" ", A1428, 1))+1, " AC"), CONCATENATE(LEFT(A1428, SEARCH(" ", A1428, 1))-3973, " DC"))</f>
        <v>2554 AC</v>
      </c>
      <c r="C1428" s="24"/>
      <c r="D1428" s="5"/>
      <c r="E1428" s="5"/>
      <c r="F1428" s="3"/>
      <c r="G1428" s="3"/>
      <c r="K1428" s="35" t="str">
        <f t="shared" si="140"/>
        <v>Jared  959</v>
      </c>
      <c r="M1428" s="35" t="str">
        <f t="shared" si="143"/>
        <v>Matusalén  732</v>
      </c>
      <c r="N1428" s="36" t="str">
        <f t="shared" si="142"/>
        <v>Lamec  545</v>
      </c>
      <c r="O1428" s="35" t="str">
        <f t="shared" si="141"/>
        <v>Noé  363</v>
      </c>
    </row>
    <row r="1429" spans="1:15" s="4" customFormat="1">
      <c r="A1429" s="14" t="str">
        <f t="shared" si="144"/>
        <v>1421 YB</v>
      </c>
      <c r="B1429" s="15" t="str">
        <f>IF((LEFT(A1429, SEARCH(" ", A1429, 1))-3973)&lt;=0, CONCATENATE(3973-LEFT(A1429, SEARCH(" ", A1429, 1))+1, " AC"), CONCATENATE(LEFT(A1429, SEARCH(" ", A1429, 1))-3973, " DC"))</f>
        <v>2553 AC</v>
      </c>
      <c r="C1429" s="25" t="s">
        <v>19</v>
      </c>
      <c r="D1429" s="5"/>
      <c r="E1429" s="5"/>
      <c r="F1429" s="3"/>
      <c r="G1429" s="3"/>
      <c r="K1429" s="35" t="str">
        <f t="shared" si="140"/>
        <v>Jared  960</v>
      </c>
      <c r="M1429" s="35" t="str">
        <f t="shared" si="143"/>
        <v>Matusalén  733</v>
      </c>
      <c r="N1429" s="36" t="str">
        <f t="shared" si="142"/>
        <v>Lamec  546</v>
      </c>
      <c r="O1429" s="35" t="str">
        <f t="shared" si="141"/>
        <v>Noé  364</v>
      </c>
    </row>
    <row r="1430" spans="1:15" s="4" customFormat="1">
      <c r="A1430" s="14" t="str">
        <f t="shared" si="144"/>
        <v>1422 YB</v>
      </c>
      <c r="B1430" s="15" t="str">
        <f>IF((LEFT(A1430, SEARCH(" ", A1430, 1))-3973)&lt;=0, CONCATENATE(3973-LEFT(A1430, SEARCH(" ", A1430, 1))+1, " AC"), CONCATENATE(LEFT(A1430, SEARCH(" ", A1430, 1))-3973, " DC"))</f>
        <v>2552 AC</v>
      </c>
      <c r="C1430" s="24"/>
      <c r="D1430" s="5"/>
      <c r="E1430" s="5"/>
      <c r="F1430" s="3"/>
      <c r="G1430" s="3"/>
      <c r="K1430" s="35" t="str">
        <f t="shared" si="140"/>
        <v>Jared  961</v>
      </c>
      <c r="M1430" s="35" t="str">
        <f t="shared" si="143"/>
        <v>Matusalén  734</v>
      </c>
      <c r="N1430" s="36" t="str">
        <f t="shared" si="142"/>
        <v>Lamec  547</v>
      </c>
      <c r="O1430" s="35" t="str">
        <f t="shared" si="141"/>
        <v>Noé  365</v>
      </c>
    </row>
    <row r="1431" spans="1:15" s="4" customFormat="1">
      <c r="A1431" s="14" t="str">
        <f t="shared" si="144"/>
        <v>1423 YB</v>
      </c>
      <c r="B1431" s="15" t="str">
        <f>IF((LEFT(A1431, SEARCH(" ", A1431, 1))-3973)&lt;=0, CONCATENATE(3973-LEFT(A1431, SEARCH(" ", A1431, 1))+1, " AC"), CONCATENATE(LEFT(A1431, SEARCH(" ", A1431, 1))-3973, " DC"))</f>
        <v>2551 AC</v>
      </c>
      <c r="C1431" s="24"/>
      <c r="D1431" s="5"/>
      <c r="E1431" s="5"/>
      <c r="F1431" s="3"/>
      <c r="G1431" s="3"/>
      <c r="K1431" s="35" t="str">
        <f t="shared" si="140"/>
        <v>Jared  962</v>
      </c>
      <c r="M1431" s="35" t="str">
        <f t="shared" si="143"/>
        <v>Matusalén  735</v>
      </c>
      <c r="N1431" s="36" t="str">
        <f t="shared" si="142"/>
        <v>Lamec  548</v>
      </c>
      <c r="O1431" s="35" t="str">
        <f t="shared" si="141"/>
        <v>Noé  366</v>
      </c>
    </row>
    <row r="1432" spans="1:15" s="4" customFormat="1">
      <c r="A1432" s="14" t="str">
        <f t="shared" si="144"/>
        <v>1424 YB</v>
      </c>
      <c r="B1432" s="15" t="str">
        <f>IF((LEFT(A1432, SEARCH(" ", A1432, 1))-3973)&lt;=0, CONCATENATE(3973-LEFT(A1432, SEARCH(" ", A1432, 1))+1, " AC"), CONCATENATE(LEFT(A1432, SEARCH(" ", A1432, 1))-3973, " DC"))</f>
        <v>2550 AC</v>
      </c>
      <c r="C1432" s="24"/>
      <c r="D1432" s="5"/>
      <c r="E1432" s="5"/>
      <c r="F1432" s="3"/>
      <c r="G1432" s="3"/>
      <c r="K1432" s="21"/>
      <c r="M1432" s="35" t="str">
        <f t="shared" si="143"/>
        <v>Matusalén  736</v>
      </c>
      <c r="N1432" s="36" t="str">
        <f t="shared" si="142"/>
        <v>Lamec  549</v>
      </c>
      <c r="O1432" s="35" t="str">
        <f t="shared" si="141"/>
        <v>Noé  367</v>
      </c>
    </row>
    <row r="1433" spans="1:15" s="4" customFormat="1">
      <c r="A1433" s="14" t="str">
        <f t="shared" si="144"/>
        <v>1425 YB</v>
      </c>
      <c r="B1433" s="15" t="str">
        <f>IF((LEFT(A1433, SEARCH(" ", A1433, 1))-3973)&lt;=0, CONCATENATE(3973-LEFT(A1433, SEARCH(" ", A1433, 1))+1, " AC"), CONCATENATE(LEFT(A1433, SEARCH(" ", A1433, 1))-3973, " DC"))</f>
        <v>2549 AC</v>
      </c>
      <c r="C1433" s="24"/>
      <c r="D1433" s="5"/>
      <c r="E1433" s="5"/>
      <c r="F1433" s="3"/>
      <c r="G1433" s="3"/>
      <c r="K1433" s="21"/>
      <c r="M1433" s="35" t="str">
        <f t="shared" si="143"/>
        <v>Matusalén  737</v>
      </c>
      <c r="N1433" s="36" t="str">
        <f t="shared" si="142"/>
        <v>Lamec  550</v>
      </c>
      <c r="O1433" s="35" t="str">
        <f t="shared" si="141"/>
        <v>Noé  368</v>
      </c>
    </row>
    <row r="1434" spans="1:15" s="4" customFormat="1">
      <c r="A1434" s="14" t="str">
        <f t="shared" si="144"/>
        <v>1426 YB</v>
      </c>
      <c r="B1434" s="15" t="str">
        <f>IF((LEFT(A1434, SEARCH(" ", A1434, 1))-3973)&lt;=0, CONCATENATE(3973-LEFT(A1434, SEARCH(" ", A1434, 1))+1, " AC"), CONCATENATE(LEFT(A1434, SEARCH(" ", A1434, 1))-3973, " DC"))</f>
        <v>2548 AC</v>
      </c>
      <c r="C1434" s="24"/>
      <c r="D1434" s="5"/>
      <c r="E1434" s="5"/>
      <c r="F1434" s="3"/>
      <c r="G1434" s="3"/>
      <c r="K1434" s="21"/>
      <c r="M1434" s="35" t="str">
        <f t="shared" si="143"/>
        <v>Matusalén  738</v>
      </c>
      <c r="N1434" s="36" t="str">
        <f t="shared" si="142"/>
        <v>Lamec  551</v>
      </c>
      <c r="O1434" s="35" t="str">
        <f t="shared" si="141"/>
        <v>Noé  369</v>
      </c>
    </row>
    <row r="1435" spans="1:15" s="4" customFormat="1">
      <c r="A1435" s="14" t="str">
        <f t="shared" si="144"/>
        <v>1427 YB</v>
      </c>
      <c r="B1435" s="15" t="str">
        <f>IF((LEFT(A1435, SEARCH(" ", A1435, 1))-3973)&lt;=0, CONCATENATE(3973-LEFT(A1435, SEARCH(" ", A1435, 1))+1, " AC"), CONCATENATE(LEFT(A1435, SEARCH(" ", A1435, 1))-3973, " DC"))</f>
        <v>2547 AC</v>
      </c>
      <c r="C1435" s="24"/>
      <c r="D1435" s="5"/>
      <c r="E1435" s="5"/>
      <c r="F1435" s="3"/>
      <c r="G1435" s="3"/>
      <c r="K1435" s="21"/>
      <c r="M1435" s="35" t="str">
        <f t="shared" si="143"/>
        <v>Matusalén  739</v>
      </c>
      <c r="N1435" s="36" t="str">
        <f t="shared" si="142"/>
        <v>Lamec  552</v>
      </c>
      <c r="O1435" s="35" t="str">
        <f t="shared" si="141"/>
        <v>Noé  370</v>
      </c>
    </row>
    <row r="1436" spans="1:15" s="4" customFormat="1">
      <c r="A1436" s="14" t="str">
        <f t="shared" si="144"/>
        <v>1428 YB</v>
      </c>
      <c r="B1436" s="15" t="str">
        <f>IF((LEFT(A1436, SEARCH(" ", A1436, 1))-3973)&lt;=0, CONCATENATE(3973-LEFT(A1436, SEARCH(" ", A1436, 1))+1, " AC"), CONCATENATE(LEFT(A1436, SEARCH(" ", A1436, 1))-3973, " DC"))</f>
        <v>2546 AC</v>
      </c>
      <c r="C1436" s="25" t="s">
        <v>20</v>
      </c>
      <c r="D1436" s="5"/>
      <c r="E1436" s="5"/>
      <c r="F1436" s="3"/>
      <c r="G1436" s="3"/>
      <c r="K1436" s="21"/>
      <c r="M1436" s="35" t="str">
        <f t="shared" si="143"/>
        <v>Matusalén  740</v>
      </c>
      <c r="N1436" s="36" t="str">
        <f t="shared" si="142"/>
        <v>Lamec  553</v>
      </c>
      <c r="O1436" s="35" t="str">
        <f t="shared" si="141"/>
        <v>Noé  371</v>
      </c>
    </row>
    <row r="1437" spans="1:15" s="4" customFormat="1">
      <c r="A1437" s="14" t="str">
        <f t="shared" si="144"/>
        <v>1429 YB</v>
      </c>
      <c r="B1437" s="15" t="str">
        <f>IF((LEFT(A1437, SEARCH(" ", A1437, 1))-3973)&lt;=0, CONCATENATE(3973-LEFT(A1437, SEARCH(" ", A1437, 1))+1, " AC"), CONCATENATE(LEFT(A1437, SEARCH(" ", A1437, 1))-3973, " DC"))</f>
        <v>2545 AC</v>
      </c>
      <c r="C1437" s="24"/>
      <c r="D1437" s="5"/>
      <c r="E1437" s="5"/>
      <c r="F1437" s="3"/>
      <c r="G1437" s="3"/>
      <c r="K1437" s="21"/>
      <c r="M1437" s="35" t="str">
        <f t="shared" si="143"/>
        <v>Matusalén  741</v>
      </c>
      <c r="N1437" s="36" t="str">
        <f t="shared" si="142"/>
        <v>Lamec  554</v>
      </c>
      <c r="O1437" s="35" t="str">
        <f t="shared" si="141"/>
        <v>Noé  372</v>
      </c>
    </row>
    <row r="1438" spans="1:15" s="4" customFormat="1">
      <c r="A1438" s="14" t="str">
        <f t="shared" si="144"/>
        <v>1430 YB</v>
      </c>
      <c r="B1438" s="15" t="str">
        <f>IF((LEFT(A1438, SEARCH(" ", A1438, 1))-3973)&lt;=0, CONCATENATE(3973-LEFT(A1438, SEARCH(" ", A1438, 1))+1, " AC"), CONCATENATE(LEFT(A1438, SEARCH(" ", A1438, 1))-3973, " DC"))</f>
        <v>2544 AC</v>
      </c>
      <c r="C1438" s="24"/>
      <c r="D1438" s="5"/>
      <c r="E1438" s="5"/>
      <c r="F1438" s="3"/>
      <c r="G1438" s="3"/>
      <c r="K1438" s="21"/>
      <c r="M1438" s="35" t="str">
        <f t="shared" si="143"/>
        <v>Matusalén  742</v>
      </c>
      <c r="N1438" s="36" t="str">
        <f t="shared" si="142"/>
        <v>Lamec  555</v>
      </c>
      <c r="O1438" s="35" t="str">
        <f t="shared" si="141"/>
        <v>Noé  373</v>
      </c>
    </row>
    <row r="1439" spans="1:15" s="4" customFormat="1">
      <c r="A1439" s="14" t="str">
        <f t="shared" si="144"/>
        <v>1431 YB</v>
      </c>
      <c r="B1439" s="15" t="str">
        <f>IF((LEFT(A1439, SEARCH(" ", A1439, 1))-3973)&lt;=0, CONCATENATE(3973-LEFT(A1439, SEARCH(" ", A1439, 1))+1, " AC"), CONCATENATE(LEFT(A1439, SEARCH(" ", A1439, 1))-3973, " DC"))</f>
        <v>2543 AC</v>
      </c>
      <c r="C1439" s="24"/>
      <c r="D1439" s="5"/>
      <c r="E1439" s="5"/>
      <c r="F1439" s="3"/>
      <c r="G1439" s="3"/>
      <c r="K1439" s="21"/>
      <c r="M1439" s="35" t="str">
        <f t="shared" si="143"/>
        <v>Matusalén  743</v>
      </c>
      <c r="N1439" s="36" t="str">
        <f t="shared" si="142"/>
        <v>Lamec  556</v>
      </c>
      <c r="O1439" s="35" t="str">
        <f t="shared" si="141"/>
        <v>Noé  374</v>
      </c>
    </row>
    <row r="1440" spans="1:15" s="4" customFormat="1">
      <c r="A1440" s="14" t="str">
        <f t="shared" si="144"/>
        <v>1432 YB</v>
      </c>
      <c r="B1440" s="15" t="str">
        <f>IF((LEFT(A1440, SEARCH(" ", A1440, 1))-3973)&lt;=0, CONCATENATE(3973-LEFT(A1440, SEARCH(" ", A1440, 1))+1, " AC"), CONCATENATE(LEFT(A1440, SEARCH(" ", A1440, 1))-3973, " DC"))</f>
        <v>2542 AC</v>
      </c>
      <c r="C1440" s="24"/>
      <c r="D1440" s="5"/>
      <c r="E1440" s="5"/>
      <c r="F1440" s="3"/>
      <c r="G1440" s="3"/>
      <c r="K1440" s="21"/>
      <c r="M1440" s="35" t="str">
        <f t="shared" si="143"/>
        <v>Matusalén  744</v>
      </c>
      <c r="N1440" s="36" t="str">
        <f t="shared" si="142"/>
        <v>Lamec  557</v>
      </c>
      <c r="O1440" s="35" t="str">
        <f t="shared" si="141"/>
        <v>Noé  375</v>
      </c>
    </row>
    <row r="1441" spans="1:15" s="4" customFormat="1">
      <c r="A1441" s="14" t="str">
        <f t="shared" si="144"/>
        <v>1433 YB</v>
      </c>
      <c r="B1441" s="15" t="str">
        <f>IF((LEFT(A1441, SEARCH(" ", A1441, 1))-3973)&lt;=0, CONCATENATE(3973-LEFT(A1441, SEARCH(" ", A1441, 1))+1, " AC"), CONCATENATE(LEFT(A1441, SEARCH(" ", A1441, 1))-3973, " DC"))</f>
        <v>2541 AC</v>
      </c>
      <c r="C1441" s="24"/>
      <c r="D1441" s="5"/>
      <c r="E1441" s="5"/>
      <c r="F1441" s="3"/>
      <c r="G1441" s="3"/>
      <c r="K1441" s="21"/>
      <c r="M1441" s="35" t="str">
        <f t="shared" si="143"/>
        <v>Matusalén  745</v>
      </c>
      <c r="N1441" s="36" t="str">
        <f t="shared" si="142"/>
        <v>Lamec  558</v>
      </c>
      <c r="O1441" s="35" t="str">
        <f t="shared" si="141"/>
        <v>Noé  376</v>
      </c>
    </row>
    <row r="1442" spans="1:15" s="4" customFormat="1">
      <c r="A1442" s="14" t="str">
        <f t="shared" si="144"/>
        <v>1434 YB</v>
      </c>
      <c r="B1442" s="15" t="str">
        <f>IF((LEFT(A1442, SEARCH(" ", A1442, 1))-3973)&lt;=0, CONCATENATE(3973-LEFT(A1442, SEARCH(" ", A1442, 1))+1, " AC"), CONCATENATE(LEFT(A1442, SEARCH(" ", A1442, 1))-3973, " DC"))</f>
        <v>2540 AC</v>
      </c>
      <c r="C1442" s="24"/>
      <c r="D1442" s="5"/>
      <c r="E1442" s="5"/>
      <c r="F1442" s="3"/>
      <c r="G1442" s="3"/>
      <c r="K1442" s="21"/>
      <c r="M1442" s="35" t="str">
        <f t="shared" si="143"/>
        <v>Matusalén  746</v>
      </c>
      <c r="N1442" s="36" t="str">
        <f t="shared" si="142"/>
        <v>Lamec  559</v>
      </c>
      <c r="O1442" s="35" t="str">
        <f t="shared" si="141"/>
        <v>Noé  377</v>
      </c>
    </row>
    <row r="1443" spans="1:15" s="4" customFormat="1">
      <c r="A1443" s="14" t="str">
        <f t="shared" si="144"/>
        <v>1435 YB</v>
      </c>
      <c r="B1443" s="15" t="str">
        <f>IF((LEFT(A1443, SEARCH(" ", A1443, 1))-3973)&lt;=0, CONCATENATE(3973-LEFT(A1443, SEARCH(" ", A1443, 1))+1, " AC"), CONCATENATE(LEFT(A1443, SEARCH(" ", A1443, 1))-3973, " DC"))</f>
        <v>2539 AC</v>
      </c>
      <c r="C1443" s="25" t="s">
        <v>21</v>
      </c>
      <c r="D1443" s="5"/>
      <c r="E1443" s="5"/>
      <c r="F1443" s="3"/>
      <c r="G1443" s="3"/>
      <c r="K1443" s="21"/>
      <c r="M1443" s="35" t="str">
        <f t="shared" si="143"/>
        <v>Matusalén  747</v>
      </c>
      <c r="N1443" s="36" t="str">
        <f t="shared" si="142"/>
        <v>Lamec  560</v>
      </c>
      <c r="O1443" s="35" t="str">
        <f t="shared" si="141"/>
        <v>Noé  378</v>
      </c>
    </row>
    <row r="1444" spans="1:15" s="4" customFormat="1">
      <c r="A1444" s="14" t="str">
        <f t="shared" si="144"/>
        <v>1436 YB</v>
      </c>
      <c r="B1444" s="15" t="str">
        <f>IF((LEFT(A1444, SEARCH(" ", A1444, 1))-3973)&lt;=0, CONCATENATE(3973-LEFT(A1444, SEARCH(" ", A1444, 1))+1, " AC"), CONCATENATE(LEFT(A1444, SEARCH(" ", A1444, 1))-3973, " DC"))</f>
        <v>2538 AC</v>
      </c>
      <c r="C1444" s="24"/>
      <c r="D1444" s="5"/>
      <c r="E1444" s="5"/>
      <c r="F1444" s="3"/>
      <c r="G1444" s="3"/>
      <c r="K1444" s="21"/>
      <c r="M1444" s="35" t="str">
        <f t="shared" si="143"/>
        <v>Matusalén  748</v>
      </c>
      <c r="N1444" s="36" t="str">
        <f t="shared" si="142"/>
        <v>Lamec  561</v>
      </c>
      <c r="O1444" s="35" t="str">
        <f t="shared" si="141"/>
        <v>Noé  379</v>
      </c>
    </row>
    <row r="1445" spans="1:15" s="4" customFormat="1">
      <c r="A1445" s="14" t="str">
        <f t="shared" si="144"/>
        <v>1437 YB</v>
      </c>
      <c r="B1445" s="15" t="str">
        <f>IF((LEFT(A1445, SEARCH(" ", A1445, 1))-3973)&lt;=0, CONCATENATE(3973-LEFT(A1445, SEARCH(" ", A1445, 1))+1, " AC"), CONCATENATE(LEFT(A1445, SEARCH(" ", A1445, 1))-3973, " DC"))</f>
        <v>2537 AC</v>
      </c>
      <c r="C1445" s="24"/>
      <c r="D1445" s="5"/>
      <c r="E1445" s="5"/>
      <c r="F1445" s="3"/>
      <c r="G1445" s="3"/>
      <c r="K1445" s="21"/>
      <c r="M1445" s="35" t="str">
        <f t="shared" si="143"/>
        <v>Matusalén  749</v>
      </c>
      <c r="N1445" s="36" t="str">
        <f t="shared" si="142"/>
        <v>Lamec  562</v>
      </c>
      <c r="O1445" s="35" t="str">
        <f t="shared" si="141"/>
        <v>Noé  380</v>
      </c>
    </row>
    <row r="1446" spans="1:15" s="4" customFormat="1">
      <c r="A1446" s="14" t="str">
        <f t="shared" si="144"/>
        <v>1438 YB</v>
      </c>
      <c r="B1446" s="15" t="str">
        <f>IF((LEFT(A1446, SEARCH(" ", A1446, 1))-3973)&lt;=0, CONCATENATE(3973-LEFT(A1446, SEARCH(" ", A1446, 1))+1, " AC"), CONCATENATE(LEFT(A1446, SEARCH(" ", A1446, 1))-3973, " DC"))</f>
        <v>2536 AC</v>
      </c>
      <c r="C1446" s="24"/>
      <c r="D1446" s="5"/>
      <c r="E1446" s="5"/>
      <c r="F1446" s="3"/>
      <c r="G1446" s="3"/>
      <c r="K1446" s="21"/>
      <c r="M1446" s="35" t="str">
        <f t="shared" si="143"/>
        <v>Matusalén  750</v>
      </c>
      <c r="N1446" s="36" t="str">
        <f t="shared" si="142"/>
        <v>Lamec  563</v>
      </c>
      <c r="O1446" s="35" t="str">
        <f t="shared" si="141"/>
        <v>Noé  381</v>
      </c>
    </row>
    <row r="1447" spans="1:15" s="4" customFormat="1">
      <c r="A1447" s="14" t="str">
        <f t="shared" si="144"/>
        <v>1439 YB</v>
      </c>
      <c r="B1447" s="15" t="str">
        <f>IF((LEFT(A1447, SEARCH(" ", A1447, 1))-3973)&lt;=0, CONCATENATE(3973-LEFT(A1447, SEARCH(" ", A1447, 1))+1, " AC"), CONCATENATE(LEFT(A1447, SEARCH(" ", A1447, 1))-3973, " DC"))</f>
        <v>2535 AC</v>
      </c>
      <c r="C1447" s="24"/>
      <c r="D1447" s="5"/>
      <c r="E1447" s="5"/>
      <c r="F1447" s="3"/>
      <c r="G1447" s="3"/>
      <c r="K1447" s="21"/>
      <c r="M1447" s="35" t="str">
        <f t="shared" si="143"/>
        <v>Matusalén  751</v>
      </c>
      <c r="N1447" s="36" t="str">
        <f t="shared" si="142"/>
        <v>Lamec  564</v>
      </c>
      <c r="O1447" s="35" t="str">
        <f t="shared" si="141"/>
        <v>Noé  382</v>
      </c>
    </row>
    <row r="1448" spans="1:15" s="4" customFormat="1">
      <c r="A1448" s="14" t="str">
        <f t="shared" si="144"/>
        <v>1440 YB</v>
      </c>
      <c r="B1448" s="15" t="str">
        <f>IF((LEFT(A1448, SEARCH(" ", A1448, 1))-3973)&lt;=0, CONCATENATE(3973-LEFT(A1448, SEARCH(" ", A1448, 1))+1, " AC"), CONCATENATE(LEFT(A1448, SEARCH(" ", A1448, 1))-3973, " DC"))</f>
        <v>2534 AC</v>
      </c>
      <c r="C1448" s="24"/>
      <c r="D1448" s="5"/>
      <c r="E1448" s="5"/>
      <c r="F1448" s="3"/>
      <c r="G1448" s="3"/>
      <c r="K1448" s="21"/>
      <c r="M1448" s="35" t="str">
        <f t="shared" si="143"/>
        <v>Matusalén  752</v>
      </c>
      <c r="N1448" s="36" t="str">
        <f t="shared" si="142"/>
        <v>Lamec  565</v>
      </c>
      <c r="O1448" s="35" t="str">
        <f t="shared" si="141"/>
        <v>Noé  383</v>
      </c>
    </row>
    <row r="1449" spans="1:15" s="4" customFormat="1">
      <c r="A1449" s="14" t="str">
        <f t="shared" si="144"/>
        <v>1441 YB</v>
      </c>
      <c r="B1449" s="15" t="str">
        <f>IF((LEFT(A1449, SEARCH(" ", A1449, 1))-3973)&lt;=0, CONCATENATE(3973-LEFT(A1449, SEARCH(" ", A1449, 1))+1, " AC"), CONCATENATE(LEFT(A1449, SEARCH(" ", A1449, 1))-3973, " DC"))</f>
        <v>2533 AC</v>
      </c>
      <c r="C1449" s="24"/>
      <c r="D1449" s="5"/>
      <c r="E1449" s="5"/>
      <c r="F1449" s="3"/>
      <c r="G1449" s="3"/>
      <c r="K1449" s="21"/>
      <c r="M1449" s="35" t="str">
        <f t="shared" si="143"/>
        <v>Matusalén  753</v>
      </c>
      <c r="N1449" s="36" t="str">
        <f t="shared" si="142"/>
        <v>Lamec  566</v>
      </c>
      <c r="O1449" s="35" t="str">
        <f t="shared" si="141"/>
        <v>Noé  384</v>
      </c>
    </row>
    <row r="1450" spans="1:15" s="4" customFormat="1">
      <c r="A1450" s="14" t="str">
        <f t="shared" si="144"/>
        <v>1442 YB</v>
      </c>
      <c r="B1450" s="15" t="str">
        <f>IF((LEFT(A1450, SEARCH(" ", A1450, 1))-3973)&lt;=0, CONCATENATE(3973-LEFT(A1450, SEARCH(" ", A1450, 1))+1, " AC"), CONCATENATE(LEFT(A1450, SEARCH(" ", A1450, 1))-3973, " DC"))</f>
        <v>2532 AC</v>
      </c>
      <c r="C1450" s="25" t="s">
        <v>22</v>
      </c>
      <c r="D1450" s="5"/>
      <c r="E1450" s="5"/>
      <c r="F1450" s="3"/>
      <c r="G1450" s="3"/>
      <c r="K1450" s="21"/>
      <c r="M1450" s="35" t="str">
        <f t="shared" si="143"/>
        <v>Matusalén  754</v>
      </c>
      <c r="N1450" s="36" t="str">
        <f t="shared" si="142"/>
        <v>Lamec  567</v>
      </c>
      <c r="O1450" s="35" t="str">
        <f t="shared" ref="O1450:O1513" si="145">CONCATENATE(LEFT(O1449, SEARCH(" ", O1449, 1)), " ", RIGHT(O1449,LEN(O1449)-FIND(" ",O1449))+1)</f>
        <v>Noé  385</v>
      </c>
    </row>
    <row r="1451" spans="1:15" s="4" customFormat="1">
      <c r="A1451" s="14" t="str">
        <f t="shared" si="144"/>
        <v>1443 YB</v>
      </c>
      <c r="B1451" s="15" t="str">
        <f>IF((LEFT(A1451, SEARCH(" ", A1451, 1))-3973)&lt;=0, CONCATENATE(3973-LEFT(A1451, SEARCH(" ", A1451, 1))+1, " AC"), CONCATENATE(LEFT(A1451, SEARCH(" ", A1451, 1))-3973, " DC"))</f>
        <v>2531 AC</v>
      </c>
      <c r="C1451" s="24"/>
      <c r="D1451" s="5"/>
      <c r="E1451" s="5"/>
      <c r="F1451" s="3"/>
      <c r="G1451" s="3"/>
      <c r="K1451" s="21"/>
      <c r="M1451" s="35" t="str">
        <f t="shared" si="143"/>
        <v>Matusalén  755</v>
      </c>
      <c r="N1451" s="36" t="str">
        <f t="shared" si="142"/>
        <v>Lamec  568</v>
      </c>
      <c r="O1451" s="35" t="str">
        <f t="shared" si="145"/>
        <v>Noé  386</v>
      </c>
    </row>
    <row r="1452" spans="1:15" s="4" customFormat="1">
      <c r="A1452" s="14" t="str">
        <f t="shared" si="144"/>
        <v>1444 YB</v>
      </c>
      <c r="B1452" s="15" t="str">
        <f>IF((LEFT(A1452, SEARCH(" ", A1452, 1))-3973)&lt;=0, CONCATENATE(3973-LEFT(A1452, SEARCH(" ", A1452, 1))+1, " AC"), CONCATENATE(LEFT(A1452, SEARCH(" ", A1452, 1))-3973, " DC"))</f>
        <v>2530 AC</v>
      </c>
      <c r="C1452" s="24"/>
      <c r="D1452" s="5"/>
      <c r="E1452" s="5"/>
      <c r="F1452" s="3"/>
      <c r="G1452" s="3"/>
      <c r="K1452" s="21"/>
      <c r="M1452" s="35" t="str">
        <f t="shared" si="143"/>
        <v>Matusalén  756</v>
      </c>
      <c r="N1452" s="36" t="str">
        <f t="shared" si="142"/>
        <v>Lamec  569</v>
      </c>
      <c r="O1452" s="35" t="str">
        <f t="shared" si="145"/>
        <v>Noé  387</v>
      </c>
    </row>
    <row r="1453" spans="1:15" s="4" customFormat="1">
      <c r="A1453" s="14" t="str">
        <f t="shared" si="144"/>
        <v>1445 YB</v>
      </c>
      <c r="B1453" s="15" t="str">
        <f>IF((LEFT(A1453, SEARCH(" ", A1453, 1))-3973)&lt;=0, CONCATENATE(3973-LEFT(A1453, SEARCH(" ", A1453, 1))+1, " AC"), CONCATENATE(LEFT(A1453, SEARCH(" ", A1453, 1))-3973, " DC"))</f>
        <v>2529 AC</v>
      </c>
      <c r="C1453" s="24"/>
      <c r="D1453" s="5"/>
      <c r="E1453" s="5"/>
      <c r="F1453" s="3"/>
      <c r="G1453" s="3"/>
      <c r="K1453" s="21"/>
      <c r="M1453" s="35" t="str">
        <f t="shared" si="143"/>
        <v>Matusalén  757</v>
      </c>
      <c r="N1453" s="36" t="str">
        <f t="shared" si="142"/>
        <v>Lamec  570</v>
      </c>
      <c r="O1453" s="35" t="str">
        <f t="shared" si="145"/>
        <v>Noé  388</v>
      </c>
    </row>
    <row r="1454" spans="1:15" s="4" customFormat="1">
      <c r="A1454" s="14" t="str">
        <f t="shared" si="144"/>
        <v>1446 YB</v>
      </c>
      <c r="B1454" s="15" t="str">
        <f>IF((LEFT(A1454, SEARCH(" ", A1454, 1))-3973)&lt;=0, CONCATENATE(3973-LEFT(A1454, SEARCH(" ", A1454, 1))+1, " AC"), CONCATENATE(LEFT(A1454, SEARCH(" ", A1454, 1))-3973, " DC"))</f>
        <v>2528 AC</v>
      </c>
      <c r="C1454" s="24"/>
      <c r="D1454" s="5"/>
      <c r="E1454" s="5"/>
      <c r="F1454" s="3"/>
      <c r="G1454" s="3"/>
      <c r="K1454" s="21"/>
      <c r="M1454" s="35" t="str">
        <f t="shared" si="143"/>
        <v>Matusalén  758</v>
      </c>
      <c r="N1454" s="36" t="str">
        <f t="shared" si="142"/>
        <v>Lamec  571</v>
      </c>
      <c r="O1454" s="35" t="str">
        <f t="shared" si="145"/>
        <v>Noé  389</v>
      </c>
    </row>
    <row r="1455" spans="1:15" s="4" customFormat="1">
      <c r="A1455" s="14" t="str">
        <f t="shared" si="144"/>
        <v>1447 YB</v>
      </c>
      <c r="B1455" s="15" t="str">
        <f>IF((LEFT(A1455, SEARCH(" ", A1455, 1))-3973)&lt;=0, CONCATENATE(3973-LEFT(A1455, SEARCH(" ", A1455, 1))+1, " AC"), CONCATENATE(LEFT(A1455, SEARCH(" ", A1455, 1))-3973, " DC"))</f>
        <v>2527 AC</v>
      </c>
      <c r="C1455" s="24"/>
      <c r="D1455" s="5"/>
      <c r="E1455" s="5"/>
      <c r="F1455" s="3"/>
      <c r="G1455" s="3"/>
      <c r="K1455" s="21"/>
      <c r="M1455" s="35" t="str">
        <f t="shared" si="143"/>
        <v>Matusalén  759</v>
      </c>
      <c r="N1455" s="36" t="str">
        <f t="shared" si="142"/>
        <v>Lamec  572</v>
      </c>
      <c r="O1455" s="35" t="str">
        <f t="shared" si="145"/>
        <v>Noé  390</v>
      </c>
    </row>
    <row r="1456" spans="1:15" s="4" customFormat="1">
      <c r="A1456" s="14" t="str">
        <f t="shared" si="144"/>
        <v>1448 YB</v>
      </c>
      <c r="B1456" s="15" t="str">
        <f>IF((LEFT(A1456, SEARCH(" ", A1456, 1))-3973)&lt;=0, CONCATENATE(3973-LEFT(A1456, SEARCH(" ", A1456, 1))+1, " AC"), CONCATENATE(LEFT(A1456, SEARCH(" ", A1456, 1))-3973, " DC"))</f>
        <v>2526 AC</v>
      </c>
      <c r="C1456" s="24"/>
      <c r="D1456" s="5"/>
      <c r="E1456" s="5"/>
      <c r="F1456" s="3"/>
      <c r="G1456" s="3"/>
      <c r="K1456" s="21"/>
      <c r="M1456" s="35" t="str">
        <f t="shared" si="143"/>
        <v>Matusalén  760</v>
      </c>
      <c r="N1456" s="36" t="str">
        <f t="shared" si="142"/>
        <v>Lamec  573</v>
      </c>
      <c r="O1456" s="35" t="str">
        <f t="shared" si="145"/>
        <v>Noé  391</v>
      </c>
    </row>
    <row r="1457" spans="1:15" s="4" customFormat="1">
      <c r="A1457" s="14" t="str">
        <f t="shared" si="144"/>
        <v>1449 YB</v>
      </c>
      <c r="B1457" s="15" t="str">
        <f>IF((LEFT(A1457, SEARCH(" ", A1457, 1))-3973)&lt;=0, CONCATENATE(3973-LEFT(A1457, SEARCH(" ", A1457, 1))+1, " AC"), CONCATENATE(LEFT(A1457, SEARCH(" ", A1457, 1))-3973, " DC"))</f>
        <v>2525 AC</v>
      </c>
      <c r="C1457" s="25" t="s">
        <v>23</v>
      </c>
      <c r="D1457" s="5"/>
      <c r="E1457" s="5"/>
      <c r="F1457" s="3"/>
      <c r="G1457" s="3"/>
      <c r="K1457" s="21"/>
      <c r="M1457" s="35" t="str">
        <f t="shared" si="143"/>
        <v>Matusalén  761</v>
      </c>
      <c r="N1457" s="36" t="str">
        <f t="shared" si="142"/>
        <v>Lamec  574</v>
      </c>
      <c r="O1457" s="35" t="str">
        <f t="shared" si="145"/>
        <v>Noé  392</v>
      </c>
    </row>
    <row r="1458" spans="1:15" s="4" customFormat="1">
      <c r="A1458" s="14" t="str">
        <f t="shared" si="144"/>
        <v>1450 YB</v>
      </c>
      <c r="B1458" s="15" t="str">
        <f>IF((LEFT(A1458, SEARCH(" ", A1458, 1))-3973)&lt;=0, CONCATENATE(3973-LEFT(A1458, SEARCH(" ", A1458, 1))+1, " AC"), CONCATENATE(LEFT(A1458, SEARCH(" ", A1458, 1))-3973, " DC"))</f>
        <v>2524 AC</v>
      </c>
      <c r="C1458" s="26" t="str">
        <f>CONCATENATE("Yovel ", RIGHT(C1408,LEN(C1408)-FIND(" ",C1408))+1)</f>
        <v>Yovel 29</v>
      </c>
      <c r="D1458" s="5"/>
      <c r="E1458" s="5"/>
      <c r="F1458" s="3"/>
      <c r="G1458" s="3"/>
      <c r="K1458" s="21"/>
      <c r="M1458" s="35" t="str">
        <f t="shared" si="143"/>
        <v>Matusalén  762</v>
      </c>
      <c r="N1458" s="36" t="str">
        <f t="shared" si="142"/>
        <v>Lamec  575</v>
      </c>
      <c r="O1458" s="35" t="str">
        <f t="shared" si="145"/>
        <v>Noé  393</v>
      </c>
    </row>
    <row r="1459" spans="1:15" s="4" customFormat="1">
      <c r="A1459" s="14" t="str">
        <f t="shared" si="144"/>
        <v>1451 YB</v>
      </c>
      <c r="B1459" s="15" t="str">
        <f>IF((LEFT(A1459, SEARCH(" ", A1459, 1))-3973)&lt;=0, CONCATENATE(3973-LEFT(A1459, SEARCH(" ", A1459, 1))+1, " AC"), CONCATENATE(LEFT(A1459, SEARCH(" ", A1459, 1))-3973, " DC"))</f>
        <v>2523 AC</v>
      </c>
      <c r="C1459" s="3"/>
      <c r="D1459" s="5"/>
      <c r="E1459" s="5"/>
      <c r="F1459" s="3"/>
      <c r="G1459" s="3"/>
      <c r="K1459" s="21"/>
      <c r="M1459" s="35" t="str">
        <f t="shared" si="143"/>
        <v>Matusalén  763</v>
      </c>
      <c r="N1459" s="36" t="str">
        <f t="shared" si="142"/>
        <v>Lamec  576</v>
      </c>
      <c r="O1459" s="35" t="str">
        <f t="shared" si="145"/>
        <v>Noé  394</v>
      </c>
    </row>
    <row r="1460" spans="1:15" s="4" customFormat="1">
      <c r="A1460" s="14" t="str">
        <f t="shared" si="144"/>
        <v>1452 YB</v>
      </c>
      <c r="B1460" s="15" t="str">
        <f>IF((LEFT(A1460, SEARCH(" ", A1460, 1))-3973)&lt;=0, CONCATENATE(3973-LEFT(A1460, SEARCH(" ", A1460, 1))+1, " AC"), CONCATENATE(LEFT(A1460, SEARCH(" ", A1460, 1))-3973, " DC"))</f>
        <v>2522 AC</v>
      </c>
      <c r="C1460" s="24"/>
      <c r="D1460" s="5"/>
      <c r="E1460" s="5"/>
      <c r="F1460" s="3"/>
      <c r="G1460" s="3"/>
      <c r="K1460" s="21"/>
      <c r="M1460" s="35" t="str">
        <f t="shared" si="143"/>
        <v>Matusalén  764</v>
      </c>
      <c r="N1460" s="36" t="str">
        <f t="shared" ref="N1460:N1523" si="146">CONCATENATE(LEFT(N1459, SEARCH(" ", N1459, 1)), " ",RIGHT(N1459,LEN(N1459)-FIND(" ",N1459))+1)</f>
        <v>Lamec  577</v>
      </c>
      <c r="O1460" s="35" t="str">
        <f t="shared" si="145"/>
        <v>Noé  395</v>
      </c>
    </row>
    <row r="1461" spans="1:15" s="4" customFormat="1">
      <c r="A1461" s="14" t="str">
        <f t="shared" si="144"/>
        <v>1453 YB</v>
      </c>
      <c r="B1461" s="15" t="str">
        <f>IF((LEFT(A1461, SEARCH(" ", A1461, 1))-3973)&lt;=0, CONCATENATE(3973-LEFT(A1461, SEARCH(" ", A1461, 1))+1, " AC"), CONCATENATE(LEFT(A1461, SEARCH(" ", A1461, 1))-3973, " DC"))</f>
        <v>2521 AC</v>
      </c>
      <c r="C1461" s="24"/>
      <c r="D1461" s="5"/>
      <c r="E1461" s="5"/>
      <c r="F1461" s="3"/>
      <c r="G1461" s="3"/>
      <c r="K1461" s="21"/>
      <c r="M1461" s="35" t="str">
        <f t="shared" si="143"/>
        <v>Matusalén  765</v>
      </c>
      <c r="N1461" s="36" t="str">
        <f t="shared" si="146"/>
        <v>Lamec  578</v>
      </c>
      <c r="O1461" s="35" t="str">
        <f t="shared" si="145"/>
        <v>Noé  396</v>
      </c>
    </row>
    <row r="1462" spans="1:15" s="4" customFormat="1">
      <c r="A1462" s="14" t="str">
        <f t="shared" si="144"/>
        <v>1454 YB</v>
      </c>
      <c r="B1462" s="15" t="str">
        <f>IF((LEFT(A1462, SEARCH(" ", A1462, 1))-3973)&lt;=0, CONCATENATE(3973-LEFT(A1462, SEARCH(" ", A1462, 1))+1, " AC"), CONCATENATE(LEFT(A1462, SEARCH(" ", A1462, 1))-3973, " DC"))</f>
        <v>2520 AC</v>
      </c>
      <c r="C1462" s="24"/>
      <c r="D1462" s="5"/>
      <c r="E1462" s="5"/>
      <c r="F1462" s="3"/>
      <c r="G1462" s="3"/>
      <c r="M1462" s="35" t="str">
        <f t="shared" si="143"/>
        <v>Matusalén  766</v>
      </c>
      <c r="N1462" s="36" t="str">
        <f t="shared" si="146"/>
        <v>Lamec  579</v>
      </c>
      <c r="O1462" s="35" t="str">
        <f t="shared" si="145"/>
        <v>Noé  397</v>
      </c>
    </row>
    <row r="1463" spans="1:15" s="4" customFormat="1">
      <c r="A1463" s="14" t="str">
        <f t="shared" si="144"/>
        <v>1455 YB</v>
      </c>
      <c r="B1463" s="15" t="str">
        <f>IF((LEFT(A1463, SEARCH(" ", A1463, 1))-3973)&lt;=0, CONCATENATE(3973-LEFT(A1463, SEARCH(" ", A1463, 1))+1, " AC"), CONCATENATE(LEFT(A1463, SEARCH(" ", A1463, 1))-3973, " DC"))</f>
        <v>2519 AC</v>
      </c>
      <c r="C1463" s="24"/>
      <c r="D1463" s="5"/>
      <c r="E1463" s="5"/>
      <c r="F1463" s="3"/>
      <c r="G1463" s="3"/>
      <c r="M1463" s="35" t="str">
        <f t="shared" si="143"/>
        <v>Matusalén  767</v>
      </c>
      <c r="N1463" s="36" t="str">
        <f t="shared" si="146"/>
        <v>Lamec  580</v>
      </c>
      <c r="O1463" s="35" t="str">
        <f t="shared" si="145"/>
        <v>Noé  398</v>
      </c>
    </row>
    <row r="1464" spans="1:15" s="4" customFormat="1">
      <c r="A1464" s="14" t="str">
        <f t="shared" si="144"/>
        <v>1456 YB</v>
      </c>
      <c r="B1464" s="15" t="str">
        <f>IF((LEFT(A1464, SEARCH(" ", A1464, 1))-3973)&lt;=0, CONCATENATE(3973-LEFT(A1464, SEARCH(" ", A1464, 1))+1, " AC"), CONCATENATE(LEFT(A1464, SEARCH(" ", A1464, 1))-3973, " DC"))</f>
        <v>2518 AC</v>
      </c>
      <c r="C1464" s="24"/>
      <c r="D1464" s="5"/>
      <c r="E1464" s="5"/>
      <c r="F1464" s="3"/>
      <c r="G1464" s="3"/>
      <c r="M1464" s="35" t="str">
        <f t="shared" si="143"/>
        <v>Matusalén  768</v>
      </c>
      <c r="N1464" s="36" t="str">
        <f t="shared" si="146"/>
        <v>Lamec  581</v>
      </c>
      <c r="O1464" s="35" t="str">
        <f t="shared" si="145"/>
        <v>Noé  399</v>
      </c>
    </row>
    <row r="1465" spans="1:15" s="4" customFormat="1">
      <c r="A1465" s="14" t="str">
        <f t="shared" si="144"/>
        <v>1457 YB</v>
      </c>
      <c r="B1465" s="15" t="str">
        <f>IF((LEFT(A1465, SEARCH(" ", A1465, 1))-3973)&lt;=0, CONCATENATE(3973-LEFT(A1465, SEARCH(" ", A1465, 1))+1, " AC"), CONCATENATE(LEFT(A1465, SEARCH(" ", A1465, 1))-3973, " DC"))</f>
        <v>2517 AC</v>
      </c>
      <c r="C1465" s="25" t="s">
        <v>17</v>
      </c>
      <c r="D1465" s="5"/>
      <c r="E1465" s="5"/>
      <c r="F1465" s="3"/>
      <c r="G1465" s="3"/>
      <c r="M1465" s="35" t="str">
        <f t="shared" ref="M1465:M1528" si="147">CONCATENATE(LEFT(M1464, SEARCH(" ", M1464, 1)), " ", RIGHT(M1464,LEN(M1464)-FIND(" ",M1464))+1)</f>
        <v>Matusalén  769</v>
      </c>
      <c r="N1465" s="36" t="str">
        <f t="shared" si="146"/>
        <v>Lamec  582</v>
      </c>
      <c r="O1465" s="35" t="str">
        <f t="shared" si="145"/>
        <v>Noé  400</v>
      </c>
    </row>
    <row r="1466" spans="1:15" s="4" customFormat="1">
      <c r="A1466" s="14" t="str">
        <f t="shared" si="144"/>
        <v>1458 YB</v>
      </c>
      <c r="B1466" s="15" t="str">
        <f>IF((LEFT(A1466, SEARCH(" ", A1466, 1))-3973)&lt;=0, CONCATENATE(3973-LEFT(A1466, SEARCH(" ", A1466, 1))+1, " AC"), CONCATENATE(LEFT(A1466, SEARCH(" ", A1466, 1))-3973, " DC"))</f>
        <v>2516 AC</v>
      </c>
      <c r="C1466" s="24"/>
      <c r="D1466" s="5"/>
      <c r="E1466" s="5"/>
      <c r="F1466" s="3"/>
      <c r="G1466" s="3"/>
      <c r="M1466" s="35" t="str">
        <f t="shared" si="147"/>
        <v>Matusalén  770</v>
      </c>
      <c r="N1466" s="36" t="str">
        <f t="shared" si="146"/>
        <v>Lamec  583</v>
      </c>
      <c r="O1466" s="35" t="str">
        <f t="shared" si="145"/>
        <v>Noé  401</v>
      </c>
    </row>
    <row r="1467" spans="1:15" s="4" customFormat="1">
      <c r="A1467" s="14" t="str">
        <f t="shared" si="144"/>
        <v>1459 YB</v>
      </c>
      <c r="B1467" s="15" t="str">
        <f>IF((LEFT(A1467, SEARCH(" ", A1467, 1))-3973)&lt;=0, CONCATENATE(3973-LEFT(A1467, SEARCH(" ", A1467, 1))+1, " AC"), CONCATENATE(LEFT(A1467, SEARCH(" ", A1467, 1))-3973, " DC"))</f>
        <v>2515 AC</v>
      </c>
      <c r="C1467" s="24"/>
      <c r="D1467" s="5"/>
      <c r="E1467" s="5"/>
      <c r="F1467" s="3"/>
      <c r="G1467" s="3"/>
      <c r="M1467" s="35" t="str">
        <f t="shared" si="147"/>
        <v>Matusalén  771</v>
      </c>
      <c r="N1467" s="36" t="str">
        <f t="shared" si="146"/>
        <v>Lamec  584</v>
      </c>
      <c r="O1467" s="35" t="str">
        <f t="shared" si="145"/>
        <v>Noé  402</v>
      </c>
    </row>
    <row r="1468" spans="1:15" s="4" customFormat="1">
      <c r="A1468" s="14" t="str">
        <f t="shared" si="144"/>
        <v>1460 YB</v>
      </c>
      <c r="B1468" s="15" t="str">
        <f>IF((LEFT(A1468, SEARCH(" ", A1468, 1))-3973)&lt;=0, CONCATENATE(3973-LEFT(A1468, SEARCH(" ", A1468, 1))+1, " AC"), CONCATENATE(LEFT(A1468, SEARCH(" ", A1468, 1))-3973, " DC"))</f>
        <v>2514 AC</v>
      </c>
      <c r="C1468" s="24"/>
      <c r="D1468" s="5"/>
      <c r="E1468" s="5"/>
      <c r="F1468" s="3"/>
      <c r="G1468" s="3"/>
      <c r="M1468" s="35" t="str">
        <f t="shared" si="147"/>
        <v>Matusalén  772</v>
      </c>
      <c r="N1468" s="36" t="str">
        <f t="shared" si="146"/>
        <v>Lamec  585</v>
      </c>
      <c r="O1468" s="35" t="str">
        <f t="shared" si="145"/>
        <v>Noé  403</v>
      </c>
    </row>
    <row r="1469" spans="1:15" s="4" customFormat="1">
      <c r="A1469" s="14" t="str">
        <f t="shared" si="144"/>
        <v>1461 YB</v>
      </c>
      <c r="B1469" s="15" t="str">
        <f>IF((LEFT(A1469, SEARCH(" ", A1469, 1))-3973)&lt;=0, CONCATENATE(3973-LEFT(A1469, SEARCH(" ", A1469, 1))+1, " AC"), CONCATENATE(LEFT(A1469, SEARCH(" ", A1469, 1))-3973, " DC"))</f>
        <v>2513 AC</v>
      </c>
      <c r="C1469" s="24"/>
      <c r="D1469" s="5"/>
      <c r="E1469" s="5"/>
      <c r="F1469" s="3"/>
      <c r="G1469" s="3"/>
      <c r="M1469" s="35" t="str">
        <f t="shared" si="147"/>
        <v>Matusalén  773</v>
      </c>
      <c r="N1469" s="36" t="str">
        <f t="shared" si="146"/>
        <v>Lamec  586</v>
      </c>
      <c r="O1469" s="35" t="str">
        <f t="shared" si="145"/>
        <v>Noé  404</v>
      </c>
    </row>
    <row r="1470" spans="1:15" s="4" customFormat="1">
      <c r="A1470" s="14" t="str">
        <f t="shared" si="144"/>
        <v>1462 YB</v>
      </c>
      <c r="B1470" s="15" t="str">
        <f>IF((LEFT(A1470, SEARCH(" ", A1470, 1))-3973)&lt;=0, CONCATENATE(3973-LEFT(A1470, SEARCH(" ", A1470, 1))+1, " AC"), CONCATENATE(LEFT(A1470, SEARCH(" ", A1470, 1))-3973, " DC"))</f>
        <v>2512 AC</v>
      </c>
      <c r="C1470" s="24"/>
      <c r="D1470" s="5"/>
      <c r="E1470" s="5"/>
      <c r="F1470" s="3"/>
      <c r="G1470" s="3"/>
      <c r="M1470" s="35" t="str">
        <f t="shared" si="147"/>
        <v>Matusalén  774</v>
      </c>
      <c r="N1470" s="36" t="str">
        <f t="shared" si="146"/>
        <v>Lamec  587</v>
      </c>
      <c r="O1470" s="35" t="str">
        <f t="shared" si="145"/>
        <v>Noé  405</v>
      </c>
    </row>
    <row r="1471" spans="1:15" s="4" customFormat="1">
      <c r="A1471" s="14" t="str">
        <f t="shared" si="144"/>
        <v>1463 YB</v>
      </c>
      <c r="B1471" s="15" t="str">
        <f>IF((LEFT(A1471, SEARCH(" ", A1471, 1))-3973)&lt;=0, CONCATENATE(3973-LEFT(A1471, SEARCH(" ", A1471, 1))+1, " AC"), CONCATENATE(LEFT(A1471, SEARCH(" ", A1471, 1))-3973, " DC"))</f>
        <v>2511 AC</v>
      </c>
      <c r="C1471" s="24"/>
      <c r="D1471" s="5"/>
      <c r="E1471" s="5"/>
      <c r="F1471" s="3"/>
      <c r="G1471" s="3"/>
      <c r="M1471" s="35" t="str">
        <f t="shared" si="147"/>
        <v>Matusalén  775</v>
      </c>
      <c r="N1471" s="36" t="str">
        <f t="shared" si="146"/>
        <v>Lamec  588</v>
      </c>
      <c r="O1471" s="35" t="str">
        <f t="shared" si="145"/>
        <v>Noé  406</v>
      </c>
    </row>
    <row r="1472" spans="1:15" s="4" customFormat="1">
      <c r="A1472" s="14" t="str">
        <f t="shared" si="144"/>
        <v>1464 YB</v>
      </c>
      <c r="B1472" s="15" t="str">
        <f>IF((LEFT(A1472, SEARCH(" ", A1472, 1))-3973)&lt;=0, CONCATENATE(3973-LEFT(A1472, SEARCH(" ", A1472, 1))+1, " AC"), CONCATENATE(LEFT(A1472, SEARCH(" ", A1472, 1))-3973, " DC"))</f>
        <v>2510 AC</v>
      </c>
      <c r="C1472" s="25" t="s">
        <v>18</v>
      </c>
      <c r="D1472" s="5"/>
      <c r="E1472" s="5"/>
      <c r="F1472" s="3"/>
      <c r="G1472" s="3"/>
      <c r="M1472" s="35" t="str">
        <f t="shared" si="147"/>
        <v>Matusalén  776</v>
      </c>
      <c r="N1472" s="36" t="str">
        <f t="shared" si="146"/>
        <v>Lamec  589</v>
      </c>
      <c r="O1472" s="35" t="str">
        <f t="shared" si="145"/>
        <v>Noé  407</v>
      </c>
    </row>
    <row r="1473" spans="1:15" s="4" customFormat="1">
      <c r="A1473" s="14" t="str">
        <f t="shared" si="144"/>
        <v>1465 YB</v>
      </c>
      <c r="B1473" s="15" t="str">
        <f>IF((LEFT(A1473, SEARCH(" ", A1473, 1))-3973)&lt;=0, CONCATENATE(3973-LEFT(A1473, SEARCH(" ", A1473, 1))+1, " AC"), CONCATENATE(LEFT(A1473, SEARCH(" ", A1473, 1))-3973, " DC"))</f>
        <v>2509 AC</v>
      </c>
      <c r="C1473" s="24"/>
      <c r="D1473" s="5"/>
      <c r="E1473" s="5"/>
      <c r="F1473" s="3"/>
      <c r="G1473" s="3"/>
      <c r="M1473" s="35" t="str">
        <f t="shared" si="147"/>
        <v>Matusalén  777</v>
      </c>
      <c r="N1473" s="36" t="str">
        <f t="shared" si="146"/>
        <v>Lamec  590</v>
      </c>
      <c r="O1473" s="35" t="str">
        <f t="shared" si="145"/>
        <v>Noé  408</v>
      </c>
    </row>
    <row r="1474" spans="1:15" s="4" customFormat="1">
      <c r="A1474" s="14" t="str">
        <f t="shared" si="144"/>
        <v>1466 YB</v>
      </c>
      <c r="B1474" s="15" t="str">
        <f>IF((LEFT(A1474, SEARCH(" ", A1474, 1))-3973)&lt;=0, CONCATENATE(3973-LEFT(A1474, SEARCH(" ", A1474, 1))+1, " AC"), CONCATENATE(LEFT(A1474, SEARCH(" ", A1474, 1))-3973, " DC"))</f>
        <v>2508 AC</v>
      </c>
      <c r="C1474" s="24"/>
      <c r="D1474" s="5"/>
      <c r="E1474" s="5"/>
      <c r="F1474" s="3"/>
      <c r="G1474" s="3"/>
      <c r="M1474" s="35" t="str">
        <f t="shared" si="147"/>
        <v>Matusalén  778</v>
      </c>
      <c r="N1474" s="36" t="str">
        <f t="shared" si="146"/>
        <v>Lamec  591</v>
      </c>
      <c r="O1474" s="35" t="str">
        <f t="shared" si="145"/>
        <v>Noé  409</v>
      </c>
    </row>
    <row r="1475" spans="1:15" s="4" customFormat="1">
      <c r="A1475" s="14" t="str">
        <f t="shared" si="144"/>
        <v>1467 YB</v>
      </c>
      <c r="B1475" s="15" t="str">
        <f>IF((LEFT(A1475, SEARCH(" ", A1475, 1))-3973)&lt;=0, CONCATENATE(3973-LEFT(A1475, SEARCH(" ", A1475, 1))+1, " AC"), CONCATENATE(LEFT(A1475, SEARCH(" ", A1475, 1))-3973, " DC"))</f>
        <v>2507 AC</v>
      </c>
      <c r="C1475" s="24"/>
      <c r="D1475" s="5"/>
      <c r="E1475" s="5"/>
      <c r="F1475" s="3"/>
      <c r="G1475" s="3"/>
      <c r="M1475" s="35" t="str">
        <f t="shared" si="147"/>
        <v>Matusalén  779</v>
      </c>
      <c r="N1475" s="36" t="str">
        <f t="shared" si="146"/>
        <v>Lamec  592</v>
      </c>
      <c r="O1475" s="35" t="str">
        <f t="shared" si="145"/>
        <v>Noé  410</v>
      </c>
    </row>
    <row r="1476" spans="1:15" s="4" customFormat="1">
      <c r="A1476" s="14" t="str">
        <f t="shared" si="144"/>
        <v>1468 YB</v>
      </c>
      <c r="B1476" s="15" t="str">
        <f>IF((LEFT(A1476, SEARCH(" ", A1476, 1))-3973)&lt;=0, CONCATENATE(3973-LEFT(A1476, SEARCH(" ", A1476, 1))+1, " AC"), CONCATENATE(LEFT(A1476, SEARCH(" ", A1476, 1))-3973, " DC"))</f>
        <v>2506 AC</v>
      </c>
      <c r="C1476" s="24"/>
      <c r="D1476" s="5"/>
      <c r="E1476" s="5"/>
      <c r="F1476" s="3"/>
      <c r="G1476" s="3"/>
      <c r="M1476" s="35" t="str">
        <f t="shared" si="147"/>
        <v>Matusalén  780</v>
      </c>
      <c r="N1476" s="36" t="str">
        <f t="shared" si="146"/>
        <v>Lamec  593</v>
      </c>
      <c r="O1476" s="35" t="str">
        <f t="shared" si="145"/>
        <v>Noé  411</v>
      </c>
    </row>
    <row r="1477" spans="1:15" s="4" customFormat="1">
      <c r="A1477" s="14" t="str">
        <f t="shared" si="144"/>
        <v>1469 YB</v>
      </c>
      <c r="B1477" s="15" t="str">
        <f>IF((LEFT(A1477, SEARCH(" ", A1477, 1))-3973)&lt;=0, CONCATENATE(3973-LEFT(A1477, SEARCH(" ", A1477, 1))+1, " AC"), CONCATENATE(LEFT(A1477, SEARCH(" ", A1477, 1))-3973, " DC"))</f>
        <v>2505 AC</v>
      </c>
      <c r="C1477" s="24"/>
      <c r="D1477" s="5"/>
      <c r="E1477" s="5"/>
      <c r="F1477" s="3"/>
      <c r="G1477" s="3"/>
      <c r="M1477" s="35" t="str">
        <f t="shared" si="147"/>
        <v>Matusalén  781</v>
      </c>
      <c r="N1477" s="36" t="str">
        <f t="shared" si="146"/>
        <v>Lamec  594</v>
      </c>
      <c r="O1477" s="35" t="str">
        <f t="shared" si="145"/>
        <v>Noé  412</v>
      </c>
    </row>
    <row r="1478" spans="1:15" s="4" customFormat="1">
      <c r="A1478" s="14" t="str">
        <f t="shared" si="144"/>
        <v>1470 YB</v>
      </c>
      <c r="B1478" s="15" t="str">
        <f>IF((LEFT(A1478, SEARCH(" ", A1478, 1))-3973)&lt;=0, CONCATENATE(3973-LEFT(A1478, SEARCH(" ", A1478, 1))+1, " AC"), CONCATENATE(LEFT(A1478, SEARCH(" ", A1478, 1))-3973, " DC"))</f>
        <v>2504 AC</v>
      </c>
      <c r="C1478" s="24"/>
      <c r="D1478" s="5"/>
      <c r="E1478" s="5"/>
      <c r="F1478" s="3"/>
      <c r="G1478" s="3"/>
      <c r="M1478" s="35" t="str">
        <f t="shared" si="147"/>
        <v>Matusalén  782</v>
      </c>
      <c r="N1478" s="36" t="str">
        <f t="shared" si="146"/>
        <v>Lamec  595</v>
      </c>
      <c r="O1478" s="35" t="str">
        <f t="shared" si="145"/>
        <v>Noé  413</v>
      </c>
    </row>
    <row r="1479" spans="1:15" s="4" customFormat="1">
      <c r="A1479" s="14" t="str">
        <f t="shared" si="144"/>
        <v>1471 YB</v>
      </c>
      <c r="B1479" s="15" t="str">
        <f>IF((LEFT(A1479, SEARCH(" ", A1479, 1))-3973)&lt;=0, CONCATENATE(3973-LEFT(A1479, SEARCH(" ", A1479, 1))+1, " AC"), CONCATENATE(LEFT(A1479, SEARCH(" ", A1479, 1))-3973, " DC"))</f>
        <v>2503 AC</v>
      </c>
      <c r="C1479" s="25" t="s">
        <v>19</v>
      </c>
      <c r="D1479" s="5"/>
      <c r="E1479" s="5"/>
      <c r="F1479" s="3"/>
      <c r="G1479" s="3"/>
      <c r="M1479" s="35" t="str">
        <f t="shared" si="147"/>
        <v>Matusalén  783</v>
      </c>
      <c r="N1479" s="36" t="str">
        <f t="shared" si="146"/>
        <v>Lamec  596</v>
      </c>
      <c r="O1479" s="35" t="str">
        <f t="shared" si="145"/>
        <v>Noé  414</v>
      </c>
    </row>
    <row r="1480" spans="1:15" s="4" customFormat="1">
      <c r="A1480" s="14" t="str">
        <f t="shared" si="144"/>
        <v>1472 YB</v>
      </c>
      <c r="B1480" s="15" t="str">
        <f>IF((LEFT(A1480, SEARCH(" ", A1480, 1))-3973)&lt;=0, CONCATENATE(3973-LEFT(A1480, SEARCH(" ", A1480, 1))+1, " AC"), CONCATENATE(LEFT(A1480, SEARCH(" ", A1480, 1))-3973, " DC"))</f>
        <v>2502 AC</v>
      </c>
      <c r="C1480" s="24"/>
      <c r="D1480" s="5"/>
      <c r="E1480" s="5"/>
      <c r="F1480" s="3"/>
      <c r="G1480" s="3"/>
      <c r="M1480" s="35" t="str">
        <f t="shared" si="147"/>
        <v>Matusalén  784</v>
      </c>
      <c r="N1480" s="36" t="str">
        <f t="shared" si="146"/>
        <v>Lamec  597</v>
      </c>
      <c r="O1480" s="35" t="str">
        <f t="shared" si="145"/>
        <v>Noé  415</v>
      </c>
    </row>
    <row r="1481" spans="1:15" s="4" customFormat="1">
      <c r="A1481" s="14" t="str">
        <f t="shared" si="144"/>
        <v>1473 YB</v>
      </c>
      <c r="B1481" s="15" t="str">
        <f>IF((LEFT(A1481, SEARCH(" ", A1481, 1))-3973)&lt;=0, CONCATENATE(3973-LEFT(A1481, SEARCH(" ", A1481, 1))+1, " AC"), CONCATENATE(LEFT(A1481, SEARCH(" ", A1481, 1))-3973, " DC"))</f>
        <v>2501 AC</v>
      </c>
      <c r="C1481" s="24"/>
      <c r="D1481" s="5"/>
      <c r="E1481" s="5"/>
      <c r="F1481" s="3"/>
      <c r="G1481" s="3"/>
      <c r="M1481" s="35" t="str">
        <f t="shared" si="147"/>
        <v>Matusalén  785</v>
      </c>
      <c r="N1481" s="36" t="str">
        <f t="shared" si="146"/>
        <v>Lamec  598</v>
      </c>
      <c r="O1481" s="35" t="str">
        <f t="shared" si="145"/>
        <v>Noé  416</v>
      </c>
    </row>
    <row r="1482" spans="1:15" s="4" customFormat="1">
      <c r="A1482" s="14" t="str">
        <f t="shared" ref="A1482:A1545" si="148">CONCATENATE(LEFT(A1481, SEARCH(" ",A1481, 1))+1, " YB")</f>
        <v>1474 YB</v>
      </c>
      <c r="B1482" s="15" t="str">
        <f>IF((LEFT(A1482, SEARCH(" ", A1482, 1))-3973)&lt;=0, CONCATENATE(3973-LEFT(A1482, SEARCH(" ", A1482, 1))+1, " AC"), CONCATENATE(LEFT(A1482, SEARCH(" ", A1482, 1))-3973, " DC"))</f>
        <v>2500 AC</v>
      </c>
      <c r="C1482" s="24"/>
      <c r="D1482" s="5"/>
      <c r="E1482" s="5"/>
      <c r="F1482" s="3"/>
      <c r="G1482" s="3"/>
      <c r="M1482" s="35" t="str">
        <f t="shared" si="147"/>
        <v>Matusalén  786</v>
      </c>
      <c r="N1482" s="36" t="str">
        <f t="shared" si="146"/>
        <v>Lamec  599</v>
      </c>
      <c r="O1482" s="35" t="str">
        <f t="shared" si="145"/>
        <v>Noé  417</v>
      </c>
    </row>
    <row r="1483" spans="1:15" s="4" customFormat="1">
      <c r="A1483" s="14" t="str">
        <f t="shared" si="148"/>
        <v>1475 YB</v>
      </c>
      <c r="B1483" s="15" t="str">
        <f>IF((LEFT(A1483, SEARCH(" ", A1483, 1))-3973)&lt;=0, CONCATENATE(3973-LEFT(A1483, SEARCH(" ", A1483, 1))+1, " AC"), CONCATENATE(LEFT(A1483, SEARCH(" ", A1483, 1))-3973, " DC"))</f>
        <v>2499 AC</v>
      </c>
      <c r="C1483" s="24"/>
      <c r="D1483" s="5"/>
      <c r="E1483" s="5"/>
      <c r="F1483" s="3"/>
      <c r="G1483" s="3"/>
      <c r="M1483" s="35" t="str">
        <f t="shared" si="147"/>
        <v>Matusalén  787</v>
      </c>
      <c r="N1483" s="36" t="str">
        <f t="shared" si="146"/>
        <v>Lamec  600</v>
      </c>
      <c r="O1483" s="35" t="str">
        <f t="shared" si="145"/>
        <v>Noé  418</v>
      </c>
    </row>
    <row r="1484" spans="1:15" s="4" customFormat="1">
      <c r="A1484" s="14" t="str">
        <f t="shared" si="148"/>
        <v>1476 YB</v>
      </c>
      <c r="B1484" s="15" t="str">
        <f>IF((LEFT(A1484, SEARCH(" ", A1484, 1))-3973)&lt;=0, CONCATENATE(3973-LEFT(A1484, SEARCH(" ", A1484, 1))+1, " AC"), CONCATENATE(LEFT(A1484, SEARCH(" ", A1484, 1))-3973, " DC"))</f>
        <v>2498 AC</v>
      </c>
      <c r="C1484" s="24"/>
      <c r="D1484" s="5"/>
      <c r="E1484" s="5"/>
      <c r="F1484" s="3"/>
      <c r="G1484" s="3"/>
      <c r="M1484" s="35" t="str">
        <f t="shared" si="147"/>
        <v>Matusalén  788</v>
      </c>
      <c r="N1484" s="36" t="str">
        <f t="shared" si="146"/>
        <v>Lamec  601</v>
      </c>
      <c r="O1484" s="35" t="str">
        <f t="shared" si="145"/>
        <v>Noé  419</v>
      </c>
    </row>
    <row r="1485" spans="1:15" s="4" customFormat="1">
      <c r="A1485" s="14" t="str">
        <f t="shared" si="148"/>
        <v>1477 YB</v>
      </c>
      <c r="B1485" s="15" t="str">
        <f>IF((LEFT(A1485, SEARCH(" ", A1485, 1))-3973)&lt;=0, CONCATENATE(3973-LEFT(A1485, SEARCH(" ", A1485, 1))+1, " AC"), CONCATENATE(LEFT(A1485, SEARCH(" ", A1485, 1))-3973, " DC"))</f>
        <v>2497 AC</v>
      </c>
      <c r="C1485" s="24"/>
      <c r="D1485" s="5"/>
      <c r="E1485" s="5"/>
      <c r="F1485" s="3"/>
      <c r="G1485" s="3"/>
      <c r="M1485" s="35" t="str">
        <f t="shared" si="147"/>
        <v>Matusalén  789</v>
      </c>
      <c r="N1485" s="36" t="str">
        <f t="shared" si="146"/>
        <v>Lamec  602</v>
      </c>
      <c r="O1485" s="35" t="str">
        <f t="shared" si="145"/>
        <v>Noé  420</v>
      </c>
    </row>
    <row r="1486" spans="1:15" s="4" customFormat="1">
      <c r="A1486" s="14" t="str">
        <f t="shared" si="148"/>
        <v>1478 YB</v>
      </c>
      <c r="B1486" s="15" t="str">
        <f>IF((LEFT(A1486, SEARCH(" ", A1486, 1))-3973)&lt;=0, CONCATENATE(3973-LEFT(A1486, SEARCH(" ", A1486, 1))+1, " AC"), CONCATENATE(LEFT(A1486, SEARCH(" ", A1486, 1))-3973, " DC"))</f>
        <v>2496 AC</v>
      </c>
      <c r="C1486" s="25" t="s">
        <v>20</v>
      </c>
      <c r="D1486" s="5"/>
      <c r="E1486" s="5"/>
      <c r="F1486" s="3"/>
      <c r="G1486" s="3"/>
      <c r="M1486" s="35" t="str">
        <f t="shared" si="147"/>
        <v>Matusalén  790</v>
      </c>
      <c r="N1486" s="36" t="str">
        <f t="shared" si="146"/>
        <v>Lamec  603</v>
      </c>
      <c r="O1486" s="35" t="str">
        <f t="shared" si="145"/>
        <v>Noé  421</v>
      </c>
    </row>
    <row r="1487" spans="1:15" s="4" customFormat="1">
      <c r="A1487" s="14" t="str">
        <f t="shared" si="148"/>
        <v>1479 YB</v>
      </c>
      <c r="B1487" s="15" t="str">
        <f>IF((LEFT(A1487, SEARCH(" ", A1487, 1))-3973)&lt;=0, CONCATENATE(3973-LEFT(A1487, SEARCH(" ", A1487, 1))+1, " AC"), CONCATENATE(LEFT(A1487, SEARCH(" ", A1487, 1))-3973, " DC"))</f>
        <v>2495 AC</v>
      </c>
      <c r="C1487" s="24"/>
      <c r="D1487" s="5"/>
      <c r="E1487" s="5"/>
      <c r="F1487" s="3"/>
      <c r="G1487" s="3"/>
      <c r="M1487" s="35" t="str">
        <f t="shared" si="147"/>
        <v>Matusalén  791</v>
      </c>
      <c r="N1487" s="36" t="str">
        <f t="shared" si="146"/>
        <v>Lamec  604</v>
      </c>
      <c r="O1487" s="35" t="str">
        <f t="shared" si="145"/>
        <v>Noé  422</v>
      </c>
    </row>
    <row r="1488" spans="1:15" s="4" customFormat="1">
      <c r="A1488" s="14" t="str">
        <f t="shared" si="148"/>
        <v>1480 YB</v>
      </c>
      <c r="B1488" s="15" t="str">
        <f>IF((LEFT(A1488, SEARCH(" ", A1488, 1))-3973)&lt;=0, CONCATENATE(3973-LEFT(A1488, SEARCH(" ", A1488, 1))+1, " AC"), CONCATENATE(LEFT(A1488, SEARCH(" ", A1488, 1))-3973, " DC"))</f>
        <v>2494 AC</v>
      </c>
      <c r="C1488" s="24"/>
      <c r="D1488" s="5"/>
      <c r="E1488" s="5"/>
      <c r="F1488" s="3"/>
      <c r="G1488" s="3"/>
      <c r="M1488" s="35" t="str">
        <f t="shared" si="147"/>
        <v>Matusalén  792</v>
      </c>
      <c r="N1488" s="36" t="str">
        <f t="shared" si="146"/>
        <v>Lamec  605</v>
      </c>
      <c r="O1488" s="35" t="str">
        <f t="shared" si="145"/>
        <v>Noé  423</v>
      </c>
    </row>
    <row r="1489" spans="1:15" s="4" customFormat="1">
      <c r="A1489" s="14" t="str">
        <f t="shared" si="148"/>
        <v>1481 YB</v>
      </c>
      <c r="B1489" s="15" t="str">
        <f>IF((LEFT(A1489, SEARCH(" ", A1489, 1))-3973)&lt;=0, CONCATENATE(3973-LEFT(A1489, SEARCH(" ", A1489, 1))+1, " AC"), CONCATENATE(LEFT(A1489, SEARCH(" ", A1489, 1))-3973, " DC"))</f>
        <v>2493 AC</v>
      </c>
      <c r="C1489" s="24"/>
      <c r="D1489" s="5"/>
      <c r="E1489" s="5"/>
      <c r="F1489" s="3"/>
      <c r="G1489" s="3"/>
      <c r="M1489" s="35" t="str">
        <f t="shared" si="147"/>
        <v>Matusalén  793</v>
      </c>
      <c r="N1489" s="36" t="str">
        <f t="shared" si="146"/>
        <v>Lamec  606</v>
      </c>
      <c r="O1489" s="35" t="str">
        <f t="shared" si="145"/>
        <v>Noé  424</v>
      </c>
    </row>
    <row r="1490" spans="1:15" s="4" customFormat="1">
      <c r="A1490" s="14" t="str">
        <f t="shared" si="148"/>
        <v>1482 YB</v>
      </c>
      <c r="B1490" s="15" t="str">
        <f>IF((LEFT(A1490, SEARCH(" ", A1490, 1))-3973)&lt;=0, CONCATENATE(3973-LEFT(A1490, SEARCH(" ", A1490, 1))+1, " AC"), CONCATENATE(LEFT(A1490, SEARCH(" ", A1490, 1))-3973, " DC"))</f>
        <v>2492 AC</v>
      </c>
      <c r="C1490" s="24"/>
      <c r="D1490" s="5"/>
      <c r="E1490" s="5"/>
      <c r="F1490" s="3"/>
      <c r="G1490" s="3"/>
      <c r="M1490" s="35" t="str">
        <f t="shared" si="147"/>
        <v>Matusalén  794</v>
      </c>
      <c r="N1490" s="36" t="str">
        <f t="shared" si="146"/>
        <v>Lamec  607</v>
      </c>
      <c r="O1490" s="35" t="str">
        <f t="shared" si="145"/>
        <v>Noé  425</v>
      </c>
    </row>
    <row r="1491" spans="1:15" s="4" customFormat="1">
      <c r="A1491" s="14" t="str">
        <f t="shared" si="148"/>
        <v>1483 YB</v>
      </c>
      <c r="B1491" s="15" t="str">
        <f>IF((LEFT(A1491, SEARCH(" ", A1491, 1))-3973)&lt;=0, CONCATENATE(3973-LEFT(A1491, SEARCH(" ", A1491, 1))+1, " AC"), CONCATENATE(LEFT(A1491, SEARCH(" ", A1491, 1))-3973, " DC"))</f>
        <v>2491 AC</v>
      </c>
      <c r="C1491" s="24"/>
      <c r="D1491" s="5"/>
      <c r="E1491" s="5"/>
      <c r="F1491" s="3"/>
      <c r="G1491" s="3"/>
      <c r="M1491" s="35" t="str">
        <f t="shared" si="147"/>
        <v>Matusalén  795</v>
      </c>
      <c r="N1491" s="36" t="str">
        <f t="shared" si="146"/>
        <v>Lamec  608</v>
      </c>
      <c r="O1491" s="35" t="str">
        <f t="shared" si="145"/>
        <v>Noé  426</v>
      </c>
    </row>
    <row r="1492" spans="1:15" s="4" customFormat="1">
      <c r="A1492" s="14" t="str">
        <f t="shared" si="148"/>
        <v>1484 YB</v>
      </c>
      <c r="B1492" s="15" t="str">
        <f>IF((LEFT(A1492, SEARCH(" ", A1492, 1))-3973)&lt;=0, CONCATENATE(3973-LEFT(A1492, SEARCH(" ", A1492, 1))+1, " AC"), CONCATENATE(LEFT(A1492, SEARCH(" ", A1492, 1))-3973, " DC"))</f>
        <v>2490 AC</v>
      </c>
      <c r="C1492" s="24"/>
      <c r="D1492" s="5"/>
      <c r="E1492" s="5"/>
      <c r="F1492" s="3"/>
      <c r="G1492" s="3"/>
      <c r="M1492" s="35" t="str">
        <f t="shared" si="147"/>
        <v>Matusalén  796</v>
      </c>
      <c r="N1492" s="36" t="str">
        <f t="shared" si="146"/>
        <v>Lamec  609</v>
      </c>
      <c r="O1492" s="35" t="str">
        <f t="shared" si="145"/>
        <v>Noé  427</v>
      </c>
    </row>
    <row r="1493" spans="1:15" s="4" customFormat="1">
      <c r="A1493" s="14" t="str">
        <f t="shared" si="148"/>
        <v>1485 YB</v>
      </c>
      <c r="B1493" s="15" t="str">
        <f>IF((LEFT(A1493, SEARCH(" ", A1493, 1))-3973)&lt;=0, CONCATENATE(3973-LEFT(A1493, SEARCH(" ", A1493, 1))+1, " AC"), CONCATENATE(LEFT(A1493, SEARCH(" ", A1493, 1))-3973, " DC"))</f>
        <v>2489 AC</v>
      </c>
      <c r="C1493" s="25" t="s">
        <v>21</v>
      </c>
      <c r="D1493" s="5"/>
      <c r="E1493" s="5"/>
      <c r="F1493" s="3"/>
      <c r="G1493" s="3"/>
      <c r="M1493" s="35" t="str">
        <f t="shared" si="147"/>
        <v>Matusalén  797</v>
      </c>
      <c r="N1493" s="36" t="str">
        <f t="shared" si="146"/>
        <v>Lamec  610</v>
      </c>
      <c r="O1493" s="35" t="str">
        <f t="shared" si="145"/>
        <v>Noé  428</v>
      </c>
    </row>
    <row r="1494" spans="1:15" s="4" customFormat="1">
      <c r="A1494" s="14" t="str">
        <f t="shared" si="148"/>
        <v>1486 YB</v>
      </c>
      <c r="B1494" s="15" t="str">
        <f>IF((LEFT(A1494, SEARCH(" ", A1494, 1))-3973)&lt;=0, CONCATENATE(3973-LEFT(A1494, SEARCH(" ", A1494, 1))+1, " AC"), CONCATENATE(LEFT(A1494, SEARCH(" ", A1494, 1))-3973, " DC"))</f>
        <v>2488 AC</v>
      </c>
      <c r="C1494" s="24"/>
      <c r="D1494" s="5"/>
      <c r="E1494" s="5"/>
      <c r="F1494" s="3"/>
      <c r="G1494" s="3"/>
      <c r="M1494" s="35" t="str">
        <f t="shared" si="147"/>
        <v>Matusalén  798</v>
      </c>
      <c r="N1494" s="36" t="str">
        <f t="shared" si="146"/>
        <v>Lamec  611</v>
      </c>
      <c r="O1494" s="35" t="str">
        <f t="shared" si="145"/>
        <v>Noé  429</v>
      </c>
    </row>
    <row r="1495" spans="1:15" s="4" customFormat="1">
      <c r="A1495" s="14" t="str">
        <f t="shared" si="148"/>
        <v>1487 YB</v>
      </c>
      <c r="B1495" s="15" t="str">
        <f>IF((LEFT(A1495, SEARCH(" ", A1495, 1))-3973)&lt;=0, CONCATENATE(3973-LEFT(A1495, SEARCH(" ", A1495, 1))+1, " AC"), CONCATENATE(LEFT(A1495, SEARCH(" ", A1495, 1))-3973, " DC"))</f>
        <v>2487 AC</v>
      </c>
      <c r="C1495" s="24"/>
      <c r="D1495" s="5"/>
      <c r="E1495" s="5"/>
      <c r="F1495" s="3"/>
      <c r="G1495" s="3"/>
      <c r="M1495" s="35" t="str">
        <f t="shared" si="147"/>
        <v>Matusalén  799</v>
      </c>
      <c r="N1495" s="36" t="str">
        <f t="shared" si="146"/>
        <v>Lamec  612</v>
      </c>
      <c r="O1495" s="35" t="str">
        <f t="shared" si="145"/>
        <v>Noé  430</v>
      </c>
    </row>
    <row r="1496" spans="1:15" s="4" customFormat="1">
      <c r="A1496" s="14" t="str">
        <f t="shared" si="148"/>
        <v>1488 YB</v>
      </c>
      <c r="B1496" s="15" t="str">
        <f>IF((LEFT(A1496, SEARCH(" ", A1496, 1))-3973)&lt;=0, CONCATENATE(3973-LEFT(A1496, SEARCH(" ", A1496, 1))+1, " AC"), CONCATENATE(LEFT(A1496, SEARCH(" ", A1496, 1))-3973, " DC"))</f>
        <v>2486 AC</v>
      </c>
      <c r="C1496" s="24"/>
      <c r="D1496" s="5"/>
      <c r="E1496" s="5"/>
      <c r="F1496" s="3"/>
      <c r="G1496" s="3"/>
      <c r="M1496" s="35" t="str">
        <f t="shared" si="147"/>
        <v>Matusalén  800</v>
      </c>
      <c r="N1496" s="36" t="str">
        <f t="shared" si="146"/>
        <v>Lamec  613</v>
      </c>
      <c r="O1496" s="35" t="str">
        <f t="shared" si="145"/>
        <v>Noé  431</v>
      </c>
    </row>
    <row r="1497" spans="1:15" s="4" customFormat="1">
      <c r="A1497" s="14" t="str">
        <f t="shared" si="148"/>
        <v>1489 YB</v>
      </c>
      <c r="B1497" s="15" t="str">
        <f>IF((LEFT(A1497, SEARCH(" ", A1497, 1))-3973)&lt;=0, CONCATENATE(3973-LEFT(A1497, SEARCH(" ", A1497, 1))+1, " AC"), CONCATENATE(LEFT(A1497, SEARCH(" ", A1497, 1))-3973, " DC"))</f>
        <v>2485 AC</v>
      </c>
      <c r="C1497" s="24"/>
      <c r="D1497" s="5"/>
      <c r="E1497" s="5"/>
      <c r="F1497" s="3"/>
      <c r="G1497" s="3"/>
      <c r="M1497" s="35" t="str">
        <f t="shared" si="147"/>
        <v>Matusalén  801</v>
      </c>
      <c r="N1497" s="36" t="str">
        <f t="shared" si="146"/>
        <v>Lamec  614</v>
      </c>
      <c r="O1497" s="35" t="str">
        <f t="shared" si="145"/>
        <v>Noé  432</v>
      </c>
    </row>
    <row r="1498" spans="1:15" s="4" customFormat="1">
      <c r="A1498" s="14" t="str">
        <f t="shared" si="148"/>
        <v>1490 YB</v>
      </c>
      <c r="B1498" s="15" t="str">
        <f>IF((LEFT(A1498, SEARCH(" ", A1498, 1))-3973)&lt;=0, CONCATENATE(3973-LEFT(A1498, SEARCH(" ", A1498, 1))+1, " AC"), CONCATENATE(LEFT(A1498, SEARCH(" ", A1498, 1))-3973, " DC"))</f>
        <v>2484 AC</v>
      </c>
      <c r="C1498" s="24"/>
      <c r="D1498" s="5"/>
      <c r="E1498" s="5"/>
      <c r="F1498" s="3"/>
      <c r="G1498" s="3"/>
      <c r="M1498" s="35" t="str">
        <f t="shared" si="147"/>
        <v>Matusalén  802</v>
      </c>
      <c r="N1498" s="36" t="str">
        <f t="shared" si="146"/>
        <v>Lamec  615</v>
      </c>
      <c r="O1498" s="35" t="str">
        <f t="shared" si="145"/>
        <v>Noé  433</v>
      </c>
    </row>
    <row r="1499" spans="1:15" s="4" customFormat="1">
      <c r="A1499" s="14" t="str">
        <f t="shared" si="148"/>
        <v>1491 YB</v>
      </c>
      <c r="B1499" s="15" t="str">
        <f>IF((LEFT(A1499, SEARCH(" ", A1499, 1))-3973)&lt;=0, CONCATENATE(3973-LEFT(A1499, SEARCH(" ", A1499, 1))+1, " AC"), CONCATENATE(LEFT(A1499, SEARCH(" ", A1499, 1))-3973, " DC"))</f>
        <v>2483 AC</v>
      </c>
      <c r="C1499" s="24"/>
      <c r="D1499" s="5"/>
      <c r="E1499" s="5"/>
      <c r="F1499" s="3"/>
      <c r="G1499" s="3"/>
      <c r="M1499" s="35" t="str">
        <f t="shared" si="147"/>
        <v>Matusalén  803</v>
      </c>
      <c r="N1499" s="36" t="str">
        <f t="shared" si="146"/>
        <v>Lamec  616</v>
      </c>
      <c r="O1499" s="35" t="str">
        <f t="shared" si="145"/>
        <v>Noé  434</v>
      </c>
    </row>
    <row r="1500" spans="1:15" s="4" customFormat="1">
      <c r="A1500" s="14" t="str">
        <f t="shared" si="148"/>
        <v>1492 YB</v>
      </c>
      <c r="B1500" s="15" t="str">
        <f>IF((LEFT(A1500, SEARCH(" ", A1500, 1))-3973)&lt;=0, CONCATENATE(3973-LEFT(A1500, SEARCH(" ", A1500, 1))+1, " AC"), CONCATENATE(LEFT(A1500, SEARCH(" ", A1500, 1))-3973, " DC"))</f>
        <v>2482 AC</v>
      </c>
      <c r="C1500" s="25" t="s">
        <v>22</v>
      </c>
      <c r="D1500" s="5"/>
      <c r="E1500" s="5"/>
      <c r="F1500" s="3"/>
      <c r="G1500" s="3"/>
      <c r="M1500" s="35" t="str">
        <f t="shared" si="147"/>
        <v>Matusalén  804</v>
      </c>
      <c r="N1500" s="36" t="str">
        <f t="shared" si="146"/>
        <v>Lamec  617</v>
      </c>
      <c r="O1500" s="35" t="str">
        <f t="shared" si="145"/>
        <v>Noé  435</v>
      </c>
    </row>
    <row r="1501" spans="1:15" s="4" customFormat="1">
      <c r="A1501" s="14" t="str">
        <f t="shared" si="148"/>
        <v>1493 YB</v>
      </c>
      <c r="B1501" s="15" t="str">
        <f>IF((LEFT(A1501, SEARCH(" ", A1501, 1))-3973)&lt;=0, CONCATENATE(3973-LEFT(A1501, SEARCH(" ", A1501, 1))+1, " AC"), CONCATENATE(LEFT(A1501, SEARCH(" ", A1501, 1))-3973, " DC"))</f>
        <v>2481 AC</v>
      </c>
      <c r="C1501" s="24"/>
      <c r="D1501" s="5"/>
      <c r="E1501" s="5"/>
      <c r="F1501" s="3"/>
      <c r="G1501" s="3"/>
      <c r="M1501" s="35" t="str">
        <f t="shared" si="147"/>
        <v>Matusalén  805</v>
      </c>
      <c r="N1501" s="36" t="str">
        <f t="shared" si="146"/>
        <v>Lamec  618</v>
      </c>
      <c r="O1501" s="35" t="str">
        <f t="shared" si="145"/>
        <v>Noé  436</v>
      </c>
    </row>
    <row r="1502" spans="1:15" s="4" customFormat="1">
      <c r="A1502" s="14" t="str">
        <f t="shared" si="148"/>
        <v>1494 YB</v>
      </c>
      <c r="B1502" s="15" t="str">
        <f>IF((LEFT(A1502, SEARCH(" ", A1502, 1))-3973)&lt;=0, CONCATENATE(3973-LEFT(A1502, SEARCH(" ", A1502, 1))+1, " AC"), CONCATENATE(LEFT(A1502, SEARCH(" ", A1502, 1))-3973, " DC"))</f>
        <v>2480 AC</v>
      </c>
      <c r="C1502" s="24"/>
      <c r="D1502" s="5"/>
      <c r="E1502" s="5"/>
      <c r="F1502" s="3"/>
      <c r="G1502" s="3"/>
      <c r="M1502" s="35" t="str">
        <f t="shared" si="147"/>
        <v>Matusalén  806</v>
      </c>
      <c r="N1502" s="36" t="str">
        <f t="shared" si="146"/>
        <v>Lamec  619</v>
      </c>
      <c r="O1502" s="35" t="str">
        <f t="shared" si="145"/>
        <v>Noé  437</v>
      </c>
    </row>
    <row r="1503" spans="1:15" s="4" customFormat="1">
      <c r="A1503" s="14" t="str">
        <f t="shared" si="148"/>
        <v>1495 YB</v>
      </c>
      <c r="B1503" s="15" t="str">
        <f>IF((LEFT(A1503, SEARCH(" ", A1503, 1))-3973)&lt;=0, CONCATENATE(3973-LEFT(A1503, SEARCH(" ", A1503, 1))+1, " AC"), CONCATENATE(LEFT(A1503, SEARCH(" ", A1503, 1))-3973, " DC"))</f>
        <v>2479 AC</v>
      </c>
      <c r="C1503" s="24"/>
      <c r="D1503" s="5"/>
      <c r="E1503" s="5"/>
      <c r="F1503" s="3"/>
      <c r="G1503" s="3"/>
      <c r="M1503" s="35" t="str">
        <f t="shared" si="147"/>
        <v>Matusalén  807</v>
      </c>
      <c r="N1503" s="36" t="str">
        <f t="shared" si="146"/>
        <v>Lamec  620</v>
      </c>
      <c r="O1503" s="35" t="str">
        <f t="shared" si="145"/>
        <v>Noé  438</v>
      </c>
    </row>
    <row r="1504" spans="1:15" s="4" customFormat="1">
      <c r="A1504" s="14" t="str">
        <f t="shared" si="148"/>
        <v>1496 YB</v>
      </c>
      <c r="B1504" s="15" t="str">
        <f>IF((LEFT(A1504, SEARCH(" ", A1504, 1))-3973)&lt;=0, CONCATENATE(3973-LEFT(A1504, SEARCH(" ", A1504, 1))+1, " AC"), CONCATENATE(LEFT(A1504, SEARCH(" ", A1504, 1))-3973, " DC"))</f>
        <v>2478 AC</v>
      </c>
      <c r="C1504" s="24"/>
      <c r="D1504" s="5"/>
      <c r="E1504" s="5"/>
      <c r="F1504" s="3"/>
      <c r="G1504" s="3"/>
      <c r="M1504" s="35" t="str">
        <f t="shared" si="147"/>
        <v>Matusalén  808</v>
      </c>
      <c r="N1504" s="36" t="str">
        <f t="shared" si="146"/>
        <v>Lamec  621</v>
      </c>
      <c r="O1504" s="35" t="str">
        <f t="shared" si="145"/>
        <v>Noé  439</v>
      </c>
    </row>
    <row r="1505" spans="1:15" s="4" customFormat="1">
      <c r="A1505" s="14" t="str">
        <f t="shared" si="148"/>
        <v>1497 YB</v>
      </c>
      <c r="B1505" s="15" t="str">
        <f>IF((LEFT(A1505, SEARCH(" ", A1505, 1))-3973)&lt;=0, CONCATENATE(3973-LEFT(A1505, SEARCH(" ", A1505, 1))+1, " AC"), CONCATENATE(LEFT(A1505, SEARCH(" ", A1505, 1))-3973, " DC"))</f>
        <v>2477 AC</v>
      </c>
      <c r="C1505" s="24"/>
      <c r="D1505" s="5"/>
      <c r="E1505" s="5"/>
      <c r="F1505" s="3"/>
      <c r="G1505" s="3"/>
      <c r="M1505" s="35" t="str">
        <f t="shared" si="147"/>
        <v>Matusalén  809</v>
      </c>
      <c r="N1505" s="36" t="str">
        <f t="shared" si="146"/>
        <v>Lamec  622</v>
      </c>
      <c r="O1505" s="35" t="str">
        <f t="shared" si="145"/>
        <v>Noé  440</v>
      </c>
    </row>
    <row r="1506" spans="1:15" s="4" customFormat="1">
      <c r="A1506" s="14" t="str">
        <f t="shared" si="148"/>
        <v>1498 YB</v>
      </c>
      <c r="B1506" s="15" t="str">
        <f>IF((LEFT(A1506, SEARCH(" ", A1506, 1))-3973)&lt;=0, CONCATENATE(3973-LEFT(A1506, SEARCH(" ", A1506, 1))+1, " AC"), CONCATENATE(LEFT(A1506, SEARCH(" ", A1506, 1))-3973, " DC"))</f>
        <v>2476 AC</v>
      </c>
      <c r="C1506" s="24"/>
      <c r="D1506" s="5"/>
      <c r="E1506" s="5"/>
      <c r="F1506" s="3"/>
      <c r="G1506" s="3"/>
      <c r="M1506" s="35" t="str">
        <f t="shared" si="147"/>
        <v>Matusalén  810</v>
      </c>
      <c r="N1506" s="36" t="str">
        <f t="shared" si="146"/>
        <v>Lamec  623</v>
      </c>
      <c r="O1506" s="35" t="str">
        <f t="shared" si="145"/>
        <v>Noé  441</v>
      </c>
    </row>
    <row r="1507" spans="1:15" s="4" customFormat="1">
      <c r="A1507" s="14" t="str">
        <f t="shared" si="148"/>
        <v>1499 YB</v>
      </c>
      <c r="B1507" s="15" t="str">
        <f>IF((LEFT(A1507, SEARCH(" ", A1507, 1))-3973)&lt;=0, CONCATENATE(3973-LEFT(A1507, SEARCH(" ", A1507, 1))+1, " AC"), CONCATENATE(LEFT(A1507, SEARCH(" ", A1507, 1))-3973, " DC"))</f>
        <v>2475 AC</v>
      </c>
      <c r="C1507" s="25" t="s">
        <v>23</v>
      </c>
      <c r="D1507" s="5"/>
      <c r="E1507" s="5"/>
      <c r="F1507" s="3"/>
      <c r="G1507" s="3"/>
      <c r="M1507" s="35" t="str">
        <f t="shared" si="147"/>
        <v>Matusalén  811</v>
      </c>
      <c r="N1507" s="36" t="str">
        <f t="shared" si="146"/>
        <v>Lamec  624</v>
      </c>
      <c r="O1507" s="35" t="str">
        <f t="shared" si="145"/>
        <v>Noé  442</v>
      </c>
    </row>
    <row r="1508" spans="1:15" s="4" customFormat="1">
      <c r="A1508" s="14" t="str">
        <f t="shared" si="148"/>
        <v>1500 YB</v>
      </c>
      <c r="B1508" s="15" t="str">
        <f>IF((LEFT(A1508, SEARCH(" ", A1508, 1))-3973)&lt;=0, CONCATENATE(3973-LEFT(A1508, SEARCH(" ", A1508, 1))+1, " AC"), CONCATENATE(LEFT(A1508, SEARCH(" ", A1508, 1))-3973, " DC"))</f>
        <v>2474 AC</v>
      </c>
      <c r="C1508" s="26" t="str">
        <f>CONCATENATE("Yovel ", RIGHT(C1458,LEN(C1458)-FIND(" ",C1458))+1)</f>
        <v>Yovel 30</v>
      </c>
      <c r="D1508" s="5"/>
      <c r="E1508" s="5"/>
      <c r="F1508" s="3"/>
      <c r="G1508" s="3"/>
      <c r="M1508" s="35" t="str">
        <f t="shared" si="147"/>
        <v>Matusalén  812</v>
      </c>
      <c r="N1508" s="36" t="str">
        <f t="shared" si="146"/>
        <v>Lamec  625</v>
      </c>
      <c r="O1508" s="35" t="str">
        <f t="shared" si="145"/>
        <v>Noé  443</v>
      </c>
    </row>
    <row r="1509" spans="1:15" s="4" customFormat="1">
      <c r="A1509" s="14" t="str">
        <f t="shared" si="148"/>
        <v>1501 YB</v>
      </c>
      <c r="B1509" s="15" t="str">
        <f>IF((LEFT(A1509, SEARCH(" ", A1509, 1))-3973)&lt;=0, CONCATENATE(3973-LEFT(A1509, SEARCH(" ", A1509, 1))+1, " AC"), CONCATENATE(LEFT(A1509, SEARCH(" ", A1509, 1))-3973, " DC"))</f>
        <v>2473 AC</v>
      </c>
      <c r="C1509" s="3"/>
      <c r="D1509" s="5"/>
      <c r="E1509" s="5"/>
      <c r="F1509" s="3"/>
      <c r="G1509" s="3"/>
      <c r="M1509" s="35" t="str">
        <f t="shared" si="147"/>
        <v>Matusalén  813</v>
      </c>
      <c r="N1509" s="36" t="str">
        <f t="shared" si="146"/>
        <v>Lamec  626</v>
      </c>
      <c r="O1509" s="35" t="str">
        <f t="shared" si="145"/>
        <v>Noé  444</v>
      </c>
    </row>
    <row r="1510" spans="1:15" s="4" customFormat="1">
      <c r="A1510" s="14" t="str">
        <f t="shared" si="148"/>
        <v>1502 YB</v>
      </c>
      <c r="B1510" s="15" t="str">
        <f>IF((LEFT(A1510, SEARCH(" ", A1510, 1))-3973)&lt;=0, CONCATENATE(3973-LEFT(A1510, SEARCH(" ", A1510, 1))+1, " AC"), CONCATENATE(LEFT(A1510, SEARCH(" ", A1510, 1))-3973, " DC"))</f>
        <v>2472 AC</v>
      </c>
      <c r="C1510" s="24"/>
      <c r="D1510" s="5"/>
      <c r="E1510" s="5"/>
      <c r="F1510" s="3"/>
      <c r="G1510" s="3"/>
      <c r="M1510" s="35" t="str">
        <f t="shared" si="147"/>
        <v>Matusalén  814</v>
      </c>
      <c r="N1510" s="36" t="str">
        <f t="shared" si="146"/>
        <v>Lamec  627</v>
      </c>
      <c r="O1510" s="35" t="str">
        <f t="shared" si="145"/>
        <v>Noé  445</v>
      </c>
    </row>
    <row r="1511" spans="1:15" s="4" customFormat="1">
      <c r="A1511" s="14" t="str">
        <f t="shared" si="148"/>
        <v>1503 YB</v>
      </c>
      <c r="B1511" s="15" t="str">
        <f>IF((LEFT(A1511, SEARCH(" ", A1511, 1))-3973)&lt;=0, CONCATENATE(3973-LEFT(A1511, SEARCH(" ", A1511, 1))+1, " AC"), CONCATENATE(LEFT(A1511, SEARCH(" ", A1511, 1))-3973, " DC"))</f>
        <v>2471 AC</v>
      </c>
      <c r="C1511" s="24"/>
      <c r="D1511" s="5"/>
      <c r="E1511" s="5"/>
      <c r="F1511" s="3"/>
      <c r="G1511" s="3"/>
      <c r="M1511" s="35" t="str">
        <f t="shared" si="147"/>
        <v>Matusalén  815</v>
      </c>
      <c r="N1511" s="36" t="str">
        <f t="shared" si="146"/>
        <v>Lamec  628</v>
      </c>
      <c r="O1511" s="35" t="str">
        <f t="shared" si="145"/>
        <v>Noé  446</v>
      </c>
    </row>
    <row r="1512" spans="1:15" s="4" customFormat="1">
      <c r="A1512" s="14" t="str">
        <f t="shared" si="148"/>
        <v>1504 YB</v>
      </c>
      <c r="B1512" s="15" t="str">
        <f>IF((LEFT(A1512, SEARCH(" ", A1512, 1))-3973)&lt;=0, CONCATENATE(3973-LEFT(A1512, SEARCH(" ", A1512, 1))+1, " AC"), CONCATENATE(LEFT(A1512, SEARCH(" ", A1512, 1))-3973, " DC"))</f>
        <v>2470 AC</v>
      </c>
      <c r="C1512" s="24"/>
      <c r="D1512" s="5"/>
      <c r="E1512" s="5"/>
      <c r="F1512" s="3"/>
      <c r="G1512" s="3"/>
      <c r="M1512" s="35" t="str">
        <f t="shared" si="147"/>
        <v>Matusalén  816</v>
      </c>
      <c r="N1512" s="36" t="str">
        <f t="shared" si="146"/>
        <v>Lamec  629</v>
      </c>
      <c r="O1512" s="35" t="str">
        <f t="shared" si="145"/>
        <v>Noé  447</v>
      </c>
    </row>
    <row r="1513" spans="1:15" s="4" customFormat="1">
      <c r="A1513" s="14" t="str">
        <f t="shared" si="148"/>
        <v>1505 YB</v>
      </c>
      <c r="B1513" s="15" t="str">
        <f>IF((LEFT(A1513, SEARCH(" ", A1513, 1))-3973)&lt;=0, CONCATENATE(3973-LEFT(A1513, SEARCH(" ", A1513, 1))+1, " AC"), CONCATENATE(LEFT(A1513, SEARCH(" ", A1513, 1))-3973, " DC"))</f>
        <v>2469 AC</v>
      </c>
      <c r="C1513" s="24"/>
      <c r="D1513" s="5"/>
      <c r="E1513" s="5"/>
      <c r="F1513" s="3"/>
      <c r="G1513" s="3"/>
      <c r="M1513" s="35" t="str">
        <f t="shared" si="147"/>
        <v>Matusalén  817</v>
      </c>
      <c r="N1513" s="36" t="str">
        <f t="shared" si="146"/>
        <v>Lamec  630</v>
      </c>
      <c r="O1513" s="35" t="str">
        <f t="shared" si="145"/>
        <v>Noé  448</v>
      </c>
    </row>
    <row r="1514" spans="1:15" s="4" customFormat="1">
      <c r="A1514" s="14" t="str">
        <f t="shared" si="148"/>
        <v>1506 YB</v>
      </c>
      <c r="B1514" s="15" t="str">
        <f>IF((LEFT(A1514, SEARCH(" ", A1514, 1))-3973)&lt;=0, CONCATENATE(3973-LEFT(A1514, SEARCH(" ", A1514, 1))+1, " AC"), CONCATENATE(LEFT(A1514, SEARCH(" ", A1514, 1))-3973, " DC"))</f>
        <v>2468 AC</v>
      </c>
      <c r="C1514" s="24"/>
      <c r="D1514" s="5"/>
      <c r="E1514" s="5"/>
      <c r="F1514" s="3"/>
      <c r="G1514" s="3"/>
      <c r="M1514" s="35" t="str">
        <f t="shared" si="147"/>
        <v>Matusalén  818</v>
      </c>
      <c r="N1514" s="36" t="str">
        <f t="shared" si="146"/>
        <v>Lamec  631</v>
      </c>
      <c r="O1514" s="35" t="str">
        <f t="shared" ref="O1514:O1577" si="149">CONCATENATE(LEFT(O1513, SEARCH(" ", O1513, 1)), " ", RIGHT(O1513,LEN(O1513)-FIND(" ",O1513))+1)</f>
        <v>Noé  449</v>
      </c>
    </row>
    <row r="1515" spans="1:15" s="4" customFormat="1">
      <c r="A1515" s="14" t="str">
        <f t="shared" si="148"/>
        <v>1507 YB</v>
      </c>
      <c r="B1515" s="15" t="str">
        <f>IF((LEFT(A1515, SEARCH(" ", A1515, 1))-3973)&lt;=0, CONCATENATE(3973-LEFT(A1515, SEARCH(" ", A1515, 1))+1, " AC"), CONCATENATE(LEFT(A1515, SEARCH(" ", A1515, 1))-3973, " DC"))</f>
        <v>2467 AC</v>
      </c>
      <c r="C1515" s="25" t="s">
        <v>17</v>
      </c>
      <c r="D1515" s="5"/>
      <c r="E1515" s="5"/>
      <c r="F1515" s="3"/>
      <c r="G1515" s="3"/>
      <c r="M1515" s="35" t="str">
        <f t="shared" si="147"/>
        <v>Matusalén  819</v>
      </c>
      <c r="N1515" s="36" t="str">
        <f t="shared" si="146"/>
        <v>Lamec  632</v>
      </c>
      <c r="O1515" s="35" t="str">
        <f t="shared" si="149"/>
        <v>Noé  450</v>
      </c>
    </row>
    <row r="1516" spans="1:15" s="4" customFormat="1">
      <c r="A1516" s="14" t="str">
        <f t="shared" si="148"/>
        <v>1508 YB</v>
      </c>
      <c r="B1516" s="15" t="str">
        <f>IF((LEFT(A1516, SEARCH(" ", A1516, 1))-3973)&lt;=0, CONCATENATE(3973-LEFT(A1516, SEARCH(" ", A1516, 1))+1, " AC"), CONCATENATE(LEFT(A1516, SEARCH(" ", A1516, 1))-3973, " DC"))</f>
        <v>2466 AC</v>
      </c>
      <c r="C1516" s="24"/>
      <c r="D1516" s="5"/>
      <c r="E1516" s="5"/>
      <c r="F1516" s="3"/>
      <c r="G1516" s="3"/>
      <c r="M1516" s="35" t="str">
        <f t="shared" si="147"/>
        <v>Matusalén  820</v>
      </c>
      <c r="N1516" s="36" t="str">
        <f t="shared" si="146"/>
        <v>Lamec  633</v>
      </c>
      <c r="O1516" s="35" t="str">
        <f t="shared" si="149"/>
        <v>Noé  451</v>
      </c>
    </row>
    <row r="1517" spans="1:15" s="4" customFormat="1">
      <c r="A1517" s="14" t="str">
        <f t="shared" si="148"/>
        <v>1509 YB</v>
      </c>
      <c r="B1517" s="15" t="str">
        <f>IF((LEFT(A1517, SEARCH(" ", A1517, 1))-3973)&lt;=0, CONCATENATE(3973-LEFT(A1517, SEARCH(" ", A1517, 1))+1, " AC"), CONCATENATE(LEFT(A1517, SEARCH(" ", A1517, 1))-3973, " DC"))</f>
        <v>2465 AC</v>
      </c>
      <c r="C1517" s="24"/>
      <c r="D1517" s="5"/>
      <c r="E1517" s="5"/>
      <c r="F1517" s="3"/>
      <c r="G1517" s="3"/>
      <c r="M1517" s="35" t="str">
        <f t="shared" si="147"/>
        <v>Matusalén  821</v>
      </c>
      <c r="N1517" s="36" t="str">
        <f t="shared" si="146"/>
        <v>Lamec  634</v>
      </c>
      <c r="O1517" s="35" t="str">
        <f t="shared" si="149"/>
        <v>Noé  452</v>
      </c>
    </row>
    <row r="1518" spans="1:15" s="4" customFormat="1">
      <c r="A1518" s="14" t="str">
        <f t="shared" si="148"/>
        <v>1510 YB</v>
      </c>
      <c r="B1518" s="15" t="str">
        <f>IF((LEFT(A1518, SEARCH(" ", A1518, 1))-3973)&lt;=0, CONCATENATE(3973-LEFT(A1518, SEARCH(" ", A1518, 1))+1, " AC"), CONCATENATE(LEFT(A1518, SEARCH(" ", A1518, 1))-3973, " DC"))</f>
        <v>2464 AC</v>
      </c>
      <c r="C1518" s="24"/>
      <c r="D1518" s="5"/>
      <c r="E1518" s="5"/>
      <c r="F1518" s="3"/>
      <c r="G1518" s="3"/>
      <c r="M1518" s="35" t="str">
        <f t="shared" si="147"/>
        <v>Matusalén  822</v>
      </c>
      <c r="N1518" s="36" t="str">
        <f t="shared" si="146"/>
        <v>Lamec  635</v>
      </c>
      <c r="O1518" s="35" t="str">
        <f t="shared" si="149"/>
        <v>Noé  453</v>
      </c>
    </row>
    <row r="1519" spans="1:15" s="4" customFormat="1">
      <c r="A1519" s="14" t="str">
        <f t="shared" si="148"/>
        <v>1511 YB</v>
      </c>
      <c r="B1519" s="15" t="str">
        <f>IF((LEFT(A1519, SEARCH(" ", A1519, 1))-3973)&lt;=0, CONCATENATE(3973-LEFT(A1519, SEARCH(" ", A1519, 1))+1, " AC"), CONCATENATE(LEFT(A1519, SEARCH(" ", A1519, 1))-3973, " DC"))</f>
        <v>2463 AC</v>
      </c>
      <c r="C1519" s="24"/>
      <c r="D1519" s="5"/>
      <c r="E1519" s="5"/>
      <c r="F1519" s="3"/>
      <c r="G1519" s="3"/>
      <c r="M1519" s="35" t="str">
        <f t="shared" si="147"/>
        <v>Matusalén  823</v>
      </c>
      <c r="N1519" s="36" t="str">
        <f t="shared" si="146"/>
        <v>Lamec  636</v>
      </c>
      <c r="O1519" s="35" t="str">
        <f t="shared" si="149"/>
        <v>Noé  454</v>
      </c>
    </row>
    <row r="1520" spans="1:15" s="4" customFormat="1">
      <c r="A1520" s="14" t="str">
        <f t="shared" si="148"/>
        <v>1512 YB</v>
      </c>
      <c r="B1520" s="15" t="str">
        <f>IF((LEFT(A1520, SEARCH(" ", A1520, 1))-3973)&lt;=0, CONCATENATE(3973-LEFT(A1520, SEARCH(" ", A1520, 1))+1, " AC"), CONCATENATE(LEFT(A1520, SEARCH(" ", A1520, 1))-3973, " DC"))</f>
        <v>2462 AC</v>
      </c>
      <c r="C1520" s="24"/>
      <c r="D1520" s="5"/>
      <c r="E1520" s="5"/>
      <c r="F1520" s="3"/>
      <c r="G1520" s="3"/>
      <c r="M1520" s="35" t="str">
        <f t="shared" si="147"/>
        <v>Matusalén  824</v>
      </c>
      <c r="N1520" s="36" t="str">
        <f t="shared" si="146"/>
        <v>Lamec  637</v>
      </c>
      <c r="O1520" s="35" t="str">
        <f t="shared" si="149"/>
        <v>Noé  455</v>
      </c>
    </row>
    <row r="1521" spans="1:15" s="4" customFormat="1">
      <c r="A1521" s="14" t="str">
        <f t="shared" si="148"/>
        <v>1513 YB</v>
      </c>
      <c r="B1521" s="15" t="str">
        <f>IF((LEFT(A1521, SEARCH(" ", A1521, 1))-3973)&lt;=0, CONCATENATE(3973-LEFT(A1521, SEARCH(" ", A1521, 1))+1, " AC"), CONCATENATE(LEFT(A1521, SEARCH(" ", A1521, 1))-3973, " DC"))</f>
        <v>2461 AC</v>
      </c>
      <c r="C1521" s="24"/>
      <c r="D1521" s="5"/>
      <c r="E1521" s="5"/>
      <c r="F1521" s="3"/>
      <c r="G1521" s="3"/>
      <c r="M1521" s="35" t="str">
        <f t="shared" si="147"/>
        <v>Matusalén  825</v>
      </c>
      <c r="N1521" s="36" t="str">
        <f t="shared" si="146"/>
        <v>Lamec  638</v>
      </c>
      <c r="O1521" s="35" t="str">
        <f t="shared" si="149"/>
        <v>Noé  456</v>
      </c>
    </row>
    <row r="1522" spans="1:15" s="4" customFormat="1">
      <c r="A1522" s="14" t="str">
        <f t="shared" si="148"/>
        <v>1514 YB</v>
      </c>
      <c r="B1522" s="15" t="str">
        <f>IF((LEFT(A1522, SEARCH(" ", A1522, 1))-3973)&lt;=0, CONCATENATE(3973-LEFT(A1522, SEARCH(" ", A1522, 1))+1, " AC"), CONCATENATE(LEFT(A1522, SEARCH(" ", A1522, 1))-3973, " DC"))</f>
        <v>2460 AC</v>
      </c>
      <c r="C1522" s="25" t="s">
        <v>18</v>
      </c>
      <c r="D1522" s="5"/>
      <c r="E1522" s="5"/>
      <c r="F1522" s="3"/>
      <c r="G1522" s="3"/>
      <c r="M1522" s="35" t="str">
        <f t="shared" si="147"/>
        <v>Matusalén  826</v>
      </c>
      <c r="N1522" s="36" t="str">
        <f t="shared" si="146"/>
        <v>Lamec  639</v>
      </c>
      <c r="O1522" s="35" t="str">
        <f t="shared" si="149"/>
        <v>Noé  457</v>
      </c>
    </row>
    <row r="1523" spans="1:15" s="4" customFormat="1">
      <c r="A1523" s="14" t="str">
        <f t="shared" si="148"/>
        <v>1515 YB</v>
      </c>
      <c r="B1523" s="15" t="str">
        <f>IF((LEFT(A1523, SEARCH(" ", A1523, 1))-3973)&lt;=0, CONCATENATE(3973-LEFT(A1523, SEARCH(" ", A1523, 1))+1, " AC"), CONCATENATE(LEFT(A1523, SEARCH(" ", A1523, 1))-3973, " DC"))</f>
        <v>2459 AC</v>
      </c>
      <c r="C1523" s="24"/>
      <c r="D1523" s="5"/>
      <c r="E1523" s="5"/>
      <c r="F1523" s="3"/>
      <c r="G1523" s="3"/>
      <c r="M1523" s="35" t="str">
        <f t="shared" si="147"/>
        <v>Matusalén  827</v>
      </c>
      <c r="N1523" s="36" t="str">
        <f t="shared" si="146"/>
        <v>Lamec  640</v>
      </c>
      <c r="O1523" s="35" t="str">
        <f t="shared" si="149"/>
        <v>Noé  458</v>
      </c>
    </row>
    <row r="1524" spans="1:15" s="4" customFormat="1">
      <c r="A1524" s="14" t="str">
        <f t="shared" si="148"/>
        <v>1516 YB</v>
      </c>
      <c r="B1524" s="15" t="str">
        <f>IF((LEFT(A1524, SEARCH(" ", A1524, 1))-3973)&lt;=0, CONCATENATE(3973-LEFT(A1524, SEARCH(" ", A1524, 1))+1, " AC"), CONCATENATE(LEFT(A1524, SEARCH(" ", A1524, 1))-3973, " DC"))</f>
        <v>2458 AC</v>
      </c>
      <c r="C1524" s="24"/>
      <c r="D1524" s="5"/>
      <c r="E1524" s="5"/>
      <c r="F1524" s="3"/>
      <c r="G1524" s="3"/>
      <c r="M1524" s="35" t="str">
        <f t="shared" si="147"/>
        <v>Matusalén  828</v>
      </c>
      <c r="N1524" s="36" t="str">
        <f t="shared" ref="N1524:N1587" si="150">CONCATENATE(LEFT(N1523, SEARCH(" ", N1523, 1)), " ",RIGHT(N1523,LEN(N1523)-FIND(" ",N1523))+1)</f>
        <v>Lamec  641</v>
      </c>
      <c r="O1524" s="35" t="str">
        <f t="shared" si="149"/>
        <v>Noé  459</v>
      </c>
    </row>
    <row r="1525" spans="1:15" s="4" customFormat="1">
      <c r="A1525" s="14" t="str">
        <f t="shared" si="148"/>
        <v>1517 YB</v>
      </c>
      <c r="B1525" s="15" t="str">
        <f>IF((LEFT(A1525, SEARCH(" ", A1525, 1))-3973)&lt;=0, CONCATENATE(3973-LEFT(A1525, SEARCH(" ", A1525, 1))+1, " AC"), CONCATENATE(LEFT(A1525, SEARCH(" ", A1525, 1))-3973, " DC"))</f>
        <v>2457 AC</v>
      </c>
      <c r="C1525" s="24"/>
      <c r="D1525" s="5"/>
      <c r="E1525" s="5"/>
      <c r="F1525" s="3"/>
      <c r="G1525" s="3"/>
      <c r="M1525" s="35" t="str">
        <f t="shared" si="147"/>
        <v>Matusalén  829</v>
      </c>
      <c r="N1525" s="36" t="str">
        <f t="shared" si="150"/>
        <v>Lamec  642</v>
      </c>
      <c r="O1525" s="35" t="str">
        <f t="shared" si="149"/>
        <v>Noé  460</v>
      </c>
    </row>
    <row r="1526" spans="1:15" s="4" customFormat="1">
      <c r="A1526" s="14" t="str">
        <f t="shared" si="148"/>
        <v>1518 YB</v>
      </c>
      <c r="B1526" s="15" t="str">
        <f>IF((LEFT(A1526, SEARCH(" ", A1526, 1))-3973)&lt;=0, CONCATENATE(3973-LEFT(A1526, SEARCH(" ", A1526, 1))+1, " AC"), CONCATENATE(LEFT(A1526, SEARCH(" ", A1526, 1))-3973, " DC"))</f>
        <v>2456 AC</v>
      </c>
      <c r="C1526" s="24"/>
      <c r="D1526" s="5"/>
      <c r="E1526" s="5"/>
      <c r="F1526" s="3"/>
      <c r="G1526" s="3"/>
      <c r="M1526" s="35" t="str">
        <f t="shared" si="147"/>
        <v>Matusalén  830</v>
      </c>
      <c r="N1526" s="36" t="str">
        <f t="shared" si="150"/>
        <v>Lamec  643</v>
      </c>
      <c r="O1526" s="35" t="str">
        <f t="shared" si="149"/>
        <v>Noé  461</v>
      </c>
    </row>
    <row r="1527" spans="1:15" s="4" customFormat="1">
      <c r="A1527" s="14" t="str">
        <f t="shared" si="148"/>
        <v>1519 YB</v>
      </c>
      <c r="B1527" s="15" t="str">
        <f>IF((LEFT(A1527, SEARCH(" ", A1527, 1))-3973)&lt;=0, CONCATENATE(3973-LEFT(A1527, SEARCH(" ", A1527, 1))+1, " AC"), CONCATENATE(LEFT(A1527, SEARCH(" ", A1527, 1))-3973, " DC"))</f>
        <v>2455 AC</v>
      </c>
      <c r="C1527" s="24"/>
      <c r="D1527" s="5"/>
      <c r="E1527" s="5"/>
      <c r="F1527" s="3"/>
      <c r="G1527" s="3"/>
      <c r="M1527" s="35" t="str">
        <f t="shared" si="147"/>
        <v>Matusalén  831</v>
      </c>
      <c r="N1527" s="36" t="str">
        <f t="shared" si="150"/>
        <v>Lamec  644</v>
      </c>
      <c r="O1527" s="35" t="str">
        <f t="shared" si="149"/>
        <v>Noé  462</v>
      </c>
    </row>
    <row r="1528" spans="1:15" s="4" customFormat="1">
      <c r="A1528" s="14" t="str">
        <f t="shared" si="148"/>
        <v>1520 YB</v>
      </c>
      <c r="B1528" s="15" t="str">
        <f>IF((LEFT(A1528, SEARCH(" ", A1528, 1))-3973)&lt;=0, CONCATENATE(3973-LEFT(A1528, SEARCH(" ", A1528, 1))+1, " AC"), CONCATENATE(LEFT(A1528, SEARCH(" ", A1528, 1))-3973, " DC"))</f>
        <v>2454 AC</v>
      </c>
      <c r="C1528" s="24"/>
      <c r="D1528" s="5"/>
      <c r="E1528" s="5"/>
      <c r="F1528" s="3"/>
      <c r="G1528" s="3"/>
      <c r="M1528" s="35" t="str">
        <f t="shared" si="147"/>
        <v>Matusalén  832</v>
      </c>
      <c r="N1528" s="36" t="str">
        <f t="shared" si="150"/>
        <v>Lamec  645</v>
      </c>
      <c r="O1528" s="35" t="str">
        <f t="shared" si="149"/>
        <v>Noé  463</v>
      </c>
    </row>
    <row r="1529" spans="1:15" s="4" customFormat="1">
      <c r="A1529" s="14" t="str">
        <f t="shared" si="148"/>
        <v>1521 YB</v>
      </c>
      <c r="B1529" s="15" t="str">
        <f>IF((LEFT(A1529, SEARCH(" ", A1529, 1))-3973)&lt;=0, CONCATENATE(3973-LEFT(A1529, SEARCH(" ", A1529, 1))+1, " AC"), CONCATENATE(LEFT(A1529, SEARCH(" ", A1529, 1))-3973, " DC"))</f>
        <v>2453 AC</v>
      </c>
      <c r="C1529" s="25" t="s">
        <v>19</v>
      </c>
      <c r="D1529" s="5"/>
      <c r="E1529" s="5"/>
      <c r="F1529" s="3"/>
      <c r="G1529" s="3"/>
      <c r="M1529" s="35" t="str">
        <f t="shared" ref="M1529:M1592" si="151">CONCATENATE(LEFT(M1528, SEARCH(" ", M1528, 1)), " ", RIGHT(M1528,LEN(M1528)-FIND(" ",M1528))+1)</f>
        <v>Matusalén  833</v>
      </c>
      <c r="N1529" s="36" t="str">
        <f t="shared" si="150"/>
        <v>Lamec  646</v>
      </c>
      <c r="O1529" s="35" t="str">
        <f t="shared" si="149"/>
        <v>Noé  464</v>
      </c>
    </row>
    <row r="1530" spans="1:15" s="4" customFormat="1">
      <c r="A1530" s="14" t="str">
        <f t="shared" si="148"/>
        <v>1522 YB</v>
      </c>
      <c r="B1530" s="15" t="str">
        <f>IF((LEFT(A1530, SEARCH(" ", A1530, 1))-3973)&lt;=0, CONCATENATE(3973-LEFT(A1530, SEARCH(" ", A1530, 1))+1, " AC"), CONCATENATE(LEFT(A1530, SEARCH(" ", A1530, 1))-3973, " DC"))</f>
        <v>2452 AC</v>
      </c>
      <c r="C1530" s="24"/>
      <c r="D1530" s="5"/>
      <c r="E1530" s="5"/>
      <c r="F1530" s="3"/>
      <c r="G1530" s="3"/>
      <c r="M1530" s="35" t="str">
        <f t="shared" si="151"/>
        <v>Matusalén  834</v>
      </c>
      <c r="N1530" s="36" t="str">
        <f t="shared" si="150"/>
        <v>Lamec  647</v>
      </c>
      <c r="O1530" s="35" t="str">
        <f t="shared" si="149"/>
        <v>Noé  465</v>
      </c>
    </row>
    <row r="1531" spans="1:15" s="4" customFormat="1">
      <c r="A1531" s="14" t="str">
        <f t="shared" si="148"/>
        <v>1523 YB</v>
      </c>
      <c r="B1531" s="15" t="str">
        <f>IF((LEFT(A1531, SEARCH(" ", A1531, 1))-3973)&lt;=0, CONCATENATE(3973-LEFT(A1531, SEARCH(" ", A1531, 1))+1, " AC"), CONCATENATE(LEFT(A1531, SEARCH(" ", A1531, 1))-3973, " DC"))</f>
        <v>2451 AC</v>
      </c>
      <c r="C1531" s="24"/>
      <c r="D1531" s="5"/>
      <c r="E1531" s="5"/>
      <c r="F1531" s="3"/>
      <c r="G1531" s="3"/>
      <c r="M1531" s="35" t="str">
        <f t="shared" si="151"/>
        <v>Matusalén  835</v>
      </c>
      <c r="N1531" s="36" t="str">
        <f t="shared" si="150"/>
        <v>Lamec  648</v>
      </c>
      <c r="O1531" s="35" t="str">
        <f t="shared" si="149"/>
        <v>Noé  466</v>
      </c>
    </row>
    <row r="1532" spans="1:15" s="4" customFormat="1">
      <c r="A1532" s="14" t="str">
        <f t="shared" si="148"/>
        <v>1524 YB</v>
      </c>
      <c r="B1532" s="15" t="str">
        <f>IF((LEFT(A1532, SEARCH(" ", A1532, 1))-3973)&lt;=0, CONCATENATE(3973-LEFT(A1532, SEARCH(" ", A1532, 1))+1, " AC"), CONCATENATE(LEFT(A1532, SEARCH(" ", A1532, 1))-3973, " DC"))</f>
        <v>2450 AC</v>
      </c>
      <c r="C1532" s="24"/>
      <c r="D1532" s="5"/>
      <c r="E1532" s="5"/>
      <c r="F1532" s="3"/>
      <c r="G1532" s="3"/>
      <c r="M1532" s="35" t="str">
        <f t="shared" si="151"/>
        <v>Matusalén  836</v>
      </c>
      <c r="N1532" s="36" t="str">
        <f t="shared" si="150"/>
        <v>Lamec  649</v>
      </c>
      <c r="O1532" s="35" t="str">
        <f t="shared" si="149"/>
        <v>Noé  467</v>
      </c>
    </row>
    <row r="1533" spans="1:15" s="4" customFormat="1">
      <c r="A1533" s="14" t="str">
        <f t="shared" si="148"/>
        <v>1525 YB</v>
      </c>
      <c r="B1533" s="15" t="str">
        <f>IF((LEFT(A1533, SEARCH(" ", A1533, 1))-3973)&lt;=0, CONCATENATE(3973-LEFT(A1533, SEARCH(" ", A1533, 1))+1, " AC"), CONCATENATE(LEFT(A1533, SEARCH(" ", A1533, 1))-3973, " DC"))</f>
        <v>2449 AC</v>
      </c>
      <c r="C1533" s="24"/>
      <c r="D1533" s="5"/>
      <c r="E1533" s="5"/>
      <c r="F1533" s="3"/>
      <c r="G1533" s="3"/>
      <c r="M1533" s="35" t="str">
        <f t="shared" si="151"/>
        <v>Matusalén  837</v>
      </c>
      <c r="N1533" s="36" t="str">
        <f t="shared" si="150"/>
        <v>Lamec  650</v>
      </c>
      <c r="O1533" s="35" t="str">
        <f t="shared" si="149"/>
        <v>Noé  468</v>
      </c>
    </row>
    <row r="1534" spans="1:15" s="4" customFormat="1">
      <c r="A1534" s="14" t="str">
        <f t="shared" si="148"/>
        <v>1526 YB</v>
      </c>
      <c r="B1534" s="15" t="str">
        <f>IF((LEFT(A1534, SEARCH(" ", A1534, 1))-3973)&lt;=0, CONCATENATE(3973-LEFT(A1534, SEARCH(" ", A1534, 1))+1, " AC"), CONCATENATE(LEFT(A1534, SEARCH(" ", A1534, 1))-3973, " DC"))</f>
        <v>2448 AC</v>
      </c>
      <c r="C1534" s="24"/>
      <c r="D1534" s="5"/>
      <c r="E1534" s="5"/>
      <c r="F1534" s="3"/>
      <c r="G1534" s="3"/>
      <c r="M1534" s="35" t="str">
        <f t="shared" si="151"/>
        <v>Matusalén  838</v>
      </c>
      <c r="N1534" s="36" t="str">
        <f t="shared" si="150"/>
        <v>Lamec  651</v>
      </c>
      <c r="O1534" s="35" t="str">
        <f t="shared" si="149"/>
        <v>Noé  469</v>
      </c>
    </row>
    <row r="1535" spans="1:15" s="4" customFormat="1">
      <c r="A1535" s="14" t="str">
        <f t="shared" si="148"/>
        <v>1527 YB</v>
      </c>
      <c r="B1535" s="15" t="str">
        <f>IF((LEFT(A1535, SEARCH(" ", A1535, 1))-3973)&lt;=0, CONCATENATE(3973-LEFT(A1535, SEARCH(" ", A1535, 1))+1, " AC"), CONCATENATE(LEFT(A1535, SEARCH(" ", A1535, 1))-3973, " DC"))</f>
        <v>2447 AC</v>
      </c>
      <c r="C1535" s="24"/>
      <c r="D1535" s="5"/>
      <c r="E1535" s="5"/>
      <c r="F1535" s="3"/>
      <c r="G1535" s="3"/>
      <c r="M1535" s="35" t="str">
        <f t="shared" si="151"/>
        <v>Matusalén  839</v>
      </c>
      <c r="N1535" s="36" t="str">
        <f t="shared" si="150"/>
        <v>Lamec  652</v>
      </c>
      <c r="O1535" s="35" t="str">
        <f t="shared" si="149"/>
        <v>Noé  470</v>
      </c>
    </row>
    <row r="1536" spans="1:15" s="4" customFormat="1">
      <c r="A1536" s="14" t="str">
        <f t="shared" si="148"/>
        <v>1528 YB</v>
      </c>
      <c r="B1536" s="15" t="str">
        <f>IF((LEFT(A1536, SEARCH(" ", A1536, 1))-3973)&lt;=0, CONCATENATE(3973-LEFT(A1536, SEARCH(" ", A1536, 1))+1, " AC"), CONCATENATE(LEFT(A1536, SEARCH(" ", A1536, 1))-3973, " DC"))</f>
        <v>2446 AC</v>
      </c>
      <c r="C1536" s="25" t="s">
        <v>20</v>
      </c>
      <c r="D1536" s="5"/>
      <c r="E1536" s="5"/>
      <c r="F1536" s="3"/>
      <c r="G1536" s="3"/>
      <c r="M1536" s="35" t="str">
        <f t="shared" si="151"/>
        <v>Matusalén  840</v>
      </c>
      <c r="N1536" s="36" t="str">
        <f t="shared" si="150"/>
        <v>Lamec  653</v>
      </c>
      <c r="O1536" s="35" t="str">
        <f t="shared" si="149"/>
        <v>Noé  471</v>
      </c>
    </row>
    <row r="1537" spans="1:15" s="4" customFormat="1">
      <c r="A1537" s="14" t="str">
        <f t="shared" si="148"/>
        <v>1529 YB</v>
      </c>
      <c r="B1537" s="15" t="str">
        <f>IF((LEFT(A1537, SEARCH(" ", A1537, 1))-3973)&lt;=0, CONCATENATE(3973-LEFT(A1537, SEARCH(" ", A1537, 1))+1, " AC"), CONCATENATE(LEFT(A1537, SEARCH(" ", A1537, 1))-3973, " DC"))</f>
        <v>2445 AC</v>
      </c>
      <c r="C1537" s="24"/>
      <c r="D1537" s="5"/>
      <c r="E1537" s="5"/>
      <c r="F1537" s="3"/>
      <c r="G1537" s="3"/>
      <c r="M1537" s="35" t="str">
        <f t="shared" si="151"/>
        <v>Matusalén  841</v>
      </c>
      <c r="N1537" s="36" t="str">
        <f t="shared" si="150"/>
        <v>Lamec  654</v>
      </c>
      <c r="O1537" s="35" t="str">
        <f t="shared" si="149"/>
        <v>Noé  472</v>
      </c>
    </row>
    <row r="1538" spans="1:15" s="4" customFormat="1">
      <c r="A1538" s="14" t="str">
        <f t="shared" si="148"/>
        <v>1530 YB</v>
      </c>
      <c r="B1538" s="15" t="str">
        <f>IF((LEFT(A1538, SEARCH(" ", A1538, 1))-3973)&lt;=0, CONCATENATE(3973-LEFT(A1538, SEARCH(" ", A1538, 1))+1, " AC"), CONCATENATE(LEFT(A1538, SEARCH(" ", A1538, 1))-3973, " DC"))</f>
        <v>2444 AC</v>
      </c>
      <c r="C1538" s="24"/>
      <c r="D1538" s="5"/>
      <c r="E1538" s="5"/>
      <c r="F1538" s="3"/>
      <c r="G1538" s="3"/>
      <c r="M1538" s="35" t="str">
        <f t="shared" si="151"/>
        <v>Matusalén  842</v>
      </c>
      <c r="N1538" s="36" t="str">
        <f t="shared" si="150"/>
        <v>Lamec  655</v>
      </c>
      <c r="O1538" s="35" t="str">
        <f t="shared" si="149"/>
        <v>Noé  473</v>
      </c>
    </row>
    <row r="1539" spans="1:15" s="4" customFormat="1">
      <c r="A1539" s="14" t="str">
        <f t="shared" si="148"/>
        <v>1531 YB</v>
      </c>
      <c r="B1539" s="15" t="str">
        <f>IF((LEFT(A1539, SEARCH(" ", A1539, 1))-3973)&lt;=0, CONCATENATE(3973-LEFT(A1539, SEARCH(" ", A1539, 1))+1, " AC"), CONCATENATE(LEFT(A1539, SEARCH(" ", A1539, 1))-3973, " DC"))</f>
        <v>2443 AC</v>
      </c>
      <c r="C1539" s="24"/>
      <c r="D1539" s="5"/>
      <c r="E1539" s="5"/>
      <c r="F1539" s="3"/>
      <c r="G1539" s="3"/>
      <c r="M1539" s="35" t="str">
        <f t="shared" si="151"/>
        <v>Matusalén  843</v>
      </c>
      <c r="N1539" s="36" t="str">
        <f t="shared" si="150"/>
        <v>Lamec  656</v>
      </c>
      <c r="O1539" s="35" t="str">
        <f t="shared" si="149"/>
        <v>Noé  474</v>
      </c>
    </row>
    <row r="1540" spans="1:15" s="4" customFormat="1">
      <c r="A1540" s="14" t="str">
        <f t="shared" si="148"/>
        <v>1532 YB</v>
      </c>
      <c r="B1540" s="15" t="str">
        <f>IF((LEFT(A1540, SEARCH(" ", A1540, 1))-3973)&lt;=0, CONCATENATE(3973-LEFT(A1540, SEARCH(" ", A1540, 1))+1, " AC"), CONCATENATE(LEFT(A1540, SEARCH(" ", A1540, 1))-3973, " DC"))</f>
        <v>2442 AC</v>
      </c>
      <c r="C1540" s="24"/>
      <c r="D1540" s="5"/>
      <c r="E1540" s="5"/>
      <c r="F1540" s="3"/>
      <c r="G1540" s="3"/>
      <c r="M1540" s="35" t="str">
        <f t="shared" si="151"/>
        <v>Matusalén  844</v>
      </c>
      <c r="N1540" s="36" t="str">
        <f t="shared" si="150"/>
        <v>Lamec  657</v>
      </c>
      <c r="O1540" s="35" t="str">
        <f t="shared" si="149"/>
        <v>Noé  475</v>
      </c>
    </row>
    <row r="1541" spans="1:15" s="4" customFormat="1">
      <c r="A1541" s="14" t="str">
        <f t="shared" si="148"/>
        <v>1533 YB</v>
      </c>
      <c r="B1541" s="15" t="str">
        <f>IF((LEFT(A1541, SEARCH(" ", A1541, 1))-3973)&lt;=0, CONCATENATE(3973-LEFT(A1541, SEARCH(" ", A1541, 1))+1, " AC"), CONCATENATE(LEFT(A1541, SEARCH(" ", A1541, 1))-3973, " DC"))</f>
        <v>2441 AC</v>
      </c>
      <c r="C1541" s="24"/>
      <c r="D1541" s="5"/>
      <c r="E1541" s="5"/>
      <c r="F1541" s="3"/>
      <c r="G1541" s="3"/>
      <c r="M1541" s="35" t="str">
        <f t="shared" si="151"/>
        <v>Matusalén  845</v>
      </c>
      <c r="N1541" s="36" t="str">
        <f t="shared" si="150"/>
        <v>Lamec  658</v>
      </c>
      <c r="O1541" s="35" t="str">
        <f t="shared" si="149"/>
        <v>Noé  476</v>
      </c>
    </row>
    <row r="1542" spans="1:15" s="4" customFormat="1">
      <c r="A1542" s="14" t="str">
        <f t="shared" si="148"/>
        <v>1534 YB</v>
      </c>
      <c r="B1542" s="15" t="str">
        <f>IF((LEFT(A1542, SEARCH(" ", A1542, 1))-3973)&lt;=0, CONCATENATE(3973-LEFT(A1542, SEARCH(" ", A1542, 1))+1, " AC"), CONCATENATE(LEFT(A1542, SEARCH(" ", A1542, 1))-3973, " DC"))</f>
        <v>2440 AC</v>
      </c>
      <c r="C1542" s="24"/>
      <c r="D1542" s="5"/>
      <c r="E1542" s="5"/>
      <c r="F1542" s="3"/>
      <c r="G1542" s="3"/>
      <c r="M1542" s="35" t="str">
        <f t="shared" si="151"/>
        <v>Matusalén  846</v>
      </c>
      <c r="N1542" s="36" t="str">
        <f t="shared" si="150"/>
        <v>Lamec  659</v>
      </c>
      <c r="O1542" s="35" t="str">
        <f t="shared" si="149"/>
        <v>Noé  477</v>
      </c>
    </row>
    <row r="1543" spans="1:15" s="4" customFormat="1">
      <c r="A1543" s="14" t="str">
        <f t="shared" si="148"/>
        <v>1535 YB</v>
      </c>
      <c r="B1543" s="15" t="str">
        <f>IF((LEFT(A1543, SEARCH(" ", A1543, 1))-3973)&lt;=0, CONCATENATE(3973-LEFT(A1543, SEARCH(" ", A1543, 1))+1, " AC"), CONCATENATE(LEFT(A1543, SEARCH(" ", A1543, 1))-3973, " DC"))</f>
        <v>2439 AC</v>
      </c>
      <c r="C1543" s="25" t="s">
        <v>21</v>
      </c>
      <c r="D1543" s="5"/>
      <c r="E1543" s="5"/>
      <c r="F1543" s="3"/>
      <c r="G1543" s="3"/>
      <c r="M1543" s="35" t="str">
        <f t="shared" si="151"/>
        <v>Matusalén  847</v>
      </c>
      <c r="N1543" s="36" t="str">
        <f t="shared" si="150"/>
        <v>Lamec  660</v>
      </c>
      <c r="O1543" s="35" t="str">
        <f t="shared" si="149"/>
        <v>Noé  478</v>
      </c>
    </row>
    <row r="1544" spans="1:15" s="4" customFormat="1">
      <c r="A1544" s="14" t="str">
        <f t="shared" si="148"/>
        <v>1536 YB</v>
      </c>
      <c r="B1544" s="15" t="str">
        <f>IF((LEFT(A1544, SEARCH(" ", A1544, 1))-3973)&lt;=0, CONCATENATE(3973-LEFT(A1544, SEARCH(" ", A1544, 1))+1, " AC"), CONCATENATE(LEFT(A1544, SEARCH(" ", A1544, 1))-3973, " DC"))</f>
        <v>2438 AC</v>
      </c>
      <c r="C1544" s="24"/>
      <c r="D1544" s="5"/>
      <c r="E1544" s="5"/>
      <c r="F1544" s="3"/>
      <c r="G1544" s="3"/>
      <c r="M1544" s="35" t="str">
        <f t="shared" si="151"/>
        <v>Matusalén  848</v>
      </c>
      <c r="N1544" s="36" t="str">
        <f t="shared" si="150"/>
        <v>Lamec  661</v>
      </c>
      <c r="O1544" s="35" t="str">
        <f t="shared" si="149"/>
        <v>Noé  479</v>
      </c>
    </row>
    <row r="1545" spans="1:15" s="4" customFormat="1">
      <c r="A1545" s="14" t="str">
        <f t="shared" si="148"/>
        <v>1537 YB</v>
      </c>
      <c r="B1545" s="15" t="str">
        <f>IF((LEFT(A1545, SEARCH(" ", A1545, 1))-3973)&lt;=0, CONCATENATE(3973-LEFT(A1545, SEARCH(" ", A1545, 1))+1, " AC"), CONCATENATE(LEFT(A1545, SEARCH(" ", A1545, 1))-3973, " DC"))</f>
        <v>2437 AC</v>
      </c>
      <c r="C1545" s="24"/>
      <c r="D1545" s="5"/>
      <c r="E1545" s="5"/>
      <c r="F1545" s="3"/>
      <c r="G1545" s="3"/>
      <c r="M1545" s="35" t="str">
        <f t="shared" si="151"/>
        <v>Matusalén  849</v>
      </c>
      <c r="N1545" s="36" t="str">
        <f t="shared" si="150"/>
        <v>Lamec  662</v>
      </c>
      <c r="O1545" s="35" t="str">
        <f t="shared" si="149"/>
        <v>Noé  480</v>
      </c>
    </row>
    <row r="1546" spans="1:15" s="4" customFormat="1">
      <c r="A1546" s="14" t="str">
        <f t="shared" ref="A1546:A1609" si="152">CONCATENATE(LEFT(A1545, SEARCH(" ",A1545, 1))+1, " YB")</f>
        <v>1538 YB</v>
      </c>
      <c r="B1546" s="15" t="str">
        <f>IF((LEFT(A1546, SEARCH(" ", A1546, 1))-3973)&lt;=0, CONCATENATE(3973-LEFT(A1546, SEARCH(" ", A1546, 1))+1, " AC"), CONCATENATE(LEFT(A1546, SEARCH(" ", A1546, 1))-3973, " DC"))</f>
        <v>2436 AC</v>
      </c>
      <c r="C1546" s="24"/>
      <c r="D1546" s="5"/>
      <c r="E1546" s="5"/>
      <c r="F1546" s="3"/>
      <c r="G1546" s="3"/>
      <c r="M1546" s="35" t="str">
        <f t="shared" si="151"/>
        <v>Matusalén  850</v>
      </c>
      <c r="N1546" s="36" t="str">
        <f t="shared" si="150"/>
        <v>Lamec  663</v>
      </c>
      <c r="O1546" s="35" t="str">
        <f t="shared" si="149"/>
        <v>Noé  481</v>
      </c>
    </row>
    <row r="1547" spans="1:15" s="4" customFormat="1">
      <c r="A1547" s="14" t="str">
        <f t="shared" si="152"/>
        <v>1539 YB</v>
      </c>
      <c r="B1547" s="15" t="str">
        <f>IF((LEFT(A1547, SEARCH(" ", A1547, 1))-3973)&lt;=0, CONCATENATE(3973-LEFT(A1547, SEARCH(" ", A1547, 1))+1, " AC"), CONCATENATE(LEFT(A1547, SEARCH(" ", A1547, 1))-3973, " DC"))</f>
        <v>2435 AC</v>
      </c>
      <c r="C1547" s="24"/>
      <c r="D1547" s="5"/>
      <c r="E1547" s="5"/>
      <c r="F1547" s="3"/>
      <c r="G1547" s="3"/>
      <c r="M1547" s="35" t="str">
        <f t="shared" si="151"/>
        <v>Matusalén  851</v>
      </c>
      <c r="N1547" s="36" t="str">
        <f t="shared" si="150"/>
        <v>Lamec  664</v>
      </c>
      <c r="O1547" s="35" t="str">
        <f t="shared" si="149"/>
        <v>Noé  482</v>
      </c>
    </row>
    <row r="1548" spans="1:15" s="4" customFormat="1">
      <c r="A1548" s="14" t="str">
        <f t="shared" si="152"/>
        <v>1540 YB</v>
      </c>
      <c r="B1548" s="15" t="str">
        <f>IF((LEFT(A1548, SEARCH(" ", A1548, 1))-3973)&lt;=0, CONCATENATE(3973-LEFT(A1548, SEARCH(" ", A1548, 1))+1, " AC"), CONCATENATE(LEFT(A1548, SEARCH(" ", A1548, 1))-3973, " DC"))</f>
        <v>2434 AC</v>
      </c>
      <c r="C1548" s="24"/>
      <c r="D1548" s="5"/>
      <c r="E1548" s="5"/>
      <c r="F1548" s="3"/>
      <c r="G1548" s="3"/>
      <c r="M1548" s="35" t="str">
        <f t="shared" si="151"/>
        <v>Matusalén  852</v>
      </c>
      <c r="N1548" s="36" t="str">
        <f t="shared" si="150"/>
        <v>Lamec  665</v>
      </c>
      <c r="O1548" s="35" t="str">
        <f t="shared" si="149"/>
        <v>Noé  483</v>
      </c>
    </row>
    <row r="1549" spans="1:15" s="4" customFormat="1">
      <c r="A1549" s="14" t="str">
        <f t="shared" si="152"/>
        <v>1541 YB</v>
      </c>
      <c r="B1549" s="15" t="str">
        <f>IF((LEFT(A1549, SEARCH(" ", A1549, 1))-3973)&lt;=0, CONCATENATE(3973-LEFT(A1549, SEARCH(" ", A1549, 1))+1, " AC"), CONCATENATE(LEFT(A1549, SEARCH(" ", A1549, 1))-3973, " DC"))</f>
        <v>2433 AC</v>
      </c>
      <c r="C1549" s="24"/>
      <c r="D1549" s="5"/>
      <c r="E1549" s="5"/>
      <c r="F1549" s="3"/>
      <c r="G1549" s="3"/>
      <c r="M1549" s="35" t="str">
        <f t="shared" si="151"/>
        <v>Matusalén  853</v>
      </c>
      <c r="N1549" s="36" t="str">
        <f t="shared" si="150"/>
        <v>Lamec  666</v>
      </c>
      <c r="O1549" s="35" t="str">
        <f t="shared" si="149"/>
        <v>Noé  484</v>
      </c>
    </row>
    <row r="1550" spans="1:15" s="4" customFormat="1">
      <c r="A1550" s="14" t="str">
        <f t="shared" si="152"/>
        <v>1542 YB</v>
      </c>
      <c r="B1550" s="15" t="str">
        <f>IF((LEFT(A1550, SEARCH(" ", A1550, 1))-3973)&lt;=0, CONCATENATE(3973-LEFT(A1550, SEARCH(" ", A1550, 1))+1, " AC"), CONCATENATE(LEFT(A1550, SEARCH(" ", A1550, 1))-3973, " DC"))</f>
        <v>2432 AC</v>
      </c>
      <c r="C1550" s="25" t="s">
        <v>22</v>
      </c>
      <c r="D1550" s="5"/>
      <c r="E1550" s="5"/>
      <c r="F1550" s="3"/>
      <c r="G1550" s="3"/>
      <c r="M1550" s="35" t="str">
        <f t="shared" si="151"/>
        <v>Matusalén  854</v>
      </c>
      <c r="N1550" s="36" t="str">
        <f t="shared" si="150"/>
        <v>Lamec  667</v>
      </c>
      <c r="O1550" s="35" t="str">
        <f t="shared" si="149"/>
        <v>Noé  485</v>
      </c>
    </row>
    <row r="1551" spans="1:15" s="4" customFormat="1">
      <c r="A1551" s="14" t="str">
        <f t="shared" si="152"/>
        <v>1543 YB</v>
      </c>
      <c r="B1551" s="15" t="str">
        <f>IF((LEFT(A1551, SEARCH(" ", A1551, 1))-3973)&lt;=0, CONCATENATE(3973-LEFT(A1551, SEARCH(" ", A1551, 1))+1, " AC"), CONCATENATE(LEFT(A1551, SEARCH(" ", A1551, 1))-3973, " DC"))</f>
        <v>2431 AC</v>
      </c>
      <c r="C1551" s="24"/>
      <c r="D1551" s="5"/>
      <c r="E1551" s="5"/>
      <c r="F1551" s="3"/>
      <c r="G1551" s="3"/>
      <c r="M1551" s="35" t="str">
        <f t="shared" si="151"/>
        <v>Matusalén  855</v>
      </c>
      <c r="N1551" s="36" t="str">
        <f t="shared" si="150"/>
        <v>Lamec  668</v>
      </c>
      <c r="O1551" s="35" t="str">
        <f t="shared" si="149"/>
        <v>Noé  486</v>
      </c>
    </row>
    <row r="1552" spans="1:15" s="4" customFormat="1">
      <c r="A1552" s="14" t="str">
        <f t="shared" si="152"/>
        <v>1544 YB</v>
      </c>
      <c r="B1552" s="15" t="str">
        <f>IF((LEFT(A1552, SEARCH(" ", A1552, 1))-3973)&lt;=0, CONCATENATE(3973-LEFT(A1552, SEARCH(" ", A1552, 1))+1, " AC"), CONCATENATE(LEFT(A1552, SEARCH(" ", A1552, 1))-3973, " DC"))</f>
        <v>2430 AC</v>
      </c>
      <c r="C1552" s="24"/>
      <c r="D1552" s="5"/>
      <c r="E1552" s="5"/>
      <c r="F1552" s="3"/>
      <c r="G1552" s="3"/>
      <c r="M1552" s="35" t="str">
        <f t="shared" si="151"/>
        <v>Matusalén  856</v>
      </c>
      <c r="N1552" s="36" t="str">
        <f t="shared" si="150"/>
        <v>Lamec  669</v>
      </c>
      <c r="O1552" s="35" t="str">
        <f t="shared" si="149"/>
        <v>Noé  487</v>
      </c>
    </row>
    <row r="1553" spans="1:15" s="4" customFormat="1">
      <c r="A1553" s="14" t="str">
        <f t="shared" si="152"/>
        <v>1545 YB</v>
      </c>
      <c r="B1553" s="15" t="str">
        <f>IF((LEFT(A1553, SEARCH(" ", A1553, 1))-3973)&lt;=0, CONCATENATE(3973-LEFT(A1553, SEARCH(" ", A1553, 1))+1, " AC"), CONCATENATE(LEFT(A1553, SEARCH(" ", A1553, 1))-3973, " DC"))</f>
        <v>2429 AC</v>
      </c>
      <c r="C1553" s="24"/>
      <c r="D1553" s="5"/>
      <c r="E1553" s="5"/>
      <c r="F1553" s="3"/>
      <c r="G1553" s="3"/>
      <c r="M1553" s="35" t="str">
        <f t="shared" si="151"/>
        <v>Matusalén  857</v>
      </c>
      <c r="N1553" s="36" t="str">
        <f t="shared" si="150"/>
        <v>Lamec  670</v>
      </c>
      <c r="O1553" s="35" t="str">
        <f t="shared" si="149"/>
        <v>Noé  488</v>
      </c>
    </row>
    <row r="1554" spans="1:15" s="4" customFormat="1">
      <c r="A1554" s="14" t="str">
        <f t="shared" si="152"/>
        <v>1546 YB</v>
      </c>
      <c r="B1554" s="15" t="str">
        <f>IF((LEFT(A1554, SEARCH(" ", A1554, 1))-3973)&lt;=0, CONCATENATE(3973-LEFT(A1554, SEARCH(" ", A1554, 1))+1, " AC"), CONCATENATE(LEFT(A1554, SEARCH(" ", A1554, 1))-3973, " DC"))</f>
        <v>2428 AC</v>
      </c>
      <c r="C1554" s="24"/>
      <c r="D1554" s="5"/>
      <c r="E1554" s="5"/>
      <c r="F1554" s="3"/>
      <c r="G1554" s="3"/>
      <c r="M1554" s="35" t="str">
        <f t="shared" si="151"/>
        <v>Matusalén  858</v>
      </c>
      <c r="N1554" s="36" t="str">
        <f t="shared" si="150"/>
        <v>Lamec  671</v>
      </c>
      <c r="O1554" s="35" t="str">
        <f t="shared" si="149"/>
        <v>Noé  489</v>
      </c>
    </row>
    <row r="1555" spans="1:15" s="4" customFormat="1">
      <c r="A1555" s="14" t="str">
        <f t="shared" si="152"/>
        <v>1547 YB</v>
      </c>
      <c r="B1555" s="15" t="str">
        <f>IF((LEFT(A1555, SEARCH(" ", A1555, 1))-3973)&lt;=0, CONCATENATE(3973-LEFT(A1555, SEARCH(" ", A1555, 1))+1, " AC"), CONCATENATE(LEFT(A1555, SEARCH(" ", A1555, 1))-3973, " DC"))</f>
        <v>2427 AC</v>
      </c>
      <c r="C1555" s="24"/>
      <c r="D1555" s="5"/>
      <c r="E1555" s="5"/>
      <c r="F1555" s="3"/>
      <c r="G1555" s="3"/>
      <c r="M1555" s="35" t="str">
        <f t="shared" si="151"/>
        <v>Matusalén  859</v>
      </c>
      <c r="N1555" s="36" t="str">
        <f t="shared" si="150"/>
        <v>Lamec  672</v>
      </c>
      <c r="O1555" s="35" t="str">
        <f t="shared" si="149"/>
        <v>Noé  490</v>
      </c>
    </row>
    <row r="1556" spans="1:15" s="4" customFormat="1">
      <c r="A1556" s="14" t="str">
        <f t="shared" si="152"/>
        <v>1548 YB</v>
      </c>
      <c r="B1556" s="15" t="str">
        <f>IF((LEFT(A1556, SEARCH(" ", A1556, 1))-3973)&lt;=0, CONCATENATE(3973-LEFT(A1556, SEARCH(" ", A1556, 1))+1, " AC"), CONCATENATE(LEFT(A1556, SEARCH(" ", A1556, 1))-3973, " DC"))</f>
        <v>2426 AC</v>
      </c>
      <c r="C1556" s="24"/>
      <c r="D1556" s="5"/>
      <c r="E1556" s="5"/>
      <c r="F1556" s="3"/>
      <c r="G1556" s="3"/>
      <c r="M1556" s="35" t="str">
        <f t="shared" si="151"/>
        <v>Matusalén  860</v>
      </c>
      <c r="N1556" s="36" t="str">
        <f t="shared" si="150"/>
        <v>Lamec  673</v>
      </c>
      <c r="O1556" s="35" t="str">
        <f t="shared" si="149"/>
        <v>Noé  491</v>
      </c>
    </row>
    <row r="1557" spans="1:15" s="4" customFormat="1">
      <c r="A1557" s="14" t="str">
        <f t="shared" si="152"/>
        <v>1549 YB</v>
      </c>
      <c r="B1557" s="15" t="str">
        <f>IF((LEFT(A1557, SEARCH(" ", A1557, 1))-3973)&lt;=0, CONCATENATE(3973-LEFT(A1557, SEARCH(" ", A1557, 1))+1, " AC"), CONCATENATE(LEFT(A1557, SEARCH(" ", A1557, 1))-3973, " DC"))</f>
        <v>2425 AC</v>
      </c>
      <c r="C1557" s="25" t="s">
        <v>23</v>
      </c>
      <c r="D1557" s="5"/>
      <c r="E1557" s="5"/>
      <c r="F1557" s="3"/>
      <c r="G1557" s="3"/>
      <c r="M1557" s="35" t="str">
        <f t="shared" si="151"/>
        <v>Matusalén  861</v>
      </c>
      <c r="N1557" s="36" t="str">
        <f t="shared" si="150"/>
        <v>Lamec  674</v>
      </c>
      <c r="O1557" s="35" t="str">
        <f t="shared" si="149"/>
        <v>Noé  492</v>
      </c>
    </row>
    <row r="1558" spans="1:15" s="4" customFormat="1">
      <c r="A1558" s="14" t="str">
        <f t="shared" si="152"/>
        <v>1550 YB</v>
      </c>
      <c r="B1558" s="15" t="str">
        <f>IF((LEFT(A1558, SEARCH(" ", A1558, 1))-3973)&lt;=0, CONCATENATE(3973-LEFT(A1558, SEARCH(" ", A1558, 1))+1, " AC"), CONCATENATE(LEFT(A1558, SEARCH(" ", A1558, 1))-3973, " DC"))</f>
        <v>2424 AC</v>
      </c>
      <c r="C1558" s="26" t="str">
        <f>CONCATENATE("Yovel ", RIGHT(C1508,LEN(C1508)-FIND(" ",C1508))+1)</f>
        <v>Yovel 31</v>
      </c>
      <c r="D1558" s="5"/>
      <c r="E1558" s="5"/>
      <c r="F1558" s="3"/>
      <c r="G1558" s="3"/>
      <c r="M1558" s="35" t="str">
        <f t="shared" si="151"/>
        <v>Matusalén  862</v>
      </c>
      <c r="N1558" s="36" t="str">
        <f t="shared" si="150"/>
        <v>Lamec  675</v>
      </c>
      <c r="O1558" s="35" t="str">
        <f t="shared" si="149"/>
        <v>Noé  493</v>
      </c>
    </row>
    <row r="1559" spans="1:15" s="4" customFormat="1">
      <c r="A1559" s="14" t="str">
        <f t="shared" si="152"/>
        <v>1551 YB</v>
      </c>
      <c r="B1559" s="15" t="str">
        <f>IF((LEFT(A1559, SEARCH(" ", A1559, 1))-3973)&lt;=0, CONCATENATE(3973-LEFT(A1559, SEARCH(" ", A1559, 1))+1, " AC"), CONCATENATE(LEFT(A1559, SEARCH(" ", A1559, 1))-3973, " DC"))</f>
        <v>2423 AC</v>
      </c>
      <c r="C1559" s="3"/>
      <c r="D1559" s="5"/>
      <c r="E1559" s="5"/>
      <c r="F1559" s="3"/>
      <c r="G1559" s="3"/>
      <c r="M1559" s="35" t="str">
        <f t="shared" si="151"/>
        <v>Matusalén  863</v>
      </c>
      <c r="N1559" s="36" t="str">
        <f t="shared" si="150"/>
        <v>Lamec  676</v>
      </c>
      <c r="O1559" s="35" t="str">
        <f t="shared" si="149"/>
        <v>Noé  494</v>
      </c>
    </row>
    <row r="1560" spans="1:15" s="4" customFormat="1">
      <c r="A1560" s="14" t="str">
        <f t="shared" si="152"/>
        <v>1552 YB</v>
      </c>
      <c r="B1560" s="15" t="str">
        <f>IF((LEFT(A1560, SEARCH(" ", A1560, 1))-3973)&lt;=0, CONCATENATE(3973-LEFT(A1560, SEARCH(" ", A1560, 1))+1, " AC"), CONCATENATE(LEFT(A1560, SEARCH(" ", A1560, 1))-3973, " DC"))</f>
        <v>2422 AC</v>
      </c>
      <c r="C1560" s="24"/>
      <c r="D1560" s="5"/>
      <c r="E1560" s="5"/>
      <c r="F1560" s="3"/>
      <c r="G1560" s="3"/>
      <c r="M1560" s="35" t="str">
        <f t="shared" si="151"/>
        <v>Matusalén  864</v>
      </c>
      <c r="N1560" s="36" t="str">
        <f t="shared" si="150"/>
        <v>Lamec  677</v>
      </c>
      <c r="O1560" s="35" t="str">
        <f t="shared" si="149"/>
        <v>Noé  495</v>
      </c>
    </row>
    <row r="1561" spans="1:15" s="4" customFormat="1">
      <c r="A1561" s="14" t="str">
        <f t="shared" si="152"/>
        <v>1553 YB</v>
      </c>
      <c r="B1561" s="15" t="str">
        <f>IF((LEFT(A1561, SEARCH(" ", A1561, 1))-3973)&lt;=0, CONCATENATE(3973-LEFT(A1561, SEARCH(" ", A1561, 1))+1, " AC"), CONCATENATE(LEFT(A1561, SEARCH(" ", A1561, 1))-3973, " DC"))</f>
        <v>2421 AC</v>
      </c>
      <c r="C1561" s="24"/>
      <c r="D1561" s="5"/>
      <c r="E1561" s="5"/>
      <c r="F1561" s="3"/>
      <c r="G1561" s="3"/>
      <c r="M1561" s="35" t="str">
        <f t="shared" si="151"/>
        <v>Matusalén  865</v>
      </c>
      <c r="N1561" s="36" t="str">
        <f t="shared" si="150"/>
        <v>Lamec  678</v>
      </c>
      <c r="O1561" s="35" t="str">
        <f t="shared" si="149"/>
        <v>Noé  496</v>
      </c>
    </row>
    <row r="1562" spans="1:15" s="4" customFormat="1">
      <c r="A1562" s="14" t="str">
        <f t="shared" si="152"/>
        <v>1554 YB</v>
      </c>
      <c r="B1562" s="15" t="str">
        <f>IF((LEFT(A1562, SEARCH(" ", A1562, 1))-3973)&lt;=0, CONCATENATE(3973-LEFT(A1562, SEARCH(" ", A1562, 1))+1, " AC"), CONCATENATE(LEFT(A1562, SEARCH(" ", A1562, 1))-3973, " DC"))</f>
        <v>2420 AC</v>
      </c>
      <c r="C1562" s="24"/>
      <c r="D1562" s="5"/>
      <c r="E1562" s="5"/>
      <c r="F1562" s="3"/>
      <c r="G1562" s="3"/>
      <c r="M1562" s="35" t="str">
        <f t="shared" si="151"/>
        <v>Matusalén  866</v>
      </c>
      <c r="N1562" s="36" t="str">
        <f t="shared" si="150"/>
        <v>Lamec  679</v>
      </c>
      <c r="O1562" s="35" t="str">
        <f t="shared" si="149"/>
        <v>Noé  497</v>
      </c>
    </row>
    <row r="1563" spans="1:15" s="4" customFormat="1">
      <c r="A1563" s="14" t="str">
        <f t="shared" si="152"/>
        <v>1555 YB</v>
      </c>
      <c r="B1563" s="15" t="str">
        <f>IF((LEFT(A1563, SEARCH(" ", A1563, 1))-3973)&lt;=0, CONCATENATE(3973-LEFT(A1563, SEARCH(" ", A1563, 1))+1, " AC"), CONCATENATE(LEFT(A1563, SEARCH(" ", A1563, 1))-3973, " DC"))</f>
        <v>2419 AC</v>
      </c>
      <c r="C1563" s="24"/>
      <c r="D1563" s="5"/>
      <c r="E1563" s="5"/>
      <c r="F1563" s="3"/>
      <c r="G1563" s="3"/>
      <c r="M1563" s="35" t="str">
        <f t="shared" si="151"/>
        <v>Matusalén  867</v>
      </c>
      <c r="N1563" s="36" t="str">
        <f t="shared" si="150"/>
        <v>Lamec  680</v>
      </c>
      <c r="O1563" s="35" t="str">
        <f t="shared" si="149"/>
        <v>Noé  498</v>
      </c>
    </row>
    <row r="1564" spans="1:15" s="4" customFormat="1">
      <c r="A1564" s="14" t="str">
        <f t="shared" si="152"/>
        <v>1556 YB</v>
      </c>
      <c r="B1564" s="15" t="str">
        <f>IF((LEFT(A1564, SEARCH(" ", A1564, 1))-3973)&lt;=0, CONCATENATE(3973-LEFT(A1564, SEARCH(" ", A1564, 1))+1, " AC"), CONCATENATE(LEFT(A1564, SEARCH(" ", A1564, 1))-3973, " DC"))</f>
        <v>2418 AC</v>
      </c>
      <c r="C1564" s="24"/>
      <c r="E1564" s="5"/>
      <c r="F1564" s="3"/>
      <c r="G1564" s="3"/>
      <c r="M1564" s="35" t="str">
        <f t="shared" si="151"/>
        <v>Matusalén  868</v>
      </c>
      <c r="N1564" s="36" t="str">
        <f t="shared" si="150"/>
        <v>Lamec  681</v>
      </c>
      <c r="O1564" s="35" t="str">
        <f t="shared" si="149"/>
        <v>Noé  499</v>
      </c>
    </row>
    <row r="1565" spans="1:15" s="4" customFormat="1">
      <c r="A1565" s="14" t="str">
        <f t="shared" si="152"/>
        <v>1557 YB</v>
      </c>
      <c r="B1565" s="15" t="str">
        <f>IF((LEFT(A1565, SEARCH(" ", A1565, 1))-3973)&lt;=0, CONCATENATE(3973-LEFT(A1565, SEARCH(" ", A1565, 1))+1, " AC"), CONCATENATE(LEFT(A1565, SEARCH(" ", A1565, 1))-3973, " DC"))</f>
        <v>2417 AC</v>
      </c>
      <c r="C1565" s="25" t="s">
        <v>17</v>
      </c>
      <c r="E1565" s="5"/>
      <c r="F1565" s="3"/>
      <c r="G1565" s="3"/>
      <c r="M1565" s="35" t="str">
        <f t="shared" si="151"/>
        <v>Matusalén  869</v>
      </c>
      <c r="N1565" s="36" t="str">
        <f t="shared" si="150"/>
        <v>Lamec  682</v>
      </c>
      <c r="O1565" s="35" t="str">
        <f t="shared" si="149"/>
        <v>Noé  500</v>
      </c>
    </row>
    <row r="1566" spans="1:15" s="4" customFormat="1">
      <c r="A1566" s="14" t="str">
        <f t="shared" si="152"/>
        <v>1558 YB</v>
      </c>
      <c r="B1566" s="15" t="str">
        <f>IF((LEFT(A1566, SEARCH(" ", A1566, 1))-3973)&lt;=0, CONCATENATE(3973-LEFT(A1566, SEARCH(" ", A1566, 1))+1, " AC"), CONCATENATE(LEFT(A1566, SEARCH(" ", A1566, 1))-3973, " DC"))</f>
        <v>2416 AC</v>
      </c>
      <c r="C1566" s="24"/>
      <c r="E1566" s="5"/>
      <c r="F1566" s="3"/>
      <c r="G1566" s="3"/>
      <c r="H1566" s="51" t="s">
        <v>302</v>
      </c>
      <c r="I1566" s="52"/>
      <c r="M1566" s="35" t="str">
        <f t="shared" si="151"/>
        <v>Matusalén  870</v>
      </c>
      <c r="N1566" s="36" t="str">
        <f t="shared" si="150"/>
        <v>Lamec  683</v>
      </c>
      <c r="O1566" s="35" t="str">
        <f t="shared" si="149"/>
        <v>Noé  501</v>
      </c>
    </row>
    <row r="1567" spans="1:15" s="4" customFormat="1">
      <c r="A1567" s="14" t="str">
        <f t="shared" si="152"/>
        <v>1559 YB</v>
      </c>
      <c r="B1567" s="15" t="str">
        <f>IF((LEFT(A1567, SEARCH(" ", A1567, 1))-3973)&lt;=0, CONCATENATE(3973-LEFT(A1567, SEARCH(" ", A1567, 1))+1, " AC"), CONCATENATE(LEFT(A1567, SEARCH(" ", A1567, 1))-3973, " DC"))</f>
        <v>2415 AC</v>
      </c>
      <c r="C1567" s="24"/>
      <c r="E1567" s="5"/>
      <c r="G1567" s="3"/>
      <c r="H1567" s="52"/>
      <c r="I1567" s="52"/>
      <c r="J1567" s="3" t="s">
        <v>72</v>
      </c>
      <c r="M1567" s="35" t="str">
        <f t="shared" si="151"/>
        <v>Matusalén  871</v>
      </c>
      <c r="N1567" s="36" t="str">
        <f t="shared" si="150"/>
        <v>Lamec  684</v>
      </c>
      <c r="O1567" s="35" t="str">
        <f t="shared" si="149"/>
        <v>Noé  502</v>
      </c>
    </row>
    <row r="1568" spans="1:15" s="4" customFormat="1">
      <c r="A1568" s="14" t="str">
        <f t="shared" si="152"/>
        <v>1560 YB</v>
      </c>
      <c r="B1568" s="15" t="str">
        <f>IF((LEFT(A1568, SEARCH(" ", A1568, 1))-3973)&lt;=0, CONCATENATE(3973-LEFT(A1568, SEARCH(" ", A1568, 1))+1, " AC"), CONCATENATE(LEFT(A1568, SEARCH(" ", A1568, 1))-3973, " DC"))</f>
        <v>2414 AC</v>
      </c>
      <c r="C1568" s="24"/>
      <c r="E1568" s="5"/>
      <c r="G1568" s="3"/>
      <c r="H1568" s="52"/>
      <c r="I1568" s="52"/>
      <c r="J1568" s="36" t="s">
        <v>73</v>
      </c>
      <c r="M1568" s="35" t="str">
        <f t="shared" si="151"/>
        <v>Matusalén  872</v>
      </c>
      <c r="N1568" s="36" t="str">
        <f t="shared" si="150"/>
        <v>Lamec  685</v>
      </c>
      <c r="O1568" s="35" t="str">
        <f t="shared" si="149"/>
        <v>Noé  503</v>
      </c>
    </row>
    <row r="1569" spans="1:15" s="4" customFormat="1">
      <c r="A1569" s="14" t="str">
        <f t="shared" si="152"/>
        <v>1561 YB</v>
      </c>
      <c r="B1569" s="15" t="str">
        <f>IF((LEFT(A1569, SEARCH(" ", A1569, 1))-3973)&lt;=0, CONCATENATE(3973-LEFT(A1569, SEARCH(" ", A1569, 1))+1, " AC"), CONCATENATE(LEFT(A1569, SEARCH(" ", A1569, 1))-3973, " DC"))</f>
        <v>2413 AC</v>
      </c>
      <c r="C1569" s="24"/>
      <c r="E1569" s="5"/>
      <c r="G1569" s="3"/>
      <c r="H1569" s="52"/>
      <c r="I1569" s="52"/>
      <c r="J1569" s="36" t="str">
        <f t="shared" ref="J1569:J1632" si="153">CONCATENATE(LEFT(J1568, SEARCH(" ", J1568, 1)), " ",RIGHT(J1568,LEN(J1568)-FIND(" ",J1568))+1)</f>
        <v>Sem  1</v>
      </c>
      <c r="M1569" s="35" t="str">
        <f t="shared" si="151"/>
        <v>Matusalén  873</v>
      </c>
      <c r="N1569" s="36" t="str">
        <f t="shared" si="150"/>
        <v>Lamec  686</v>
      </c>
      <c r="O1569" s="35" t="str">
        <f t="shared" si="149"/>
        <v>Noé  504</v>
      </c>
    </row>
    <row r="1570" spans="1:15" s="4" customFormat="1">
      <c r="A1570" s="14" t="str">
        <f t="shared" si="152"/>
        <v>1562 YB</v>
      </c>
      <c r="B1570" s="15" t="str">
        <f>IF((LEFT(A1570, SEARCH(" ", A1570, 1))-3973)&lt;=0, CONCATENATE(3973-LEFT(A1570, SEARCH(" ", A1570, 1))+1, " AC"), CONCATENATE(LEFT(A1570, SEARCH(" ", A1570, 1))-3973, " DC"))</f>
        <v>2412 AC</v>
      </c>
      <c r="C1570" s="24"/>
      <c r="E1570" s="5"/>
      <c r="G1570" s="3"/>
      <c r="H1570" s="52"/>
      <c r="I1570" s="52"/>
      <c r="J1570" s="36" t="str">
        <f t="shared" si="153"/>
        <v>Sem  2</v>
      </c>
      <c r="M1570" s="35" t="str">
        <f t="shared" si="151"/>
        <v>Matusalén  874</v>
      </c>
      <c r="N1570" s="36" t="str">
        <f t="shared" si="150"/>
        <v>Lamec  687</v>
      </c>
      <c r="O1570" s="35" t="str">
        <f t="shared" si="149"/>
        <v>Noé  505</v>
      </c>
    </row>
    <row r="1571" spans="1:15" s="4" customFormat="1">
      <c r="A1571" s="14" t="str">
        <f t="shared" si="152"/>
        <v>1563 YB</v>
      </c>
      <c r="B1571" s="15" t="str">
        <f>IF((LEFT(A1571, SEARCH(" ", A1571, 1))-3973)&lt;=0, CONCATENATE(3973-LEFT(A1571, SEARCH(" ", A1571, 1))+1, " AC"), CONCATENATE(LEFT(A1571, SEARCH(" ", A1571, 1))-3973, " DC"))</f>
        <v>2411 AC</v>
      </c>
      <c r="C1571" s="24"/>
      <c r="E1571" s="5"/>
      <c r="G1571" s="3"/>
      <c r="H1571" s="52"/>
      <c r="I1571" s="52"/>
      <c r="J1571" s="36" t="str">
        <f t="shared" si="153"/>
        <v>Sem  3</v>
      </c>
      <c r="M1571" s="35" t="str">
        <f t="shared" si="151"/>
        <v>Matusalén  875</v>
      </c>
      <c r="N1571" s="36" t="str">
        <f t="shared" si="150"/>
        <v>Lamec  688</v>
      </c>
      <c r="O1571" s="35" t="str">
        <f t="shared" si="149"/>
        <v>Noé  506</v>
      </c>
    </row>
    <row r="1572" spans="1:15" s="4" customFormat="1">
      <c r="A1572" s="14" t="str">
        <f t="shared" si="152"/>
        <v>1564 YB</v>
      </c>
      <c r="B1572" s="15" t="str">
        <f>IF((LEFT(A1572, SEARCH(" ", A1572, 1))-3973)&lt;=0, CONCATENATE(3973-LEFT(A1572, SEARCH(" ", A1572, 1))+1, " AC"), CONCATENATE(LEFT(A1572, SEARCH(" ", A1572, 1))-3973, " DC"))</f>
        <v>2410 AC</v>
      </c>
      <c r="C1572" s="25" t="s">
        <v>18</v>
      </c>
      <c r="E1572" s="5"/>
      <c r="G1572" s="3"/>
      <c r="H1572" s="52"/>
      <c r="I1572" s="52"/>
      <c r="J1572" s="36" t="str">
        <f t="shared" si="153"/>
        <v>Sem  4</v>
      </c>
      <c r="M1572" s="35" t="str">
        <f t="shared" si="151"/>
        <v>Matusalén  876</v>
      </c>
      <c r="N1572" s="36" t="str">
        <f t="shared" si="150"/>
        <v>Lamec  689</v>
      </c>
      <c r="O1572" s="35" t="str">
        <f t="shared" si="149"/>
        <v>Noé  507</v>
      </c>
    </row>
    <row r="1573" spans="1:15" s="4" customFormat="1">
      <c r="A1573" s="14" t="str">
        <f t="shared" si="152"/>
        <v>1565 YB</v>
      </c>
      <c r="B1573" s="15" t="str">
        <f>IF((LEFT(A1573, SEARCH(" ", A1573, 1))-3973)&lt;=0, CONCATENATE(3973-LEFT(A1573, SEARCH(" ", A1573, 1))+1, " AC"), CONCATENATE(LEFT(A1573, SEARCH(" ", A1573, 1))-3973, " DC"))</f>
        <v>2409 AC</v>
      </c>
      <c r="C1573" s="24"/>
      <c r="E1573" s="5"/>
      <c r="G1573" s="3"/>
      <c r="H1573" s="52"/>
      <c r="I1573" s="52"/>
      <c r="J1573" s="36" t="str">
        <f t="shared" si="153"/>
        <v>Sem  5</v>
      </c>
      <c r="M1573" s="35" t="str">
        <f t="shared" si="151"/>
        <v>Matusalén  877</v>
      </c>
      <c r="N1573" s="36" t="str">
        <f t="shared" si="150"/>
        <v>Lamec  690</v>
      </c>
      <c r="O1573" s="35" t="str">
        <f t="shared" si="149"/>
        <v>Noé  508</v>
      </c>
    </row>
    <row r="1574" spans="1:15" s="4" customFormat="1">
      <c r="A1574" s="14" t="str">
        <f t="shared" si="152"/>
        <v>1566 YB</v>
      </c>
      <c r="B1574" s="15" t="str">
        <f>IF((LEFT(A1574, SEARCH(" ", A1574, 1))-3973)&lt;=0, CONCATENATE(3973-LEFT(A1574, SEARCH(" ", A1574, 1))+1, " AC"), CONCATENATE(LEFT(A1574, SEARCH(" ", A1574, 1))-3973, " DC"))</f>
        <v>2408 AC</v>
      </c>
      <c r="C1574" s="24"/>
      <c r="E1574" s="5"/>
      <c r="G1574" s="3"/>
      <c r="H1574" s="52"/>
      <c r="I1574" s="52"/>
      <c r="J1574" s="36" t="str">
        <f t="shared" si="153"/>
        <v>Sem  6</v>
      </c>
      <c r="M1574" s="35" t="str">
        <f t="shared" si="151"/>
        <v>Matusalén  878</v>
      </c>
      <c r="N1574" s="36" t="str">
        <f t="shared" si="150"/>
        <v>Lamec  691</v>
      </c>
      <c r="O1574" s="35" t="str">
        <f t="shared" si="149"/>
        <v>Noé  509</v>
      </c>
    </row>
    <row r="1575" spans="1:15" s="4" customFormat="1">
      <c r="A1575" s="14" t="str">
        <f t="shared" si="152"/>
        <v>1567 YB</v>
      </c>
      <c r="B1575" s="15" t="str">
        <f>IF((LEFT(A1575, SEARCH(" ", A1575, 1))-3973)&lt;=0, CONCATENATE(3973-LEFT(A1575, SEARCH(" ", A1575, 1))+1, " AC"), CONCATENATE(LEFT(A1575, SEARCH(" ", A1575, 1))-3973, " DC"))</f>
        <v>2407 AC</v>
      </c>
      <c r="C1575" s="24"/>
      <c r="E1575" s="5"/>
      <c r="G1575" s="3"/>
      <c r="H1575" s="52"/>
      <c r="I1575" s="52"/>
      <c r="J1575" s="36" t="str">
        <f t="shared" si="153"/>
        <v>Sem  7</v>
      </c>
      <c r="M1575" s="35" t="str">
        <f t="shared" si="151"/>
        <v>Matusalén  879</v>
      </c>
      <c r="N1575" s="36" t="str">
        <f t="shared" si="150"/>
        <v>Lamec  692</v>
      </c>
      <c r="O1575" s="35" t="str">
        <f t="shared" si="149"/>
        <v>Noé  510</v>
      </c>
    </row>
    <row r="1576" spans="1:15" s="4" customFormat="1">
      <c r="A1576" s="14" t="str">
        <f t="shared" si="152"/>
        <v>1568 YB</v>
      </c>
      <c r="B1576" s="15" t="str">
        <f>IF((LEFT(A1576, SEARCH(" ", A1576, 1))-3973)&lt;=0, CONCATENATE(3973-LEFT(A1576, SEARCH(" ", A1576, 1))+1, " AC"), CONCATENATE(LEFT(A1576, SEARCH(" ", A1576, 1))-3973, " DC"))</f>
        <v>2406 AC</v>
      </c>
      <c r="C1576" s="24"/>
      <c r="E1576" s="5"/>
      <c r="G1576" s="3"/>
      <c r="H1576" s="52"/>
      <c r="I1576" s="52"/>
      <c r="J1576" s="36" t="str">
        <f t="shared" si="153"/>
        <v>Sem  8</v>
      </c>
      <c r="M1576" s="35" t="str">
        <f t="shared" si="151"/>
        <v>Matusalén  880</v>
      </c>
      <c r="N1576" s="36" t="str">
        <f t="shared" si="150"/>
        <v>Lamec  693</v>
      </c>
      <c r="O1576" s="35" t="str">
        <f t="shared" si="149"/>
        <v>Noé  511</v>
      </c>
    </row>
    <row r="1577" spans="1:15" s="4" customFormat="1">
      <c r="A1577" s="14" t="str">
        <f t="shared" si="152"/>
        <v>1569 YB</v>
      </c>
      <c r="B1577" s="15" t="str">
        <f>IF((LEFT(A1577, SEARCH(" ", A1577, 1))-3973)&lt;=0, CONCATENATE(3973-LEFT(A1577, SEARCH(" ", A1577, 1))+1, " AC"), CONCATENATE(LEFT(A1577, SEARCH(" ", A1577, 1))-3973, " DC"))</f>
        <v>2405 AC</v>
      </c>
      <c r="C1577" s="24"/>
      <c r="D1577" s="5"/>
      <c r="E1577" s="5"/>
      <c r="G1577" s="3"/>
      <c r="H1577" s="52"/>
      <c r="I1577" s="52"/>
      <c r="J1577" s="36" t="str">
        <f t="shared" si="153"/>
        <v>Sem  9</v>
      </c>
      <c r="M1577" s="35" t="str">
        <f t="shared" si="151"/>
        <v>Matusalén  881</v>
      </c>
      <c r="N1577" s="36" t="str">
        <f t="shared" si="150"/>
        <v>Lamec  694</v>
      </c>
      <c r="O1577" s="35" t="str">
        <f t="shared" si="149"/>
        <v>Noé  512</v>
      </c>
    </row>
    <row r="1578" spans="1:15" s="4" customFormat="1">
      <c r="A1578" s="14" t="str">
        <f t="shared" si="152"/>
        <v>1570 YB</v>
      </c>
      <c r="B1578" s="15" t="str">
        <f>IF((LEFT(A1578, SEARCH(" ", A1578, 1))-3973)&lt;=0, CONCATENATE(3973-LEFT(A1578, SEARCH(" ", A1578, 1))+1, " AC"), CONCATENATE(LEFT(A1578, SEARCH(" ", A1578, 1))-3973, " DC"))</f>
        <v>2404 AC</v>
      </c>
      <c r="C1578" s="24"/>
      <c r="D1578" s="5"/>
      <c r="E1578" s="5"/>
      <c r="G1578" s="3"/>
      <c r="H1578" s="52"/>
      <c r="I1578" s="52"/>
      <c r="J1578" s="36" t="str">
        <f t="shared" si="153"/>
        <v>Sem  10</v>
      </c>
      <c r="M1578" s="35" t="str">
        <f t="shared" si="151"/>
        <v>Matusalén  882</v>
      </c>
      <c r="N1578" s="36" t="str">
        <f t="shared" si="150"/>
        <v>Lamec  695</v>
      </c>
      <c r="O1578" s="35" t="str">
        <f t="shared" ref="O1578:O1641" si="154">CONCATENATE(LEFT(O1577, SEARCH(" ", O1577, 1)), " ", RIGHT(O1577,LEN(O1577)-FIND(" ",O1577))+1)</f>
        <v>Noé  513</v>
      </c>
    </row>
    <row r="1579" spans="1:15" s="4" customFormat="1">
      <c r="A1579" s="14" t="str">
        <f t="shared" si="152"/>
        <v>1571 YB</v>
      </c>
      <c r="B1579" s="15" t="str">
        <f>IF((LEFT(A1579, SEARCH(" ", A1579, 1))-3973)&lt;=0, CONCATENATE(3973-LEFT(A1579, SEARCH(" ", A1579, 1))+1, " AC"), CONCATENATE(LEFT(A1579, SEARCH(" ", A1579, 1))-3973, " DC"))</f>
        <v>2403 AC</v>
      </c>
      <c r="C1579" s="25" t="s">
        <v>19</v>
      </c>
      <c r="D1579" s="5"/>
      <c r="E1579" s="5"/>
      <c r="G1579" s="3"/>
      <c r="H1579" s="52"/>
      <c r="I1579" s="52"/>
      <c r="J1579" s="36" t="str">
        <f t="shared" si="153"/>
        <v>Sem  11</v>
      </c>
      <c r="M1579" s="35" t="str">
        <f t="shared" si="151"/>
        <v>Matusalén  883</v>
      </c>
      <c r="N1579" s="36" t="str">
        <f t="shared" si="150"/>
        <v>Lamec  696</v>
      </c>
      <c r="O1579" s="35" t="str">
        <f t="shared" si="154"/>
        <v>Noé  514</v>
      </c>
    </row>
    <row r="1580" spans="1:15" s="4" customFormat="1">
      <c r="A1580" s="14" t="str">
        <f t="shared" si="152"/>
        <v>1572 YB</v>
      </c>
      <c r="B1580" s="15" t="str">
        <f>IF((LEFT(A1580, SEARCH(" ", A1580, 1))-3973)&lt;=0, CONCATENATE(3973-LEFT(A1580, SEARCH(" ", A1580, 1))+1, " AC"), CONCATENATE(LEFT(A1580, SEARCH(" ", A1580, 1))-3973, " DC"))</f>
        <v>2402 AC</v>
      </c>
      <c r="C1580" s="24"/>
      <c r="D1580" s="5"/>
      <c r="E1580" s="5"/>
      <c r="G1580" s="3"/>
      <c r="H1580" s="52"/>
      <c r="I1580" s="52"/>
      <c r="J1580" s="36" t="str">
        <f t="shared" si="153"/>
        <v>Sem  12</v>
      </c>
      <c r="M1580" s="35" t="str">
        <f t="shared" si="151"/>
        <v>Matusalén  884</v>
      </c>
      <c r="N1580" s="36" t="str">
        <f t="shared" si="150"/>
        <v>Lamec  697</v>
      </c>
      <c r="O1580" s="35" t="str">
        <f t="shared" si="154"/>
        <v>Noé  515</v>
      </c>
    </row>
    <row r="1581" spans="1:15" s="4" customFormat="1">
      <c r="A1581" s="14" t="str">
        <f t="shared" si="152"/>
        <v>1573 YB</v>
      </c>
      <c r="B1581" s="15" t="str">
        <f>IF((LEFT(A1581, SEARCH(" ", A1581, 1))-3973)&lt;=0, CONCATENATE(3973-LEFT(A1581, SEARCH(" ", A1581, 1))+1, " AC"), CONCATENATE(LEFT(A1581, SEARCH(" ", A1581, 1))-3973, " DC"))</f>
        <v>2401 AC</v>
      </c>
      <c r="C1581" s="24"/>
      <c r="D1581" s="5"/>
      <c r="E1581" s="5"/>
      <c r="G1581" s="3"/>
      <c r="H1581" s="52"/>
      <c r="I1581" s="52"/>
      <c r="J1581" s="36" t="str">
        <f t="shared" si="153"/>
        <v>Sem  13</v>
      </c>
      <c r="M1581" s="35" t="str">
        <f t="shared" si="151"/>
        <v>Matusalén  885</v>
      </c>
      <c r="N1581" s="36" t="str">
        <f t="shared" si="150"/>
        <v>Lamec  698</v>
      </c>
      <c r="O1581" s="35" t="str">
        <f t="shared" si="154"/>
        <v>Noé  516</v>
      </c>
    </row>
    <row r="1582" spans="1:15" s="4" customFormat="1">
      <c r="A1582" s="14" t="str">
        <f t="shared" si="152"/>
        <v>1574 YB</v>
      </c>
      <c r="B1582" s="15" t="str">
        <f>IF((LEFT(A1582, SEARCH(" ", A1582, 1))-3973)&lt;=0, CONCATENATE(3973-LEFT(A1582, SEARCH(" ", A1582, 1))+1, " AC"), CONCATENATE(LEFT(A1582, SEARCH(" ", A1582, 1))-3973, " DC"))</f>
        <v>2400 AC</v>
      </c>
      <c r="C1582" s="24"/>
      <c r="D1582" s="5"/>
      <c r="E1582" s="5"/>
      <c r="G1582" s="3"/>
      <c r="H1582" s="52"/>
      <c r="I1582" s="52"/>
      <c r="J1582" s="36" t="str">
        <f t="shared" si="153"/>
        <v>Sem  14</v>
      </c>
      <c r="M1582" s="35" t="str">
        <f t="shared" si="151"/>
        <v>Matusalén  886</v>
      </c>
      <c r="N1582" s="36" t="str">
        <f t="shared" si="150"/>
        <v>Lamec  699</v>
      </c>
      <c r="O1582" s="35" t="str">
        <f t="shared" si="154"/>
        <v>Noé  517</v>
      </c>
    </row>
    <row r="1583" spans="1:15" s="4" customFormat="1">
      <c r="A1583" s="14" t="str">
        <f t="shared" si="152"/>
        <v>1575 YB</v>
      </c>
      <c r="B1583" s="15" t="str">
        <f>IF((LEFT(A1583, SEARCH(" ", A1583, 1))-3973)&lt;=0, CONCATENATE(3973-LEFT(A1583, SEARCH(" ", A1583, 1))+1, " AC"), CONCATENATE(LEFT(A1583, SEARCH(" ", A1583, 1))-3973, " DC"))</f>
        <v>2399 AC</v>
      </c>
      <c r="C1583" s="24"/>
      <c r="D1583" s="5"/>
      <c r="E1583" s="5"/>
      <c r="G1583" s="3"/>
      <c r="H1583" s="52"/>
      <c r="I1583" s="52"/>
      <c r="J1583" s="36" t="str">
        <f t="shared" si="153"/>
        <v>Sem  15</v>
      </c>
      <c r="M1583" s="35" t="str">
        <f t="shared" si="151"/>
        <v>Matusalén  887</v>
      </c>
      <c r="N1583" s="36" t="str">
        <f t="shared" si="150"/>
        <v>Lamec  700</v>
      </c>
      <c r="O1583" s="35" t="str">
        <f t="shared" si="154"/>
        <v>Noé  518</v>
      </c>
    </row>
    <row r="1584" spans="1:15" s="4" customFormat="1">
      <c r="A1584" s="14" t="str">
        <f t="shared" si="152"/>
        <v>1576 YB</v>
      </c>
      <c r="B1584" s="15" t="str">
        <f>IF((LEFT(A1584, SEARCH(" ", A1584, 1))-3973)&lt;=0, CONCATENATE(3973-LEFT(A1584, SEARCH(" ", A1584, 1))+1, " AC"), CONCATENATE(LEFT(A1584, SEARCH(" ", A1584, 1))-3973, " DC"))</f>
        <v>2398 AC</v>
      </c>
      <c r="C1584" s="24"/>
      <c r="D1584" s="5"/>
      <c r="E1584" s="5"/>
      <c r="G1584" s="3"/>
      <c r="H1584" s="52"/>
      <c r="I1584" s="52"/>
      <c r="J1584" s="36" t="str">
        <f t="shared" si="153"/>
        <v>Sem  16</v>
      </c>
      <c r="M1584" s="35" t="str">
        <f t="shared" si="151"/>
        <v>Matusalén  888</v>
      </c>
      <c r="N1584" s="36" t="str">
        <f t="shared" si="150"/>
        <v>Lamec  701</v>
      </c>
      <c r="O1584" s="35" t="str">
        <f t="shared" si="154"/>
        <v>Noé  519</v>
      </c>
    </row>
    <row r="1585" spans="1:15" s="4" customFormat="1">
      <c r="A1585" s="14" t="str">
        <f t="shared" si="152"/>
        <v>1577 YB</v>
      </c>
      <c r="B1585" s="15" t="str">
        <f>IF((LEFT(A1585, SEARCH(" ", A1585, 1))-3973)&lt;=0, CONCATENATE(3973-LEFT(A1585, SEARCH(" ", A1585, 1))+1, " AC"), CONCATENATE(LEFT(A1585, SEARCH(" ", A1585, 1))-3973, " DC"))</f>
        <v>2397 AC</v>
      </c>
      <c r="C1585" s="24"/>
      <c r="D1585" s="5"/>
      <c r="E1585" s="5"/>
      <c r="G1585" s="3"/>
      <c r="H1585" s="52"/>
      <c r="I1585" s="52"/>
      <c r="J1585" s="36" t="str">
        <f t="shared" si="153"/>
        <v>Sem  17</v>
      </c>
      <c r="M1585" s="35" t="str">
        <f t="shared" si="151"/>
        <v>Matusalén  889</v>
      </c>
      <c r="N1585" s="36" t="str">
        <f t="shared" si="150"/>
        <v>Lamec  702</v>
      </c>
      <c r="O1585" s="35" t="str">
        <f t="shared" si="154"/>
        <v>Noé  520</v>
      </c>
    </row>
    <row r="1586" spans="1:15" s="4" customFormat="1">
      <c r="A1586" s="14" t="str">
        <f t="shared" si="152"/>
        <v>1578 YB</v>
      </c>
      <c r="B1586" s="15" t="str">
        <f>IF((LEFT(A1586, SEARCH(" ", A1586, 1))-3973)&lt;=0, CONCATENATE(3973-LEFT(A1586, SEARCH(" ", A1586, 1))+1, " AC"), CONCATENATE(LEFT(A1586, SEARCH(" ", A1586, 1))-3973, " DC"))</f>
        <v>2396 AC</v>
      </c>
      <c r="C1586" s="25" t="s">
        <v>20</v>
      </c>
      <c r="D1586" s="5"/>
      <c r="E1586" s="5"/>
      <c r="G1586" s="3"/>
      <c r="H1586" s="52"/>
      <c r="I1586" s="52"/>
      <c r="J1586" s="36" t="str">
        <f t="shared" si="153"/>
        <v>Sem  18</v>
      </c>
      <c r="M1586" s="35" t="str">
        <f t="shared" si="151"/>
        <v>Matusalén  890</v>
      </c>
      <c r="N1586" s="36" t="str">
        <f t="shared" si="150"/>
        <v>Lamec  703</v>
      </c>
      <c r="O1586" s="35" t="str">
        <f t="shared" si="154"/>
        <v>Noé  521</v>
      </c>
    </row>
    <row r="1587" spans="1:15" s="4" customFormat="1">
      <c r="A1587" s="14" t="str">
        <f t="shared" si="152"/>
        <v>1579 YB</v>
      </c>
      <c r="B1587" s="15" t="str">
        <f>IF((LEFT(A1587, SEARCH(" ", A1587, 1))-3973)&lt;=0, CONCATENATE(3973-LEFT(A1587, SEARCH(" ", A1587, 1))+1, " AC"), CONCATENATE(LEFT(A1587, SEARCH(" ", A1587, 1))-3973, " DC"))</f>
        <v>2395 AC</v>
      </c>
      <c r="C1587" s="24"/>
      <c r="D1587" s="5"/>
      <c r="E1587" s="5"/>
      <c r="G1587" s="3"/>
      <c r="H1587" s="52"/>
      <c r="I1587" s="52"/>
      <c r="J1587" s="36" t="str">
        <f t="shared" si="153"/>
        <v>Sem  19</v>
      </c>
      <c r="M1587" s="35" t="str">
        <f t="shared" si="151"/>
        <v>Matusalén  891</v>
      </c>
      <c r="N1587" s="36" t="str">
        <f t="shared" si="150"/>
        <v>Lamec  704</v>
      </c>
      <c r="O1587" s="35" t="str">
        <f t="shared" si="154"/>
        <v>Noé  522</v>
      </c>
    </row>
    <row r="1588" spans="1:15" s="4" customFormat="1">
      <c r="A1588" s="14" t="str">
        <f t="shared" si="152"/>
        <v>1580 YB</v>
      </c>
      <c r="B1588" s="15" t="str">
        <f>IF((LEFT(A1588, SEARCH(" ", A1588, 1))-3973)&lt;=0, CONCATENATE(3973-LEFT(A1588, SEARCH(" ", A1588, 1))+1, " AC"), CONCATENATE(LEFT(A1588, SEARCH(" ", A1588, 1))-3973, " DC"))</f>
        <v>2394 AC</v>
      </c>
      <c r="C1588" s="24"/>
      <c r="D1588" s="5"/>
      <c r="E1588" s="5"/>
      <c r="G1588" s="3"/>
      <c r="H1588" s="52"/>
      <c r="I1588" s="52"/>
      <c r="J1588" s="36" t="str">
        <f t="shared" si="153"/>
        <v>Sem  20</v>
      </c>
      <c r="M1588" s="35" t="str">
        <f t="shared" si="151"/>
        <v>Matusalén  892</v>
      </c>
      <c r="N1588" s="36" t="str">
        <f t="shared" ref="N1588:N1651" si="155">CONCATENATE(LEFT(N1587, SEARCH(" ", N1587, 1)), " ",RIGHT(N1587,LEN(N1587)-FIND(" ",N1587))+1)</f>
        <v>Lamec  705</v>
      </c>
      <c r="O1588" s="35" t="str">
        <f t="shared" si="154"/>
        <v>Noé  523</v>
      </c>
    </row>
    <row r="1589" spans="1:15" s="4" customFormat="1">
      <c r="A1589" s="14" t="str">
        <f t="shared" si="152"/>
        <v>1581 YB</v>
      </c>
      <c r="B1589" s="15" t="str">
        <f>IF((LEFT(A1589, SEARCH(" ", A1589, 1))-3973)&lt;=0, CONCATENATE(3973-LEFT(A1589, SEARCH(" ", A1589, 1))+1, " AC"), CONCATENATE(LEFT(A1589, SEARCH(" ", A1589, 1))-3973, " DC"))</f>
        <v>2393 AC</v>
      </c>
      <c r="C1589" s="24"/>
      <c r="D1589" s="5"/>
      <c r="E1589" s="5"/>
      <c r="G1589" s="3"/>
      <c r="H1589" s="52"/>
      <c r="I1589" s="52"/>
      <c r="J1589" s="36" t="str">
        <f t="shared" si="153"/>
        <v>Sem  21</v>
      </c>
      <c r="M1589" s="35" t="str">
        <f t="shared" si="151"/>
        <v>Matusalén  893</v>
      </c>
      <c r="N1589" s="36" t="str">
        <f t="shared" si="155"/>
        <v>Lamec  706</v>
      </c>
      <c r="O1589" s="35" t="str">
        <f t="shared" si="154"/>
        <v>Noé  524</v>
      </c>
    </row>
    <row r="1590" spans="1:15" s="4" customFormat="1">
      <c r="A1590" s="14" t="str">
        <f t="shared" si="152"/>
        <v>1582 YB</v>
      </c>
      <c r="B1590" s="15" t="str">
        <f>IF((LEFT(A1590, SEARCH(" ", A1590, 1))-3973)&lt;=0, CONCATENATE(3973-LEFT(A1590, SEARCH(" ", A1590, 1))+1, " AC"), CONCATENATE(LEFT(A1590, SEARCH(" ", A1590, 1))-3973, " DC"))</f>
        <v>2392 AC</v>
      </c>
      <c r="C1590" s="24"/>
      <c r="D1590" s="5"/>
      <c r="E1590" s="5"/>
      <c r="G1590" s="3"/>
      <c r="J1590" s="36" t="str">
        <f t="shared" si="153"/>
        <v>Sem  22</v>
      </c>
      <c r="M1590" s="35" t="str">
        <f t="shared" si="151"/>
        <v>Matusalén  894</v>
      </c>
      <c r="N1590" s="36" t="str">
        <f t="shared" si="155"/>
        <v>Lamec  707</v>
      </c>
      <c r="O1590" s="35" t="str">
        <f t="shared" si="154"/>
        <v>Noé  525</v>
      </c>
    </row>
    <row r="1591" spans="1:15" s="4" customFormat="1">
      <c r="A1591" s="14" t="str">
        <f t="shared" si="152"/>
        <v>1583 YB</v>
      </c>
      <c r="B1591" s="15" t="str">
        <f>IF((LEFT(A1591, SEARCH(" ", A1591, 1))-3973)&lt;=0, CONCATENATE(3973-LEFT(A1591, SEARCH(" ", A1591, 1))+1, " AC"), CONCATENATE(LEFT(A1591, SEARCH(" ", A1591, 1))-3973, " DC"))</f>
        <v>2391 AC</v>
      </c>
      <c r="C1591" s="24"/>
      <c r="D1591" s="5"/>
      <c r="E1591" s="5"/>
      <c r="G1591" s="3"/>
      <c r="J1591" s="36" t="str">
        <f t="shared" si="153"/>
        <v>Sem  23</v>
      </c>
      <c r="M1591" s="35" t="str">
        <f t="shared" si="151"/>
        <v>Matusalén  895</v>
      </c>
      <c r="N1591" s="36" t="str">
        <f t="shared" si="155"/>
        <v>Lamec  708</v>
      </c>
      <c r="O1591" s="35" t="str">
        <f t="shared" si="154"/>
        <v>Noé  526</v>
      </c>
    </row>
    <row r="1592" spans="1:15" s="4" customFormat="1">
      <c r="A1592" s="14" t="str">
        <f t="shared" si="152"/>
        <v>1584 YB</v>
      </c>
      <c r="B1592" s="15" t="str">
        <f>IF((LEFT(A1592, SEARCH(" ", A1592, 1))-3973)&lt;=0, CONCATENATE(3973-LEFT(A1592, SEARCH(" ", A1592, 1))+1, " AC"), CONCATENATE(LEFT(A1592, SEARCH(" ", A1592, 1))-3973, " DC"))</f>
        <v>2390 AC</v>
      </c>
      <c r="C1592" s="24"/>
      <c r="D1592" s="5"/>
      <c r="E1592" s="5"/>
      <c r="G1592" s="3"/>
      <c r="J1592" s="36" t="str">
        <f t="shared" si="153"/>
        <v>Sem  24</v>
      </c>
      <c r="M1592" s="35" t="str">
        <f t="shared" si="151"/>
        <v>Matusalén  896</v>
      </c>
      <c r="N1592" s="36" t="str">
        <f t="shared" si="155"/>
        <v>Lamec  709</v>
      </c>
      <c r="O1592" s="35" t="str">
        <f t="shared" si="154"/>
        <v>Noé  527</v>
      </c>
    </row>
    <row r="1593" spans="1:15" s="4" customFormat="1">
      <c r="A1593" s="14" t="str">
        <f t="shared" si="152"/>
        <v>1585 YB</v>
      </c>
      <c r="B1593" s="15" t="str">
        <f>IF((LEFT(A1593, SEARCH(" ", A1593, 1))-3973)&lt;=0, CONCATENATE(3973-LEFT(A1593, SEARCH(" ", A1593, 1))+1, " AC"), CONCATENATE(LEFT(A1593, SEARCH(" ", A1593, 1))-3973, " DC"))</f>
        <v>2389 AC</v>
      </c>
      <c r="C1593" s="25" t="s">
        <v>21</v>
      </c>
      <c r="D1593" s="5"/>
      <c r="E1593" s="5"/>
      <c r="G1593" s="3"/>
      <c r="J1593" s="36" t="str">
        <f t="shared" si="153"/>
        <v>Sem  25</v>
      </c>
      <c r="M1593" s="35" t="str">
        <f t="shared" ref="M1593:M1656" si="156">CONCATENATE(LEFT(M1592, SEARCH(" ", M1592, 1)), " ", RIGHT(M1592,LEN(M1592)-FIND(" ",M1592))+1)</f>
        <v>Matusalén  897</v>
      </c>
      <c r="N1593" s="36" t="str">
        <f t="shared" si="155"/>
        <v>Lamec  710</v>
      </c>
      <c r="O1593" s="35" t="str">
        <f t="shared" si="154"/>
        <v>Noé  528</v>
      </c>
    </row>
    <row r="1594" spans="1:15" s="4" customFormat="1">
      <c r="A1594" s="14" t="str">
        <f t="shared" si="152"/>
        <v>1586 YB</v>
      </c>
      <c r="B1594" s="15" t="str">
        <f>IF((LEFT(A1594, SEARCH(" ", A1594, 1))-3973)&lt;=0, CONCATENATE(3973-LEFT(A1594, SEARCH(" ", A1594, 1))+1, " AC"), CONCATENATE(LEFT(A1594, SEARCH(" ", A1594, 1))-3973, " DC"))</f>
        <v>2388 AC</v>
      </c>
      <c r="C1594" s="24"/>
      <c r="D1594" s="5"/>
      <c r="E1594" s="5"/>
      <c r="G1594" s="3"/>
      <c r="J1594" s="36" t="str">
        <f t="shared" si="153"/>
        <v>Sem  26</v>
      </c>
      <c r="M1594" s="35" t="str">
        <f t="shared" si="156"/>
        <v>Matusalén  898</v>
      </c>
      <c r="N1594" s="36" t="str">
        <f t="shared" si="155"/>
        <v>Lamec  711</v>
      </c>
      <c r="O1594" s="35" t="str">
        <f t="shared" si="154"/>
        <v>Noé  529</v>
      </c>
    </row>
    <row r="1595" spans="1:15" s="4" customFormat="1">
      <c r="A1595" s="14" t="str">
        <f t="shared" si="152"/>
        <v>1587 YB</v>
      </c>
      <c r="B1595" s="15" t="str">
        <f>IF((LEFT(A1595, SEARCH(" ", A1595, 1))-3973)&lt;=0, CONCATENATE(3973-LEFT(A1595, SEARCH(" ", A1595, 1))+1, " AC"), CONCATENATE(LEFT(A1595, SEARCH(" ", A1595, 1))-3973, " DC"))</f>
        <v>2387 AC</v>
      </c>
      <c r="C1595" s="24"/>
      <c r="D1595" s="5"/>
      <c r="E1595" s="5"/>
      <c r="G1595" s="3"/>
      <c r="J1595" s="36" t="str">
        <f t="shared" si="153"/>
        <v>Sem  27</v>
      </c>
      <c r="M1595" s="35" t="str">
        <f t="shared" si="156"/>
        <v>Matusalén  899</v>
      </c>
      <c r="N1595" s="36" t="str">
        <f t="shared" si="155"/>
        <v>Lamec  712</v>
      </c>
      <c r="O1595" s="35" t="str">
        <f t="shared" si="154"/>
        <v>Noé  530</v>
      </c>
    </row>
    <row r="1596" spans="1:15" s="4" customFormat="1">
      <c r="A1596" s="14" t="str">
        <f t="shared" si="152"/>
        <v>1588 YB</v>
      </c>
      <c r="B1596" s="15" t="str">
        <f>IF((LEFT(A1596, SEARCH(" ", A1596, 1))-3973)&lt;=0, CONCATENATE(3973-LEFT(A1596, SEARCH(" ", A1596, 1))+1, " AC"), CONCATENATE(LEFT(A1596, SEARCH(" ", A1596, 1))-3973, " DC"))</f>
        <v>2386 AC</v>
      </c>
      <c r="C1596" s="24"/>
      <c r="D1596" s="5"/>
      <c r="E1596" s="5"/>
      <c r="G1596" s="3"/>
      <c r="J1596" s="36" t="str">
        <f t="shared" si="153"/>
        <v>Sem  28</v>
      </c>
      <c r="M1596" s="35" t="str">
        <f t="shared" si="156"/>
        <v>Matusalén  900</v>
      </c>
      <c r="N1596" s="36" t="str">
        <f t="shared" si="155"/>
        <v>Lamec  713</v>
      </c>
      <c r="O1596" s="35" t="str">
        <f t="shared" si="154"/>
        <v>Noé  531</v>
      </c>
    </row>
    <row r="1597" spans="1:15" s="4" customFormat="1">
      <c r="A1597" s="14" t="str">
        <f t="shared" si="152"/>
        <v>1589 YB</v>
      </c>
      <c r="B1597" s="15" t="str">
        <f>IF((LEFT(A1597, SEARCH(" ", A1597, 1))-3973)&lt;=0, CONCATENATE(3973-LEFT(A1597, SEARCH(" ", A1597, 1))+1, " AC"), CONCATENATE(LEFT(A1597, SEARCH(" ", A1597, 1))-3973, " DC"))</f>
        <v>2385 AC</v>
      </c>
      <c r="C1597" s="24"/>
      <c r="D1597" s="5"/>
      <c r="E1597" s="5"/>
      <c r="G1597" s="3"/>
      <c r="J1597" s="36" t="str">
        <f t="shared" si="153"/>
        <v>Sem  29</v>
      </c>
      <c r="M1597" s="35" t="str">
        <f t="shared" si="156"/>
        <v>Matusalén  901</v>
      </c>
      <c r="N1597" s="36" t="str">
        <f t="shared" si="155"/>
        <v>Lamec  714</v>
      </c>
      <c r="O1597" s="35" t="str">
        <f t="shared" si="154"/>
        <v>Noé  532</v>
      </c>
    </row>
    <row r="1598" spans="1:15" s="4" customFormat="1">
      <c r="A1598" s="14" t="str">
        <f t="shared" si="152"/>
        <v>1590 YB</v>
      </c>
      <c r="B1598" s="15" t="str">
        <f>IF((LEFT(A1598, SEARCH(" ", A1598, 1))-3973)&lt;=0, CONCATENATE(3973-LEFT(A1598, SEARCH(" ", A1598, 1))+1, " AC"), CONCATENATE(LEFT(A1598, SEARCH(" ", A1598, 1))-3973, " DC"))</f>
        <v>2384 AC</v>
      </c>
      <c r="C1598" s="24"/>
      <c r="D1598" s="5"/>
      <c r="E1598" s="5"/>
      <c r="G1598" s="3"/>
      <c r="J1598" s="36" t="str">
        <f t="shared" si="153"/>
        <v>Sem  30</v>
      </c>
      <c r="M1598" s="35" t="str">
        <f t="shared" si="156"/>
        <v>Matusalén  902</v>
      </c>
      <c r="N1598" s="36" t="str">
        <f t="shared" si="155"/>
        <v>Lamec  715</v>
      </c>
      <c r="O1598" s="35" t="str">
        <f t="shared" si="154"/>
        <v>Noé  533</v>
      </c>
    </row>
    <row r="1599" spans="1:15" s="4" customFormat="1">
      <c r="A1599" s="14" t="str">
        <f t="shared" si="152"/>
        <v>1591 YB</v>
      </c>
      <c r="B1599" s="15" t="str">
        <f>IF((LEFT(A1599, SEARCH(" ", A1599, 1))-3973)&lt;=0, CONCATENATE(3973-LEFT(A1599, SEARCH(" ", A1599, 1))+1, " AC"), CONCATENATE(LEFT(A1599, SEARCH(" ", A1599, 1))-3973, " DC"))</f>
        <v>2383 AC</v>
      </c>
      <c r="C1599" s="24"/>
      <c r="D1599" s="5"/>
      <c r="E1599" s="5"/>
      <c r="G1599" s="3"/>
      <c r="J1599" s="36" t="str">
        <f t="shared" si="153"/>
        <v>Sem  31</v>
      </c>
      <c r="M1599" s="35" t="str">
        <f t="shared" si="156"/>
        <v>Matusalén  903</v>
      </c>
      <c r="N1599" s="36" t="str">
        <f t="shared" si="155"/>
        <v>Lamec  716</v>
      </c>
      <c r="O1599" s="35" t="str">
        <f t="shared" si="154"/>
        <v>Noé  534</v>
      </c>
    </row>
    <row r="1600" spans="1:15" s="4" customFormat="1">
      <c r="A1600" s="14" t="str">
        <f t="shared" si="152"/>
        <v>1592 YB</v>
      </c>
      <c r="B1600" s="15" t="str">
        <f>IF((LEFT(A1600, SEARCH(" ", A1600, 1))-3973)&lt;=0, CONCATENATE(3973-LEFT(A1600, SEARCH(" ", A1600, 1))+1, " AC"), CONCATENATE(LEFT(A1600, SEARCH(" ", A1600, 1))-3973, " DC"))</f>
        <v>2382 AC</v>
      </c>
      <c r="C1600" s="25" t="s">
        <v>22</v>
      </c>
      <c r="D1600" s="5"/>
      <c r="E1600" s="5"/>
      <c r="G1600" s="3"/>
      <c r="J1600" s="36" t="str">
        <f t="shared" si="153"/>
        <v>Sem  32</v>
      </c>
      <c r="M1600" s="35" t="str">
        <f t="shared" si="156"/>
        <v>Matusalén  904</v>
      </c>
      <c r="N1600" s="36" t="str">
        <f t="shared" si="155"/>
        <v>Lamec  717</v>
      </c>
      <c r="O1600" s="35" t="str">
        <f t="shared" si="154"/>
        <v>Noé  535</v>
      </c>
    </row>
    <row r="1601" spans="1:15" s="4" customFormat="1">
      <c r="A1601" s="14" t="str">
        <f t="shared" si="152"/>
        <v>1593 YB</v>
      </c>
      <c r="B1601" s="15" t="str">
        <f>IF((LEFT(A1601, SEARCH(" ", A1601, 1))-3973)&lt;=0, CONCATENATE(3973-LEFT(A1601, SEARCH(" ", A1601, 1))+1, " AC"), CONCATENATE(LEFT(A1601, SEARCH(" ", A1601, 1))-3973, " DC"))</f>
        <v>2381 AC</v>
      </c>
      <c r="C1601" s="24"/>
      <c r="D1601" s="5"/>
      <c r="E1601" s="5"/>
      <c r="G1601" s="3"/>
      <c r="J1601" s="36" t="str">
        <f t="shared" si="153"/>
        <v>Sem  33</v>
      </c>
      <c r="M1601" s="35" t="str">
        <f t="shared" si="156"/>
        <v>Matusalén  905</v>
      </c>
      <c r="N1601" s="36" t="str">
        <f t="shared" si="155"/>
        <v>Lamec  718</v>
      </c>
      <c r="O1601" s="35" t="str">
        <f t="shared" si="154"/>
        <v>Noé  536</v>
      </c>
    </row>
    <row r="1602" spans="1:15" s="4" customFormat="1">
      <c r="A1602" s="14" t="str">
        <f t="shared" si="152"/>
        <v>1594 YB</v>
      </c>
      <c r="B1602" s="15" t="str">
        <f>IF((LEFT(A1602, SEARCH(" ", A1602, 1))-3973)&lt;=0, CONCATENATE(3973-LEFT(A1602, SEARCH(" ", A1602, 1))+1, " AC"), CONCATENATE(LEFT(A1602, SEARCH(" ", A1602, 1))-3973, " DC"))</f>
        <v>2380 AC</v>
      </c>
      <c r="C1602" s="24"/>
      <c r="D1602" s="5"/>
      <c r="E1602" s="5"/>
      <c r="G1602" s="3"/>
      <c r="J1602" s="36" t="str">
        <f t="shared" si="153"/>
        <v>Sem  34</v>
      </c>
      <c r="M1602" s="35" t="str">
        <f t="shared" si="156"/>
        <v>Matusalén  906</v>
      </c>
      <c r="N1602" s="36" t="str">
        <f t="shared" si="155"/>
        <v>Lamec  719</v>
      </c>
      <c r="O1602" s="35" t="str">
        <f t="shared" si="154"/>
        <v>Noé  537</v>
      </c>
    </row>
    <row r="1603" spans="1:15" s="4" customFormat="1">
      <c r="A1603" s="14" t="str">
        <f t="shared" si="152"/>
        <v>1595 YB</v>
      </c>
      <c r="B1603" s="15" t="str">
        <f>IF((LEFT(A1603, SEARCH(" ", A1603, 1))-3973)&lt;=0, CONCATENATE(3973-LEFT(A1603, SEARCH(" ", A1603, 1))+1, " AC"), CONCATENATE(LEFT(A1603, SEARCH(" ", A1603, 1))-3973, " DC"))</f>
        <v>2379 AC</v>
      </c>
      <c r="C1603" s="24"/>
      <c r="D1603" s="5"/>
      <c r="E1603" s="5"/>
      <c r="G1603" s="3"/>
      <c r="J1603" s="36" t="str">
        <f t="shared" si="153"/>
        <v>Sem  35</v>
      </c>
      <c r="M1603" s="35" t="str">
        <f t="shared" si="156"/>
        <v>Matusalén  907</v>
      </c>
      <c r="N1603" s="36" t="str">
        <f t="shared" si="155"/>
        <v>Lamec  720</v>
      </c>
      <c r="O1603" s="35" t="str">
        <f t="shared" si="154"/>
        <v>Noé  538</v>
      </c>
    </row>
    <row r="1604" spans="1:15" s="4" customFormat="1">
      <c r="A1604" s="14" t="str">
        <f t="shared" si="152"/>
        <v>1596 YB</v>
      </c>
      <c r="B1604" s="15" t="str">
        <f>IF((LEFT(A1604, SEARCH(" ", A1604, 1))-3973)&lt;=0, CONCATENATE(3973-LEFT(A1604, SEARCH(" ", A1604, 1))+1, " AC"), CONCATENATE(LEFT(A1604, SEARCH(" ", A1604, 1))-3973, " DC"))</f>
        <v>2378 AC</v>
      </c>
      <c r="C1604" s="24"/>
      <c r="D1604" s="5"/>
      <c r="E1604" s="5"/>
      <c r="G1604" s="3"/>
      <c r="J1604" s="36" t="str">
        <f t="shared" si="153"/>
        <v>Sem  36</v>
      </c>
      <c r="M1604" s="35" t="str">
        <f t="shared" si="156"/>
        <v>Matusalén  908</v>
      </c>
      <c r="N1604" s="36" t="str">
        <f t="shared" si="155"/>
        <v>Lamec  721</v>
      </c>
      <c r="O1604" s="35" t="str">
        <f t="shared" si="154"/>
        <v>Noé  539</v>
      </c>
    </row>
    <row r="1605" spans="1:15" s="4" customFormat="1">
      <c r="A1605" s="14" t="str">
        <f t="shared" si="152"/>
        <v>1597 YB</v>
      </c>
      <c r="B1605" s="15" t="str">
        <f>IF((LEFT(A1605, SEARCH(" ", A1605, 1))-3973)&lt;=0, CONCATENATE(3973-LEFT(A1605, SEARCH(" ", A1605, 1))+1, " AC"), CONCATENATE(LEFT(A1605, SEARCH(" ", A1605, 1))-3973, " DC"))</f>
        <v>2377 AC</v>
      </c>
      <c r="C1605" s="24"/>
      <c r="D1605" s="5"/>
      <c r="E1605" s="5"/>
      <c r="G1605" s="3"/>
      <c r="J1605" s="36" t="str">
        <f t="shared" si="153"/>
        <v>Sem  37</v>
      </c>
      <c r="M1605" s="35" t="str">
        <f t="shared" si="156"/>
        <v>Matusalén  909</v>
      </c>
      <c r="N1605" s="36" t="str">
        <f t="shared" si="155"/>
        <v>Lamec  722</v>
      </c>
      <c r="O1605" s="35" t="str">
        <f t="shared" si="154"/>
        <v>Noé  540</v>
      </c>
    </row>
    <row r="1606" spans="1:15" s="4" customFormat="1">
      <c r="A1606" s="14" t="str">
        <f t="shared" si="152"/>
        <v>1598 YB</v>
      </c>
      <c r="B1606" s="15" t="str">
        <f>IF((LEFT(A1606, SEARCH(" ", A1606, 1))-3973)&lt;=0, CONCATENATE(3973-LEFT(A1606, SEARCH(" ", A1606, 1))+1, " AC"), CONCATENATE(LEFT(A1606, SEARCH(" ", A1606, 1))-3973, " DC"))</f>
        <v>2376 AC</v>
      </c>
      <c r="C1606" s="24"/>
      <c r="D1606" s="5"/>
      <c r="E1606" s="5"/>
      <c r="G1606" s="3"/>
      <c r="J1606" s="36" t="str">
        <f t="shared" si="153"/>
        <v>Sem  38</v>
      </c>
      <c r="M1606" s="35" t="str">
        <f t="shared" si="156"/>
        <v>Matusalén  910</v>
      </c>
      <c r="N1606" s="36" t="str">
        <f t="shared" si="155"/>
        <v>Lamec  723</v>
      </c>
      <c r="O1606" s="35" t="str">
        <f t="shared" si="154"/>
        <v>Noé  541</v>
      </c>
    </row>
    <row r="1607" spans="1:15" s="4" customFormat="1">
      <c r="A1607" s="14" t="str">
        <f t="shared" si="152"/>
        <v>1599 YB</v>
      </c>
      <c r="B1607" s="15" t="str">
        <f>IF((LEFT(A1607, SEARCH(" ", A1607, 1))-3973)&lt;=0, CONCATENATE(3973-LEFT(A1607, SEARCH(" ", A1607, 1))+1, " AC"), CONCATENATE(LEFT(A1607, SEARCH(" ", A1607, 1))-3973, " DC"))</f>
        <v>2375 AC</v>
      </c>
      <c r="C1607" s="25" t="s">
        <v>23</v>
      </c>
      <c r="D1607" s="5"/>
      <c r="E1607" s="5"/>
      <c r="G1607" s="3"/>
      <c r="J1607" s="36" t="str">
        <f t="shared" si="153"/>
        <v>Sem  39</v>
      </c>
      <c r="M1607" s="35" t="str">
        <f t="shared" si="156"/>
        <v>Matusalén  911</v>
      </c>
      <c r="N1607" s="36" t="str">
        <f t="shared" si="155"/>
        <v>Lamec  724</v>
      </c>
      <c r="O1607" s="35" t="str">
        <f t="shared" si="154"/>
        <v>Noé  542</v>
      </c>
    </row>
    <row r="1608" spans="1:15" s="4" customFormat="1">
      <c r="A1608" s="14" t="str">
        <f t="shared" si="152"/>
        <v>1600 YB</v>
      </c>
      <c r="B1608" s="15" t="str">
        <f>IF((LEFT(A1608, SEARCH(" ", A1608, 1))-3973)&lt;=0, CONCATENATE(3973-LEFT(A1608, SEARCH(" ", A1608, 1))+1, " AC"), CONCATENATE(LEFT(A1608, SEARCH(" ", A1608, 1))-3973, " DC"))</f>
        <v>2374 AC</v>
      </c>
      <c r="C1608" s="26" t="str">
        <f>CONCATENATE("Yovel ", RIGHT(C1558,LEN(C1558)-FIND(" ",C1558))+1)</f>
        <v>Yovel 32</v>
      </c>
      <c r="D1608" s="5"/>
      <c r="E1608" s="5"/>
      <c r="G1608" s="3"/>
      <c r="J1608" s="36" t="str">
        <f t="shared" si="153"/>
        <v>Sem  40</v>
      </c>
      <c r="M1608" s="35" t="str">
        <f t="shared" si="156"/>
        <v>Matusalén  912</v>
      </c>
      <c r="N1608" s="36" t="str">
        <f t="shared" si="155"/>
        <v>Lamec  725</v>
      </c>
      <c r="O1608" s="35" t="str">
        <f t="shared" si="154"/>
        <v>Noé  543</v>
      </c>
    </row>
    <row r="1609" spans="1:15" s="4" customFormat="1">
      <c r="A1609" s="14" t="str">
        <f t="shared" si="152"/>
        <v>1601 YB</v>
      </c>
      <c r="B1609" s="15" t="str">
        <f>IF((LEFT(A1609, SEARCH(" ", A1609, 1))-3973)&lt;=0, CONCATENATE(3973-LEFT(A1609, SEARCH(" ", A1609, 1))+1, " AC"), CONCATENATE(LEFT(A1609, SEARCH(" ", A1609, 1))-3973, " DC"))</f>
        <v>2373 AC</v>
      </c>
      <c r="C1609" s="3"/>
      <c r="D1609" s="5"/>
      <c r="E1609" s="5"/>
      <c r="G1609" s="3"/>
      <c r="J1609" s="36" t="str">
        <f t="shared" si="153"/>
        <v>Sem  41</v>
      </c>
      <c r="M1609" s="35" t="str">
        <f t="shared" si="156"/>
        <v>Matusalén  913</v>
      </c>
      <c r="N1609" s="36" t="str">
        <f t="shared" si="155"/>
        <v>Lamec  726</v>
      </c>
      <c r="O1609" s="35" t="str">
        <f t="shared" si="154"/>
        <v>Noé  544</v>
      </c>
    </row>
    <row r="1610" spans="1:15" s="4" customFormat="1">
      <c r="A1610" s="14" t="str">
        <f t="shared" ref="A1610:A1673" si="157">CONCATENATE(LEFT(A1609, SEARCH(" ",A1609, 1))+1, " YB")</f>
        <v>1602 YB</v>
      </c>
      <c r="B1610" s="15" t="str">
        <f>IF((LEFT(A1610, SEARCH(" ", A1610, 1))-3973)&lt;=0, CONCATENATE(3973-LEFT(A1610, SEARCH(" ", A1610, 1))+1, " AC"), CONCATENATE(LEFT(A1610, SEARCH(" ", A1610, 1))-3973, " DC"))</f>
        <v>2372 AC</v>
      </c>
      <c r="C1610" s="24"/>
      <c r="D1610" s="5"/>
      <c r="E1610" s="5"/>
      <c r="G1610" s="3"/>
      <c r="J1610" s="36" t="str">
        <f t="shared" si="153"/>
        <v>Sem  42</v>
      </c>
      <c r="M1610" s="35" t="str">
        <f t="shared" si="156"/>
        <v>Matusalén  914</v>
      </c>
      <c r="N1610" s="36" t="str">
        <f t="shared" si="155"/>
        <v>Lamec  727</v>
      </c>
      <c r="O1610" s="35" t="str">
        <f t="shared" si="154"/>
        <v>Noé  545</v>
      </c>
    </row>
    <row r="1611" spans="1:15" s="4" customFormat="1">
      <c r="A1611" s="14" t="str">
        <f t="shared" si="157"/>
        <v>1603 YB</v>
      </c>
      <c r="B1611" s="15" t="str">
        <f>IF((LEFT(A1611, SEARCH(" ", A1611, 1))-3973)&lt;=0, CONCATENATE(3973-LEFT(A1611, SEARCH(" ", A1611, 1))+1, " AC"), CONCATENATE(LEFT(A1611, SEARCH(" ", A1611, 1))-3973, " DC"))</f>
        <v>2371 AC</v>
      </c>
      <c r="C1611" s="24"/>
      <c r="D1611" s="5"/>
      <c r="E1611" s="5"/>
      <c r="G1611" s="3"/>
      <c r="J1611" s="36" t="str">
        <f t="shared" si="153"/>
        <v>Sem  43</v>
      </c>
      <c r="M1611" s="35" t="str">
        <f t="shared" si="156"/>
        <v>Matusalén  915</v>
      </c>
      <c r="N1611" s="36" t="str">
        <f t="shared" si="155"/>
        <v>Lamec  728</v>
      </c>
      <c r="O1611" s="35" t="str">
        <f t="shared" si="154"/>
        <v>Noé  546</v>
      </c>
    </row>
    <row r="1612" spans="1:15" s="4" customFormat="1">
      <c r="A1612" s="14" t="str">
        <f t="shared" si="157"/>
        <v>1604 YB</v>
      </c>
      <c r="B1612" s="15" t="str">
        <f>IF((LEFT(A1612, SEARCH(" ", A1612, 1))-3973)&lt;=0, CONCATENATE(3973-LEFT(A1612, SEARCH(" ", A1612, 1))+1, " AC"), CONCATENATE(LEFT(A1612, SEARCH(" ", A1612, 1))-3973, " DC"))</f>
        <v>2370 AC</v>
      </c>
      <c r="C1612" s="24"/>
      <c r="D1612" s="5"/>
      <c r="E1612" s="5"/>
      <c r="G1612" s="3"/>
      <c r="J1612" s="36" t="str">
        <f t="shared" si="153"/>
        <v>Sem  44</v>
      </c>
      <c r="M1612" s="35" t="str">
        <f t="shared" si="156"/>
        <v>Matusalén  916</v>
      </c>
      <c r="N1612" s="36" t="str">
        <f t="shared" si="155"/>
        <v>Lamec  729</v>
      </c>
      <c r="O1612" s="35" t="str">
        <f t="shared" si="154"/>
        <v>Noé  547</v>
      </c>
    </row>
    <row r="1613" spans="1:15" s="4" customFormat="1">
      <c r="A1613" s="14" t="str">
        <f t="shared" si="157"/>
        <v>1605 YB</v>
      </c>
      <c r="B1613" s="15" t="str">
        <f>IF((LEFT(A1613, SEARCH(" ", A1613, 1))-3973)&lt;=0, CONCATENATE(3973-LEFT(A1613, SEARCH(" ", A1613, 1))+1, " AC"), CONCATENATE(LEFT(A1613, SEARCH(" ", A1613, 1))-3973, " DC"))</f>
        <v>2369 AC</v>
      </c>
      <c r="C1613" s="24"/>
      <c r="D1613" s="5"/>
      <c r="E1613" s="5"/>
      <c r="G1613" s="3"/>
      <c r="J1613" s="36" t="str">
        <f t="shared" si="153"/>
        <v>Sem  45</v>
      </c>
      <c r="M1613" s="35" t="str">
        <f t="shared" si="156"/>
        <v>Matusalén  917</v>
      </c>
      <c r="N1613" s="36" t="str">
        <f t="shared" si="155"/>
        <v>Lamec  730</v>
      </c>
      <c r="O1613" s="35" t="str">
        <f t="shared" si="154"/>
        <v>Noé  548</v>
      </c>
    </row>
    <row r="1614" spans="1:15" s="4" customFormat="1">
      <c r="A1614" s="14" t="str">
        <f t="shared" si="157"/>
        <v>1606 YB</v>
      </c>
      <c r="B1614" s="15" t="str">
        <f>IF((LEFT(A1614, SEARCH(" ", A1614, 1))-3973)&lt;=0, CONCATENATE(3973-LEFT(A1614, SEARCH(" ", A1614, 1))+1, " AC"), CONCATENATE(LEFT(A1614, SEARCH(" ", A1614, 1))-3973, " DC"))</f>
        <v>2368 AC</v>
      </c>
      <c r="C1614" s="24"/>
      <c r="D1614" s="5"/>
      <c r="E1614" s="5"/>
      <c r="G1614" s="3"/>
      <c r="J1614" s="36" t="str">
        <f t="shared" si="153"/>
        <v>Sem  46</v>
      </c>
      <c r="M1614" s="35" t="str">
        <f t="shared" si="156"/>
        <v>Matusalén  918</v>
      </c>
      <c r="N1614" s="36" t="str">
        <f t="shared" si="155"/>
        <v>Lamec  731</v>
      </c>
      <c r="O1614" s="35" t="str">
        <f t="shared" si="154"/>
        <v>Noé  549</v>
      </c>
    </row>
    <row r="1615" spans="1:15" s="4" customFormat="1">
      <c r="A1615" s="14" t="str">
        <f t="shared" si="157"/>
        <v>1607 YB</v>
      </c>
      <c r="B1615" s="15" t="str">
        <f>IF((LEFT(A1615, SEARCH(" ", A1615, 1))-3973)&lt;=0, CONCATENATE(3973-LEFT(A1615, SEARCH(" ", A1615, 1))+1, " AC"), CONCATENATE(LEFT(A1615, SEARCH(" ", A1615, 1))-3973, " DC"))</f>
        <v>2367 AC</v>
      </c>
      <c r="C1615" s="25" t="s">
        <v>17</v>
      </c>
      <c r="D1615" s="5"/>
      <c r="E1615" s="5"/>
      <c r="G1615" s="3"/>
      <c r="J1615" s="36" t="str">
        <f t="shared" si="153"/>
        <v>Sem  47</v>
      </c>
      <c r="M1615" s="35" t="str">
        <f t="shared" si="156"/>
        <v>Matusalén  919</v>
      </c>
      <c r="N1615" s="36" t="str">
        <f t="shared" si="155"/>
        <v>Lamec  732</v>
      </c>
      <c r="O1615" s="35" t="str">
        <f t="shared" si="154"/>
        <v>Noé  550</v>
      </c>
    </row>
    <row r="1616" spans="1:15" s="4" customFormat="1">
      <c r="A1616" s="14" t="str">
        <f t="shared" si="157"/>
        <v>1608 YB</v>
      </c>
      <c r="B1616" s="15" t="str">
        <f>IF((LEFT(A1616, SEARCH(" ", A1616, 1))-3973)&lt;=0, CONCATENATE(3973-LEFT(A1616, SEARCH(" ", A1616, 1))+1, " AC"), CONCATENATE(LEFT(A1616, SEARCH(" ", A1616, 1))-3973, " DC"))</f>
        <v>2366 AC</v>
      </c>
      <c r="C1616" s="24"/>
      <c r="D1616" s="5"/>
      <c r="E1616" s="5"/>
      <c r="G1616" s="3"/>
      <c r="J1616" s="36" t="str">
        <f t="shared" si="153"/>
        <v>Sem  48</v>
      </c>
      <c r="M1616" s="35" t="str">
        <f t="shared" si="156"/>
        <v>Matusalén  920</v>
      </c>
      <c r="N1616" s="36" t="str">
        <f t="shared" si="155"/>
        <v>Lamec  733</v>
      </c>
      <c r="O1616" s="35" t="str">
        <f t="shared" si="154"/>
        <v>Noé  551</v>
      </c>
    </row>
    <row r="1617" spans="1:15" s="4" customFormat="1">
      <c r="A1617" s="14" t="str">
        <f t="shared" si="157"/>
        <v>1609 YB</v>
      </c>
      <c r="B1617" s="15" t="str">
        <f>IF((LEFT(A1617, SEARCH(" ", A1617, 1))-3973)&lt;=0, CONCATENATE(3973-LEFT(A1617, SEARCH(" ", A1617, 1))+1, " AC"), CONCATENATE(LEFT(A1617, SEARCH(" ", A1617, 1))-3973, " DC"))</f>
        <v>2365 AC</v>
      </c>
      <c r="C1617" s="24"/>
      <c r="D1617" s="5"/>
      <c r="E1617" s="5"/>
      <c r="G1617" s="3"/>
      <c r="J1617" s="36" t="str">
        <f t="shared" si="153"/>
        <v>Sem  49</v>
      </c>
      <c r="M1617" s="35" t="str">
        <f t="shared" si="156"/>
        <v>Matusalén  921</v>
      </c>
      <c r="N1617" s="36" t="str">
        <f t="shared" si="155"/>
        <v>Lamec  734</v>
      </c>
      <c r="O1617" s="35" t="str">
        <f t="shared" si="154"/>
        <v>Noé  552</v>
      </c>
    </row>
    <row r="1618" spans="1:15" s="4" customFormat="1">
      <c r="A1618" s="14" t="str">
        <f t="shared" si="157"/>
        <v>1610 YB</v>
      </c>
      <c r="B1618" s="15" t="str">
        <f>IF((LEFT(A1618, SEARCH(" ", A1618, 1))-3973)&lt;=0, CONCATENATE(3973-LEFT(A1618, SEARCH(" ", A1618, 1))+1, " AC"), CONCATENATE(LEFT(A1618, SEARCH(" ", A1618, 1))-3973, " DC"))</f>
        <v>2364 AC</v>
      </c>
      <c r="C1618" s="24"/>
      <c r="D1618" s="5"/>
      <c r="E1618" s="5"/>
      <c r="G1618" s="3"/>
      <c r="J1618" s="36" t="str">
        <f t="shared" si="153"/>
        <v>Sem  50</v>
      </c>
      <c r="M1618" s="35" t="str">
        <f t="shared" si="156"/>
        <v>Matusalén  922</v>
      </c>
      <c r="N1618" s="36" t="str">
        <f t="shared" si="155"/>
        <v>Lamec  735</v>
      </c>
      <c r="O1618" s="35" t="str">
        <f t="shared" si="154"/>
        <v>Noé  553</v>
      </c>
    </row>
    <row r="1619" spans="1:15" s="4" customFormat="1">
      <c r="A1619" s="14" t="str">
        <f t="shared" si="157"/>
        <v>1611 YB</v>
      </c>
      <c r="B1619" s="15" t="str">
        <f>IF((LEFT(A1619, SEARCH(" ", A1619, 1))-3973)&lt;=0, CONCATENATE(3973-LEFT(A1619, SEARCH(" ", A1619, 1))+1, " AC"), CONCATENATE(LEFT(A1619, SEARCH(" ", A1619, 1))-3973, " DC"))</f>
        <v>2363 AC</v>
      </c>
      <c r="C1619" s="24"/>
      <c r="D1619" s="5"/>
      <c r="E1619" s="5"/>
      <c r="G1619" s="3"/>
      <c r="J1619" s="36" t="str">
        <f t="shared" si="153"/>
        <v>Sem  51</v>
      </c>
      <c r="M1619" s="35" t="str">
        <f t="shared" si="156"/>
        <v>Matusalén  923</v>
      </c>
      <c r="N1619" s="36" t="str">
        <f t="shared" si="155"/>
        <v>Lamec  736</v>
      </c>
      <c r="O1619" s="35" t="str">
        <f t="shared" si="154"/>
        <v>Noé  554</v>
      </c>
    </row>
    <row r="1620" spans="1:15" s="4" customFormat="1">
      <c r="A1620" s="14" t="str">
        <f t="shared" si="157"/>
        <v>1612 YB</v>
      </c>
      <c r="B1620" s="15" t="str">
        <f>IF((LEFT(A1620, SEARCH(" ", A1620, 1))-3973)&lt;=0, CONCATENATE(3973-LEFT(A1620, SEARCH(" ", A1620, 1))+1, " AC"), CONCATENATE(LEFT(A1620, SEARCH(" ", A1620, 1))-3973, " DC"))</f>
        <v>2362 AC</v>
      </c>
      <c r="C1620" s="24"/>
      <c r="D1620" s="5"/>
      <c r="E1620" s="5"/>
      <c r="G1620" s="3"/>
      <c r="J1620" s="36" t="str">
        <f t="shared" si="153"/>
        <v>Sem  52</v>
      </c>
      <c r="M1620" s="35" t="str">
        <f t="shared" si="156"/>
        <v>Matusalén  924</v>
      </c>
      <c r="N1620" s="36" t="str">
        <f t="shared" si="155"/>
        <v>Lamec  737</v>
      </c>
      <c r="O1620" s="35" t="str">
        <f t="shared" si="154"/>
        <v>Noé  555</v>
      </c>
    </row>
    <row r="1621" spans="1:15" s="4" customFormat="1">
      <c r="A1621" s="14" t="str">
        <f t="shared" si="157"/>
        <v>1613 YB</v>
      </c>
      <c r="B1621" s="15" t="str">
        <f>IF((LEFT(A1621, SEARCH(" ", A1621, 1))-3973)&lt;=0, CONCATENATE(3973-LEFT(A1621, SEARCH(" ", A1621, 1))+1, " AC"), CONCATENATE(LEFT(A1621, SEARCH(" ", A1621, 1))-3973, " DC"))</f>
        <v>2361 AC</v>
      </c>
      <c r="C1621" s="24"/>
      <c r="D1621" s="5"/>
      <c r="E1621" s="5"/>
      <c r="G1621" s="3"/>
      <c r="J1621" s="36" t="str">
        <f t="shared" si="153"/>
        <v>Sem  53</v>
      </c>
      <c r="M1621" s="35" t="str">
        <f t="shared" si="156"/>
        <v>Matusalén  925</v>
      </c>
      <c r="N1621" s="36" t="str">
        <f t="shared" si="155"/>
        <v>Lamec  738</v>
      </c>
      <c r="O1621" s="35" t="str">
        <f t="shared" si="154"/>
        <v>Noé  556</v>
      </c>
    </row>
    <row r="1622" spans="1:15" s="4" customFormat="1">
      <c r="A1622" s="14" t="str">
        <f t="shared" si="157"/>
        <v>1614 YB</v>
      </c>
      <c r="B1622" s="15" t="str">
        <f>IF((LEFT(A1622, SEARCH(" ", A1622, 1))-3973)&lt;=0, CONCATENATE(3973-LEFT(A1622, SEARCH(" ", A1622, 1))+1, " AC"), CONCATENATE(LEFT(A1622, SEARCH(" ", A1622, 1))-3973, " DC"))</f>
        <v>2360 AC</v>
      </c>
      <c r="C1622" s="25" t="s">
        <v>18</v>
      </c>
      <c r="D1622" s="5"/>
      <c r="E1622" s="5"/>
      <c r="G1622" s="3"/>
      <c r="J1622" s="36" t="str">
        <f t="shared" si="153"/>
        <v>Sem  54</v>
      </c>
      <c r="M1622" s="35" t="str">
        <f t="shared" si="156"/>
        <v>Matusalén  926</v>
      </c>
      <c r="N1622" s="36" t="str">
        <f t="shared" si="155"/>
        <v>Lamec  739</v>
      </c>
      <c r="O1622" s="35" t="str">
        <f t="shared" si="154"/>
        <v>Noé  557</v>
      </c>
    </row>
    <row r="1623" spans="1:15" s="4" customFormat="1">
      <c r="A1623" s="14" t="str">
        <f t="shared" si="157"/>
        <v>1615 YB</v>
      </c>
      <c r="B1623" s="15" t="str">
        <f>IF((LEFT(A1623, SEARCH(" ", A1623, 1))-3973)&lt;=0, CONCATENATE(3973-LEFT(A1623, SEARCH(" ", A1623, 1))+1, " AC"), CONCATENATE(LEFT(A1623, SEARCH(" ", A1623, 1))-3973, " DC"))</f>
        <v>2359 AC</v>
      </c>
      <c r="C1623" s="24"/>
      <c r="D1623" s="5"/>
      <c r="E1623" s="5"/>
      <c r="G1623" s="3"/>
      <c r="J1623" s="36" t="str">
        <f t="shared" si="153"/>
        <v>Sem  55</v>
      </c>
      <c r="M1623" s="35" t="str">
        <f t="shared" si="156"/>
        <v>Matusalén  927</v>
      </c>
      <c r="N1623" s="36" t="str">
        <f t="shared" si="155"/>
        <v>Lamec  740</v>
      </c>
      <c r="O1623" s="35" t="str">
        <f t="shared" si="154"/>
        <v>Noé  558</v>
      </c>
    </row>
    <row r="1624" spans="1:15" s="4" customFormat="1">
      <c r="A1624" s="14" t="str">
        <f t="shared" si="157"/>
        <v>1616 YB</v>
      </c>
      <c r="B1624" s="15" t="str">
        <f>IF((LEFT(A1624, SEARCH(" ", A1624, 1))-3973)&lt;=0, CONCATENATE(3973-LEFT(A1624, SEARCH(" ", A1624, 1))+1, " AC"), CONCATENATE(LEFT(A1624, SEARCH(" ", A1624, 1))-3973, " DC"))</f>
        <v>2358 AC</v>
      </c>
      <c r="C1624" s="24"/>
      <c r="D1624" s="5"/>
      <c r="E1624" s="5"/>
      <c r="G1624" s="3"/>
      <c r="J1624" s="36" t="str">
        <f t="shared" si="153"/>
        <v>Sem  56</v>
      </c>
      <c r="M1624" s="35" t="str">
        <f t="shared" si="156"/>
        <v>Matusalén  928</v>
      </c>
      <c r="N1624" s="36" t="str">
        <f t="shared" si="155"/>
        <v>Lamec  741</v>
      </c>
      <c r="O1624" s="35" t="str">
        <f t="shared" si="154"/>
        <v>Noé  559</v>
      </c>
    </row>
    <row r="1625" spans="1:15" s="4" customFormat="1">
      <c r="A1625" s="14" t="str">
        <f t="shared" si="157"/>
        <v>1617 YB</v>
      </c>
      <c r="B1625" s="15" t="str">
        <f>IF((LEFT(A1625, SEARCH(" ", A1625, 1))-3973)&lt;=0, CONCATENATE(3973-LEFT(A1625, SEARCH(" ", A1625, 1))+1, " AC"), CONCATENATE(LEFT(A1625, SEARCH(" ", A1625, 1))-3973, " DC"))</f>
        <v>2357 AC</v>
      </c>
      <c r="C1625" s="24"/>
      <c r="D1625" s="5"/>
      <c r="E1625" s="5"/>
      <c r="G1625" s="3"/>
      <c r="J1625" s="36" t="str">
        <f t="shared" si="153"/>
        <v>Sem  57</v>
      </c>
      <c r="M1625" s="35" t="str">
        <f t="shared" si="156"/>
        <v>Matusalén  929</v>
      </c>
      <c r="N1625" s="36" t="str">
        <f t="shared" si="155"/>
        <v>Lamec  742</v>
      </c>
      <c r="O1625" s="35" t="str">
        <f t="shared" si="154"/>
        <v>Noé  560</v>
      </c>
    </row>
    <row r="1626" spans="1:15" s="4" customFormat="1">
      <c r="A1626" s="14" t="str">
        <f t="shared" si="157"/>
        <v>1618 YB</v>
      </c>
      <c r="B1626" s="15" t="str">
        <f>IF((LEFT(A1626, SEARCH(" ", A1626, 1))-3973)&lt;=0, CONCATENATE(3973-LEFT(A1626, SEARCH(" ", A1626, 1))+1, " AC"), CONCATENATE(LEFT(A1626, SEARCH(" ", A1626, 1))-3973, " DC"))</f>
        <v>2356 AC</v>
      </c>
      <c r="C1626" s="24"/>
      <c r="D1626" s="5"/>
      <c r="E1626" s="5"/>
      <c r="G1626" s="3"/>
      <c r="J1626" s="36" t="str">
        <f t="shared" si="153"/>
        <v>Sem  58</v>
      </c>
      <c r="M1626" s="35" t="str">
        <f t="shared" si="156"/>
        <v>Matusalén  930</v>
      </c>
      <c r="N1626" s="36" t="str">
        <f t="shared" si="155"/>
        <v>Lamec  743</v>
      </c>
      <c r="O1626" s="35" t="str">
        <f t="shared" si="154"/>
        <v>Noé  561</v>
      </c>
    </row>
    <row r="1627" spans="1:15" s="4" customFormat="1">
      <c r="A1627" s="14" t="str">
        <f t="shared" si="157"/>
        <v>1619 YB</v>
      </c>
      <c r="B1627" s="15" t="str">
        <f>IF((LEFT(A1627, SEARCH(" ", A1627, 1))-3973)&lt;=0, CONCATENATE(3973-LEFT(A1627, SEARCH(" ", A1627, 1))+1, " AC"), CONCATENATE(LEFT(A1627, SEARCH(" ", A1627, 1))-3973, " DC"))</f>
        <v>2355 AC</v>
      </c>
      <c r="C1627" s="24"/>
      <c r="D1627" s="5"/>
      <c r="E1627" s="5"/>
      <c r="G1627" s="3"/>
      <c r="J1627" s="36" t="str">
        <f t="shared" si="153"/>
        <v>Sem  59</v>
      </c>
      <c r="M1627" s="35" t="str">
        <f t="shared" si="156"/>
        <v>Matusalén  931</v>
      </c>
      <c r="N1627" s="36" t="str">
        <f t="shared" si="155"/>
        <v>Lamec  744</v>
      </c>
      <c r="O1627" s="35" t="str">
        <f t="shared" si="154"/>
        <v>Noé  562</v>
      </c>
    </row>
    <row r="1628" spans="1:15" s="4" customFormat="1">
      <c r="A1628" s="14" t="str">
        <f t="shared" si="157"/>
        <v>1620 YB</v>
      </c>
      <c r="B1628" s="15" t="str">
        <f>IF((LEFT(A1628, SEARCH(" ", A1628, 1))-3973)&lt;=0, CONCATENATE(3973-LEFT(A1628, SEARCH(" ", A1628, 1))+1, " AC"), CONCATENATE(LEFT(A1628, SEARCH(" ", A1628, 1))-3973, " DC"))</f>
        <v>2354 AC</v>
      </c>
      <c r="C1628" s="24"/>
      <c r="D1628" s="5"/>
      <c r="E1628" s="5"/>
      <c r="G1628" s="3"/>
      <c r="J1628" s="36" t="str">
        <f t="shared" si="153"/>
        <v>Sem  60</v>
      </c>
      <c r="M1628" s="35" t="str">
        <f t="shared" si="156"/>
        <v>Matusalén  932</v>
      </c>
      <c r="N1628" s="36" t="str">
        <f t="shared" si="155"/>
        <v>Lamec  745</v>
      </c>
      <c r="O1628" s="35" t="str">
        <f t="shared" si="154"/>
        <v>Noé  563</v>
      </c>
    </row>
    <row r="1629" spans="1:15" s="4" customFormat="1">
      <c r="A1629" s="14" t="str">
        <f t="shared" si="157"/>
        <v>1621 YB</v>
      </c>
      <c r="B1629" s="15" t="str">
        <f>IF((LEFT(A1629, SEARCH(" ", A1629, 1))-3973)&lt;=0, CONCATENATE(3973-LEFT(A1629, SEARCH(" ", A1629, 1))+1, " AC"), CONCATENATE(LEFT(A1629, SEARCH(" ", A1629, 1))-3973, " DC"))</f>
        <v>2353 AC</v>
      </c>
      <c r="C1629" s="25" t="s">
        <v>19</v>
      </c>
      <c r="D1629" s="5"/>
      <c r="E1629" s="5"/>
      <c r="G1629" s="3"/>
      <c r="J1629" s="36" t="str">
        <f t="shared" si="153"/>
        <v>Sem  61</v>
      </c>
      <c r="M1629" s="35" t="str">
        <f t="shared" si="156"/>
        <v>Matusalén  933</v>
      </c>
      <c r="N1629" s="36" t="str">
        <f t="shared" si="155"/>
        <v>Lamec  746</v>
      </c>
      <c r="O1629" s="35" t="str">
        <f t="shared" si="154"/>
        <v>Noé  564</v>
      </c>
    </row>
    <row r="1630" spans="1:15" s="4" customFormat="1">
      <c r="A1630" s="14" t="str">
        <f t="shared" si="157"/>
        <v>1622 YB</v>
      </c>
      <c r="B1630" s="15" t="str">
        <f>IF((LEFT(A1630, SEARCH(" ", A1630, 1))-3973)&lt;=0, CONCATENATE(3973-LEFT(A1630, SEARCH(" ", A1630, 1))+1, " AC"), CONCATENATE(LEFT(A1630, SEARCH(" ", A1630, 1))-3973, " DC"))</f>
        <v>2352 AC</v>
      </c>
      <c r="C1630" s="24"/>
      <c r="D1630" s="5"/>
      <c r="E1630" s="5"/>
      <c r="G1630" s="3"/>
      <c r="J1630" s="36" t="str">
        <f t="shared" si="153"/>
        <v>Sem  62</v>
      </c>
      <c r="M1630" s="35" t="str">
        <f t="shared" si="156"/>
        <v>Matusalén  934</v>
      </c>
      <c r="N1630" s="36" t="str">
        <f t="shared" si="155"/>
        <v>Lamec  747</v>
      </c>
      <c r="O1630" s="35" t="str">
        <f t="shared" si="154"/>
        <v>Noé  565</v>
      </c>
    </row>
    <row r="1631" spans="1:15" s="4" customFormat="1">
      <c r="A1631" s="14" t="str">
        <f t="shared" si="157"/>
        <v>1623 YB</v>
      </c>
      <c r="B1631" s="15" t="str">
        <f>IF((LEFT(A1631, SEARCH(" ", A1631, 1))-3973)&lt;=0, CONCATENATE(3973-LEFT(A1631, SEARCH(" ", A1631, 1))+1, " AC"), CONCATENATE(LEFT(A1631, SEARCH(" ", A1631, 1))-3973, " DC"))</f>
        <v>2351 AC</v>
      </c>
      <c r="C1631" s="24"/>
      <c r="D1631" s="5"/>
      <c r="E1631" s="5"/>
      <c r="G1631" s="3"/>
      <c r="J1631" s="36" t="str">
        <f t="shared" si="153"/>
        <v>Sem  63</v>
      </c>
      <c r="M1631" s="35" t="str">
        <f t="shared" si="156"/>
        <v>Matusalén  935</v>
      </c>
      <c r="N1631" s="36" t="str">
        <f t="shared" si="155"/>
        <v>Lamec  748</v>
      </c>
      <c r="O1631" s="35" t="str">
        <f t="shared" si="154"/>
        <v>Noé  566</v>
      </c>
    </row>
    <row r="1632" spans="1:15" s="4" customFormat="1">
      <c r="A1632" s="14" t="str">
        <f t="shared" si="157"/>
        <v>1624 YB</v>
      </c>
      <c r="B1632" s="15" t="str">
        <f>IF((LEFT(A1632, SEARCH(" ", A1632, 1))-3973)&lt;=0, CONCATENATE(3973-LEFT(A1632, SEARCH(" ", A1632, 1))+1, " AC"), CONCATENATE(LEFT(A1632, SEARCH(" ", A1632, 1))-3973, " DC"))</f>
        <v>2350 AC</v>
      </c>
      <c r="C1632" s="24"/>
      <c r="D1632" s="5"/>
      <c r="E1632" s="5"/>
      <c r="G1632" s="3"/>
      <c r="J1632" s="36" t="str">
        <f t="shared" si="153"/>
        <v>Sem  64</v>
      </c>
      <c r="M1632" s="35" t="str">
        <f t="shared" si="156"/>
        <v>Matusalén  936</v>
      </c>
      <c r="N1632" s="36" t="str">
        <f t="shared" si="155"/>
        <v>Lamec  749</v>
      </c>
      <c r="O1632" s="35" t="str">
        <f t="shared" si="154"/>
        <v>Noé  567</v>
      </c>
    </row>
    <row r="1633" spans="1:15" s="4" customFormat="1">
      <c r="A1633" s="14" t="str">
        <f t="shared" si="157"/>
        <v>1625 YB</v>
      </c>
      <c r="B1633" s="15" t="str">
        <f>IF((LEFT(A1633, SEARCH(" ", A1633, 1))-3973)&lt;=0, CONCATENATE(3973-LEFT(A1633, SEARCH(" ", A1633, 1))+1, " AC"), CONCATENATE(LEFT(A1633, SEARCH(" ", A1633, 1))-3973, " DC"))</f>
        <v>2349 AC</v>
      </c>
      <c r="C1633" s="24"/>
      <c r="D1633" s="5"/>
      <c r="E1633" s="5"/>
      <c r="G1633" s="3"/>
      <c r="J1633" s="36" t="str">
        <f t="shared" ref="J1633:J1696" si="158">CONCATENATE(LEFT(J1632, SEARCH(" ", J1632, 1)), " ",RIGHT(J1632,LEN(J1632)-FIND(" ",J1632))+1)</f>
        <v>Sem  65</v>
      </c>
      <c r="M1633" s="35" t="str">
        <f t="shared" si="156"/>
        <v>Matusalén  937</v>
      </c>
      <c r="N1633" s="36" t="str">
        <f t="shared" si="155"/>
        <v>Lamec  750</v>
      </c>
      <c r="O1633" s="35" t="str">
        <f t="shared" si="154"/>
        <v>Noé  568</v>
      </c>
    </row>
    <row r="1634" spans="1:15" s="4" customFormat="1">
      <c r="A1634" s="14" t="str">
        <f t="shared" si="157"/>
        <v>1626 YB</v>
      </c>
      <c r="B1634" s="15" t="str">
        <f>IF((LEFT(A1634, SEARCH(" ", A1634, 1))-3973)&lt;=0, CONCATENATE(3973-LEFT(A1634, SEARCH(" ", A1634, 1))+1, " AC"), CONCATENATE(LEFT(A1634, SEARCH(" ", A1634, 1))-3973, " DC"))</f>
        <v>2348 AC</v>
      </c>
      <c r="C1634" s="24"/>
      <c r="D1634" s="5"/>
      <c r="E1634" s="5"/>
      <c r="G1634" s="3"/>
      <c r="J1634" s="36" t="str">
        <f t="shared" si="158"/>
        <v>Sem  66</v>
      </c>
      <c r="M1634" s="35" t="str">
        <f t="shared" si="156"/>
        <v>Matusalén  938</v>
      </c>
      <c r="N1634" s="36" t="str">
        <f t="shared" si="155"/>
        <v>Lamec  751</v>
      </c>
      <c r="O1634" s="35" t="str">
        <f t="shared" si="154"/>
        <v>Noé  569</v>
      </c>
    </row>
    <row r="1635" spans="1:15" s="4" customFormat="1">
      <c r="A1635" s="14" t="str">
        <f t="shared" si="157"/>
        <v>1627 YB</v>
      </c>
      <c r="B1635" s="15" t="str">
        <f>IF((LEFT(A1635, SEARCH(" ", A1635, 1))-3973)&lt;=0, CONCATENATE(3973-LEFT(A1635, SEARCH(" ", A1635, 1))+1, " AC"), CONCATENATE(LEFT(A1635, SEARCH(" ", A1635, 1))-3973, " DC"))</f>
        <v>2347 AC</v>
      </c>
      <c r="C1635" s="24"/>
      <c r="D1635" s="5"/>
      <c r="E1635" s="5"/>
      <c r="G1635" s="3"/>
      <c r="J1635" s="36" t="str">
        <f t="shared" si="158"/>
        <v>Sem  67</v>
      </c>
      <c r="M1635" s="35" t="str">
        <f t="shared" si="156"/>
        <v>Matusalén  939</v>
      </c>
      <c r="N1635" s="36" t="str">
        <f t="shared" si="155"/>
        <v>Lamec  752</v>
      </c>
      <c r="O1635" s="35" t="str">
        <f t="shared" si="154"/>
        <v>Noé  570</v>
      </c>
    </row>
    <row r="1636" spans="1:15" s="4" customFormat="1">
      <c r="A1636" s="14" t="str">
        <f t="shared" si="157"/>
        <v>1628 YB</v>
      </c>
      <c r="B1636" s="15" t="str">
        <f>IF((LEFT(A1636, SEARCH(" ", A1636, 1))-3973)&lt;=0, CONCATENATE(3973-LEFT(A1636, SEARCH(" ", A1636, 1))+1, " AC"), CONCATENATE(LEFT(A1636, SEARCH(" ", A1636, 1))-3973, " DC"))</f>
        <v>2346 AC</v>
      </c>
      <c r="C1636" s="25" t="s">
        <v>20</v>
      </c>
      <c r="D1636" s="5"/>
      <c r="E1636" s="5"/>
      <c r="G1636" s="3"/>
      <c r="J1636" s="36" t="str">
        <f t="shared" si="158"/>
        <v>Sem  68</v>
      </c>
      <c r="M1636" s="35" t="str">
        <f t="shared" si="156"/>
        <v>Matusalén  940</v>
      </c>
      <c r="N1636" s="36" t="str">
        <f t="shared" si="155"/>
        <v>Lamec  753</v>
      </c>
      <c r="O1636" s="35" t="str">
        <f t="shared" si="154"/>
        <v>Noé  571</v>
      </c>
    </row>
    <row r="1637" spans="1:15" s="4" customFormat="1">
      <c r="A1637" s="14" t="str">
        <f t="shared" si="157"/>
        <v>1629 YB</v>
      </c>
      <c r="B1637" s="15" t="str">
        <f>IF((LEFT(A1637, SEARCH(" ", A1637, 1))-3973)&lt;=0, CONCATENATE(3973-LEFT(A1637, SEARCH(" ", A1637, 1))+1, " AC"), CONCATENATE(LEFT(A1637, SEARCH(" ", A1637, 1))-3973, " DC"))</f>
        <v>2345 AC</v>
      </c>
      <c r="C1637" s="24"/>
      <c r="D1637" s="5"/>
      <c r="E1637" s="5"/>
      <c r="G1637" s="3"/>
      <c r="J1637" s="36" t="str">
        <f t="shared" si="158"/>
        <v>Sem  69</v>
      </c>
      <c r="M1637" s="35" t="str">
        <f t="shared" si="156"/>
        <v>Matusalén  941</v>
      </c>
      <c r="N1637" s="36" t="str">
        <f t="shared" si="155"/>
        <v>Lamec  754</v>
      </c>
      <c r="O1637" s="35" t="str">
        <f t="shared" si="154"/>
        <v>Noé  572</v>
      </c>
    </row>
    <row r="1638" spans="1:15" s="4" customFormat="1">
      <c r="A1638" s="14" t="str">
        <f t="shared" si="157"/>
        <v>1630 YB</v>
      </c>
      <c r="B1638" s="15" t="str">
        <f>IF((LEFT(A1638, SEARCH(" ", A1638, 1))-3973)&lt;=0, CONCATENATE(3973-LEFT(A1638, SEARCH(" ", A1638, 1))+1, " AC"), CONCATENATE(LEFT(A1638, SEARCH(" ", A1638, 1))-3973, " DC"))</f>
        <v>2344 AC</v>
      </c>
      <c r="C1638" s="24"/>
      <c r="D1638" s="5"/>
      <c r="E1638" s="5"/>
      <c r="G1638" s="3"/>
      <c r="J1638" s="36" t="str">
        <f t="shared" si="158"/>
        <v>Sem  70</v>
      </c>
      <c r="M1638" s="35" t="str">
        <f t="shared" si="156"/>
        <v>Matusalén  942</v>
      </c>
      <c r="N1638" s="36" t="str">
        <f t="shared" si="155"/>
        <v>Lamec  755</v>
      </c>
      <c r="O1638" s="35" t="str">
        <f t="shared" si="154"/>
        <v>Noé  573</v>
      </c>
    </row>
    <row r="1639" spans="1:15" s="4" customFormat="1">
      <c r="A1639" s="14" t="str">
        <f t="shared" si="157"/>
        <v>1631 YB</v>
      </c>
      <c r="B1639" s="15" t="str">
        <f>IF((LEFT(A1639, SEARCH(" ", A1639, 1))-3973)&lt;=0, CONCATENATE(3973-LEFT(A1639, SEARCH(" ", A1639, 1))+1, " AC"), CONCATENATE(LEFT(A1639, SEARCH(" ", A1639, 1))-3973, " DC"))</f>
        <v>2343 AC</v>
      </c>
      <c r="C1639" s="24"/>
      <c r="D1639" s="5"/>
      <c r="E1639" s="5"/>
      <c r="G1639" s="3"/>
      <c r="J1639" s="36" t="str">
        <f t="shared" si="158"/>
        <v>Sem  71</v>
      </c>
      <c r="M1639" s="35" t="str">
        <f t="shared" si="156"/>
        <v>Matusalén  943</v>
      </c>
      <c r="N1639" s="36" t="str">
        <f t="shared" si="155"/>
        <v>Lamec  756</v>
      </c>
      <c r="O1639" s="35" t="str">
        <f t="shared" si="154"/>
        <v>Noé  574</v>
      </c>
    </row>
    <row r="1640" spans="1:15" s="4" customFormat="1">
      <c r="A1640" s="14" t="str">
        <f t="shared" si="157"/>
        <v>1632 YB</v>
      </c>
      <c r="B1640" s="15" t="str">
        <f>IF((LEFT(A1640, SEARCH(" ", A1640, 1))-3973)&lt;=0, CONCATENATE(3973-LEFT(A1640, SEARCH(" ", A1640, 1))+1, " AC"), CONCATENATE(LEFT(A1640, SEARCH(" ", A1640, 1))-3973, " DC"))</f>
        <v>2342 AC</v>
      </c>
      <c r="C1640" s="24"/>
      <c r="D1640" s="5"/>
      <c r="E1640" s="5"/>
      <c r="G1640" s="3"/>
      <c r="J1640" s="36" t="str">
        <f t="shared" si="158"/>
        <v>Sem  72</v>
      </c>
      <c r="M1640" s="35" t="str">
        <f t="shared" si="156"/>
        <v>Matusalén  944</v>
      </c>
      <c r="N1640" s="36" t="str">
        <f t="shared" si="155"/>
        <v>Lamec  757</v>
      </c>
      <c r="O1640" s="35" t="str">
        <f t="shared" si="154"/>
        <v>Noé  575</v>
      </c>
    </row>
    <row r="1641" spans="1:15" s="4" customFormat="1">
      <c r="A1641" s="14" t="str">
        <f t="shared" si="157"/>
        <v>1633 YB</v>
      </c>
      <c r="B1641" s="15" t="str">
        <f>IF((LEFT(A1641, SEARCH(" ", A1641, 1))-3973)&lt;=0, CONCATENATE(3973-LEFT(A1641, SEARCH(" ", A1641, 1))+1, " AC"), CONCATENATE(LEFT(A1641, SEARCH(" ", A1641, 1))-3973, " DC"))</f>
        <v>2341 AC</v>
      </c>
      <c r="C1641" s="24"/>
      <c r="D1641" s="5"/>
      <c r="E1641" s="5"/>
      <c r="G1641" s="3"/>
      <c r="J1641" s="36" t="str">
        <f t="shared" si="158"/>
        <v>Sem  73</v>
      </c>
      <c r="M1641" s="35" t="str">
        <f t="shared" si="156"/>
        <v>Matusalén  945</v>
      </c>
      <c r="N1641" s="36" t="str">
        <f t="shared" si="155"/>
        <v>Lamec  758</v>
      </c>
      <c r="O1641" s="35" t="str">
        <f t="shared" si="154"/>
        <v>Noé  576</v>
      </c>
    </row>
    <row r="1642" spans="1:15" s="4" customFormat="1">
      <c r="A1642" s="14" t="str">
        <f t="shared" si="157"/>
        <v>1634 YB</v>
      </c>
      <c r="B1642" s="15" t="str">
        <f>IF((LEFT(A1642, SEARCH(" ", A1642, 1))-3973)&lt;=0, CONCATENATE(3973-LEFT(A1642, SEARCH(" ", A1642, 1))+1, " AC"), CONCATENATE(LEFT(A1642, SEARCH(" ", A1642, 1))-3973, " DC"))</f>
        <v>2340 AC</v>
      </c>
      <c r="C1642" s="24"/>
      <c r="D1642" s="5"/>
      <c r="E1642" s="5"/>
      <c r="G1642" s="3"/>
      <c r="J1642" s="36" t="str">
        <f t="shared" si="158"/>
        <v>Sem  74</v>
      </c>
      <c r="M1642" s="35" t="str">
        <f t="shared" si="156"/>
        <v>Matusalén  946</v>
      </c>
      <c r="N1642" s="36" t="str">
        <f t="shared" si="155"/>
        <v>Lamec  759</v>
      </c>
      <c r="O1642" s="35" t="str">
        <f t="shared" ref="O1642:O1705" si="159">CONCATENATE(LEFT(O1641, SEARCH(" ", O1641, 1)), " ", RIGHT(O1641,LEN(O1641)-FIND(" ",O1641))+1)</f>
        <v>Noé  577</v>
      </c>
    </row>
    <row r="1643" spans="1:15" s="4" customFormat="1">
      <c r="A1643" s="14" t="str">
        <f t="shared" si="157"/>
        <v>1635 YB</v>
      </c>
      <c r="B1643" s="15" t="str">
        <f>IF((LEFT(A1643, SEARCH(" ", A1643, 1))-3973)&lt;=0, CONCATENATE(3973-LEFT(A1643, SEARCH(" ", A1643, 1))+1, " AC"), CONCATENATE(LEFT(A1643, SEARCH(" ", A1643, 1))-3973, " DC"))</f>
        <v>2339 AC</v>
      </c>
      <c r="C1643" s="25" t="s">
        <v>21</v>
      </c>
      <c r="D1643" s="5"/>
      <c r="E1643" s="5"/>
      <c r="G1643" s="3"/>
      <c r="J1643" s="36" t="str">
        <f t="shared" si="158"/>
        <v>Sem  75</v>
      </c>
      <c r="M1643" s="35" t="str">
        <f t="shared" si="156"/>
        <v>Matusalén  947</v>
      </c>
      <c r="N1643" s="36" t="str">
        <f t="shared" si="155"/>
        <v>Lamec  760</v>
      </c>
      <c r="O1643" s="35" t="str">
        <f t="shared" si="159"/>
        <v>Noé  578</v>
      </c>
    </row>
    <row r="1644" spans="1:15" s="4" customFormat="1">
      <c r="A1644" s="14" t="str">
        <f t="shared" si="157"/>
        <v>1636 YB</v>
      </c>
      <c r="B1644" s="15" t="str">
        <f>IF((LEFT(A1644, SEARCH(" ", A1644, 1))-3973)&lt;=0, CONCATENATE(3973-LEFT(A1644, SEARCH(" ", A1644, 1))+1, " AC"), CONCATENATE(LEFT(A1644, SEARCH(" ", A1644, 1))-3973, " DC"))</f>
        <v>2338 AC</v>
      </c>
      <c r="C1644" s="24"/>
      <c r="D1644" s="5"/>
      <c r="E1644" s="5"/>
      <c r="G1644" s="3"/>
      <c r="J1644" s="36" t="str">
        <f t="shared" si="158"/>
        <v>Sem  76</v>
      </c>
      <c r="M1644" s="35" t="str">
        <f t="shared" si="156"/>
        <v>Matusalén  948</v>
      </c>
      <c r="N1644" s="36" t="str">
        <f t="shared" si="155"/>
        <v>Lamec  761</v>
      </c>
      <c r="O1644" s="35" t="str">
        <f t="shared" si="159"/>
        <v>Noé  579</v>
      </c>
    </row>
    <row r="1645" spans="1:15" s="4" customFormat="1">
      <c r="A1645" s="14" t="str">
        <f t="shared" si="157"/>
        <v>1637 YB</v>
      </c>
      <c r="B1645" s="15" t="str">
        <f>IF((LEFT(A1645, SEARCH(" ", A1645, 1))-3973)&lt;=0, CONCATENATE(3973-LEFT(A1645, SEARCH(" ", A1645, 1))+1, " AC"), CONCATENATE(LEFT(A1645, SEARCH(" ", A1645, 1))-3973, " DC"))</f>
        <v>2337 AC</v>
      </c>
      <c r="C1645" s="24"/>
      <c r="D1645" s="5"/>
      <c r="E1645" s="5"/>
      <c r="G1645" s="3"/>
      <c r="J1645" s="36" t="str">
        <f t="shared" si="158"/>
        <v>Sem  77</v>
      </c>
      <c r="M1645" s="35" t="str">
        <f t="shared" si="156"/>
        <v>Matusalén  949</v>
      </c>
      <c r="N1645" s="36" t="str">
        <f t="shared" si="155"/>
        <v>Lamec  762</v>
      </c>
      <c r="O1645" s="35" t="str">
        <f t="shared" si="159"/>
        <v>Noé  580</v>
      </c>
    </row>
    <row r="1646" spans="1:15" s="4" customFormat="1">
      <c r="A1646" s="14" t="str">
        <f t="shared" si="157"/>
        <v>1638 YB</v>
      </c>
      <c r="B1646" s="15" t="str">
        <f>IF((LEFT(A1646, SEARCH(" ", A1646, 1))-3973)&lt;=0, CONCATENATE(3973-LEFT(A1646, SEARCH(" ", A1646, 1))+1, " AC"), CONCATENATE(LEFT(A1646, SEARCH(" ", A1646, 1))-3973, " DC"))</f>
        <v>2336 AC</v>
      </c>
      <c r="C1646" s="24"/>
      <c r="D1646" s="5"/>
      <c r="E1646" s="5"/>
      <c r="G1646" s="3"/>
      <c r="J1646" s="36" t="str">
        <f t="shared" si="158"/>
        <v>Sem  78</v>
      </c>
      <c r="M1646" s="35" t="str">
        <f t="shared" si="156"/>
        <v>Matusalén  950</v>
      </c>
      <c r="N1646" s="36" t="str">
        <f t="shared" si="155"/>
        <v>Lamec  763</v>
      </c>
      <c r="O1646" s="35" t="str">
        <f t="shared" si="159"/>
        <v>Noé  581</v>
      </c>
    </row>
    <row r="1647" spans="1:15" s="4" customFormat="1">
      <c r="A1647" s="14" t="str">
        <f t="shared" si="157"/>
        <v>1639 YB</v>
      </c>
      <c r="B1647" s="15" t="str">
        <f>IF((LEFT(A1647, SEARCH(" ", A1647, 1))-3973)&lt;=0, CONCATENATE(3973-LEFT(A1647, SEARCH(" ", A1647, 1))+1, " AC"), CONCATENATE(LEFT(A1647, SEARCH(" ", A1647, 1))-3973, " DC"))</f>
        <v>2335 AC</v>
      </c>
      <c r="C1647" s="24"/>
      <c r="D1647" s="5"/>
      <c r="E1647" s="5"/>
      <c r="G1647" s="3"/>
      <c r="J1647" s="36" t="str">
        <f t="shared" si="158"/>
        <v>Sem  79</v>
      </c>
      <c r="M1647" s="35" t="str">
        <f t="shared" si="156"/>
        <v>Matusalén  951</v>
      </c>
      <c r="N1647" s="36" t="str">
        <f t="shared" si="155"/>
        <v>Lamec  764</v>
      </c>
      <c r="O1647" s="35" t="str">
        <f t="shared" si="159"/>
        <v>Noé  582</v>
      </c>
    </row>
    <row r="1648" spans="1:15" s="4" customFormat="1">
      <c r="A1648" s="14" t="str">
        <f t="shared" si="157"/>
        <v>1640 YB</v>
      </c>
      <c r="B1648" s="15" t="str">
        <f>IF((LEFT(A1648, SEARCH(" ", A1648, 1))-3973)&lt;=0, CONCATENATE(3973-LEFT(A1648, SEARCH(" ", A1648, 1))+1, " AC"), CONCATENATE(LEFT(A1648, SEARCH(" ", A1648, 1))-3973, " DC"))</f>
        <v>2334 AC</v>
      </c>
      <c r="C1648" s="24"/>
      <c r="D1648" s="5"/>
      <c r="E1648" s="5"/>
      <c r="G1648" s="3"/>
      <c r="J1648" s="36" t="str">
        <f t="shared" si="158"/>
        <v>Sem  80</v>
      </c>
      <c r="M1648" s="35" t="str">
        <f t="shared" si="156"/>
        <v>Matusalén  952</v>
      </c>
      <c r="N1648" s="36" t="str">
        <f t="shared" si="155"/>
        <v>Lamec  765</v>
      </c>
      <c r="O1648" s="35" t="str">
        <f t="shared" si="159"/>
        <v>Noé  583</v>
      </c>
    </row>
    <row r="1649" spans="1:15" s="4" customFormat="1">
      <c r="A1649" s="14" t="str">
        <f t="shared" si="157"/>
        <v>1641 YB</v>
      </c>
      <c r="B1649" s="15" t="str">
        <f>IF((LEFT(A1649, SEARCH(" ", A1649, 1))-3973)&lt;=0, CONCATENATE(3973-LEFT(A1649, SEARCH(" ", A1649, 1))+1, " AC"), CONCATENATE(LEFT(A1649, SEARCH(" ", A1649, 1))-3973, " DC"))</f>
        <v>2333 AC</v>
      </c>
      <c r="C1649" s="24"/>
      <c r="D1649" s="5"/>
      <c r="E1649" s="5"/>
      <c r="G1649" s="3"/>
      <c r="J1649" s="36" t="str">
        <f t="shared" si="158"/>
        <v>Sem  81</v>
      </c>
      <c r="M1649" s="35" t="str">
        <f t="shared" si="156"/>
        <v>Matusalén  953</v>
      </c>
      <c r="N1649" s="36" t="str">
        <f t="shared" si="155"/>
        <v>Lamec  766</v>
      </c>
      <c r="O1649" s="35" t="str">
        <f t="shared" si="159"/>
        <v>Noé  584</v>
      </c>
    </row>
    <row r="1650" spans="1:15" s="4" customFormat="1">
      <c r="A1650" s="14" t="str">
        <f t="shared" si="157"/>
        <v>1642 YB</v>
      </c>
      <c r="B1650" s="15" t="str">
        <f>IF((LEFT(A1650, SEARCH(" ", A1650, 1))-3973)&lt;=0, CONCATENATE(3973-LEFT(A1650, SEARCH(" ", A1650, 1))+1, " AC"), CONCATENATE(LEFT(A1650, SEARCH(" ", A1650, 1))-3973, " DC"))</f>
        <v>2332 AC</v>
      </c>
      <c r="C1650" s="25" t="s">
        <v>22</v>
      </c>
      <c r="D1650" s="51" t="s">
        <v>308</v>
      </c>
      <c r="E1650" s="52"/>
      <c r="F1650" s="52"/>
      <c r="G1650" s="52"/>
      <c r="J1650" s="36" t="str">
        <f t="shared" si="158"/>
        <v>Sem  82</v>
      </c>
      <c r="M1650" s="35" t="str">
        <f t="shared" si="156"/>
        <v>Matusalén  954</v>
      </c>
      <c r="N1650" s="36" t="str">
        <f t="shared" si="155"/>
        <v>Lamec  767</v>
      </c>
      <c r="O1650" s="35" t="str">
        <f t="shared" si="159"/>
        <v>Noé  585</v>
      </c>
    </row>
    <row r="1651" spans="1:15" s="4" customFormat="1">
      <c r="A1651" s="14" t="str">
        <f t="shared" si="157"/>
        <v>1643 YB</v>
      </c>
      <c r="B1651" s="15" t="str">
        <f>IF((LEFT(A1651, SEARCH(" ", A1651, 1))-3973)&lt;=0, CONCATENATE(3973-LEFT(A1651, SEARCH(" ", A1651, 1))+1, " AC"), CONCATENATE(LEFT(A1651, SEARCH(" ", A1651, 1))-3973, " DC"))</f>
        <v>2331 AC</v>
      </c>
      <c r="C1651" s="24"/>
      <c r="D1651" s="52"/>
      <c r="E1651" s="52"/>
      <c r="F1651" s="52"/>
      <c r="G1651" s="52"/>
      <c r="J1651" s="36" t="str">
        <f t="shared" si="158"/>
        <v>Sem  83</v>
      </c>
      <c r="M1651" s="35" t="str">
        <f t="shared" si="156"/>
        <v>Matusalén  955</v>
      </c>
      <c r="N1651" s="36" t="str">
        <f t="shared" si="155"/>
        <v>Lamec  768</v>
      </c>
      <c r="O1651" s="35" t="str">
        <f t="shared" si="159"/>
        <v>Noé  586</v>
      </c>
    </row>
    <row r="1652" spans="1:15" s="4" customFormat="1">
      <c r="A1652" s="14" t="str">
        <f t="shared" si="157"/>
        <v>1644 YB</v>
      </c>
      <c r="B1652" s="15" t="str">
        <f>IF((LEFT(A1652, SEARCH(" ", A1652, 1))-3973)&lt;=0, CONCATENATE(3973-LEFT(A1652, SEARCH(" ", A1652, 1))+1, " AC"), CONCATENATE(LEFT(A1652, SEARCH(" ", A1652, 1))-3973, " DC"))</f>
        <v>2330 AC</v>
      </c>
      <c r="C1652" s="24"/>
      <c r="D1652" s="52"/>
      <c r="E1652" s="52"/>
      <c r="F1652" s="52"/>
      <c r="G1652" s="52"/>
      <c r="J1652" s="36" t="str">
        <f t="shared" si="158"/>
        <v>Sem  84</v>
      </c>
      <c r="M1652" s="35" t="str">
        <f t="shared" si="156"/>
        <v>Matusalén  956</v>
      </c>
      <c r="N1652" s="36" t="str">
        <f t="shared" ref="N1652:N1660" si="160">CONCATENATE(LEFT(N1651, SEARCH(" ", N1651, 1)), " ",RIGHT(N1651,LEN(N1651)-FIND(" ",N1651))+1)</f>
        <v>Lamec  769</v>
      </c>
      <c r="O1652" s="35" t="str">
        <f t="shared" si="159"/>
        <v>Noé  587</v>
      </c>
    </row>
    <row r="1653" spans="1:15" s="4" customFormat="1">
      <c r="A1653" s="14" t="str">
        <f t="shared" si="157"/>
        <v>1645 YB</v>
      </c>
      <c r="B1653" s="15" t="str">
        <f>IF((LEFT(A1653, SEARCH(" ", A1653, 1))-3973)&lt;=0, CONCATENATE(3973-LEFT(A1653, SEARCH(" ", A1653, 1))+1, " AC"), CONCATENATE(LEFT(A1653, SEARCH(" ", A1653, 1))-3973, " DC"))</f>
        <v>2329 AC</v>
      </c>
      <c r="C1653" s="24"/>
      <c r="D1653" s="52"/>
      <c r="E1653" s="52"/>
      <c r="F1653" s="52"/>
      <c r="G1653" s="52"/>
      <c r="J1653" s="36" t="str">
        <f t="shared" si="158"/>
        <v>Sem  85</v>
      </c>
      <c r="M1653" s="35" t="str">
        <f t="shared" si="156"/>
        <v>Matusalén  957</v>
      </c>
      <c r="N1653" s="36" t="str">
        <f t="shared" si="160"/>
        <v>Lamec  770</v>
      </c>
      <c r="O1653" s="35" t="str">
        <f t="shared" si="159"/>
        <v>Noé  588</v>
      </c>
    </row>
    <row r="1654" spans="1:15" s="4" customFormat="1">
      <c r="A1654" s="14" t="str">
        <f t="shared" si="157"/>
        <v>1646 YB</v>
      </c>
      <c r="B1654" s="15" t="str">
        <f>IF((LEFT(A1654, SEARCH(" ", A1654, 1))-3973)&lt;=0, CONCATENATE(3973-LEFT(A1654, SEARCH(" ", A1654, 1))+1, " AC"), CONCATENATE(LEFT(A1654, SEARCH(" ", A1654, 1))-3973, " DC"))</f>
        <v>2328 AC</v>
      </c>
      <c r="C1654" s="24"/>
      <c r="D1654" s="52"/>
      <c r="E1654" s="52"/>
      <c r="F1654" s="52"/>
      <c r="G1654" s="52"/>
      <c r="J1654" s="36" t="str">
        <f t="shared" si="158"/>
        <v>Sem  86</v>
      </c>
      <c r="M1654" s="35" t="str">
        <f t="shared" si="156"/>
        <v>Matusalén  958</v>
      </c>
      <c r="N1654" s="36" t="str">
        <f t="shared" si="160"/>
        <v>Lamec  771</v>
      </c>
      <c r="O1654" s="35" t="str">
        <f t="shared" si="159"/>
        <v>Noé  589</v>
      </c>
    </row>
    <row r="1655" spans="1:15" s="4" customFormat="1">
      <c r="A1655" s="14" t="str">
        <f t="shared" si="157"/>
        <v>1647 YB</v>
      </c>
      <c r="B1655" s="15" t="str">
        <f>IF((LEFT(A1655, SEARCH(" ", A1655, 1))-3973)&lt;=0, CONCATENATE(3973-LEFT(A1655, SEARCH(" ", A1655, 1))+1, " AC"), CONCATENATE(LEFT(A1655, SEARCH(" ", A1655, 1))-3973, " DC"))</f>
        <v>2327 AC</v>
      </c>
      <c r="C1655" s="24"/>
      <c r="D1655" s="52"/>
      <c r="E1655" s="52"/>
      <c r="F1655" s="52"/>
      <c r="G1655" s="52"/>
      <c r="J1655" s="36" t="str">
        <f t="shared" si="158"/>
        <v>Sem  87</v>
      </c>
      <c r="M1655" s="35" t="str">
        <f t="shared" si="156"/>
        <v>Matusalén  959</v>
      </c>
      <c r="N1655" s="36" t="str">
        <f t="shared" si="160"/>
        <v>Lamec  772</v>
      </c>
      <c r="O1655" s="35" t="str">
        <f t="shared" si="159"/>
        <v>Noé  590</v>
      </c>
    </row>
    <row r="1656" spans="1:15" s="4" customFormat="1">
      <c r="A1656" s="14" t="str">
        <f t="shared" si="157"/>
        <v>1648 YB</v>
      </c>
      <c r="B1656" s="15" t="str">
        <f>IF((LEFT(A1656, SEARCH(" ", A1656, 1))-3973)&lt;=0, CONCATENATE(3973-LEFT(A1656, SEARCH(" ", A1656, 1))+1, " AC"), CONCATENATE(LEFT(A1656, SEARCH(" ", A1656, 1))-3973, " DC"))</f>
        <v>2326 AC</v>
      </c>
      <c r="C1656" s="24"/>
      <c r="D1656" s="52"/>
      <c r="E1656" s="52"/>
      <c r="F1656" s="52"/>
      <c r="G1656" s="52"/>
      <c r="J1656" s="36" t="str">
        <f t="shared" si="158"/>
        <v>Sem  88</v>
      </c>
      <c r="M1656" s="35" t="str">
        <f t="shared" si="156"/>
        <v>Matusalén  960</v>
      </c>
      <c r="N1656" s="36" t="str">
        <f t="shared" si="160"/>
        <v>Lamec  773</v>
      </c>
      <c r="O1656" s="35" t="str">
        <f t="shared" si="159"/>
        <v>Noé  591</v>
      </c>
    </row>
    <row r="1657" spans="1:15" s="4" customFormat="1">
      <c r="A1657" s="14" t="str">
        <f t="shared" si="157"/>
        <v>1649 YB</v>
      </c>
      <c r="B1657" s="15" t="str">
        <f>IF((LEFT(A1657, SEARCH(" ", A1657, 1))-3973)&lt;=0, CONCATENATE(3973-LEFT(A1657, SEARCH(" ", A1657, 1))+1, " AC"), CONCATENATE(LEFT(A1657, SEARCH(" ", A1657, 1))-3973, " DC"))</f>
        <v>2325 AC</v>
      </c>
      <c r="C1657" s="25" t="s">
        <v>23</v>
      </c>
      <c r="D1657" s="52"/>
      <c r="E1657" s="52"/>
      <c r="F1657" s="52"/>
      <c r="G1657" s="52"/>
      <c r="J1657" s="36" t="str">
        <f t="shared" si="158"/>
        <v>Sem  89</v>
      </c>
      <c r="M1657" s="35" t="str">
        <f t="shared" ref="M1657:M1665" si="161">CONCATENATE(LEFT(M1656, SEARCH(" ", M1656, 1)), " ", RIGHT(M1656,LEN(M1656)-FIND(" ",M1656))+1)</f>
        <v>Matusalén  961</v>
      </c>
      <c r="N1657" s="36" t="str">
        <f t="shared" si="160"/>
        <v>Lamec  774</v>
      </c>
      <c r="O1657" s="35" t="str">
        <f t="shared" si="159"/>
        <v>Noé  592</v>
      </c>
    </row>
    <row r="1658" spans="1:15" s="4" customFormat="1">
      <c r="A1658" s="14" t="str">
        <f t="shared" si="157"/>
        <v>1650 YB</v>
      </c>
      <c r="B1658" s="15" t="str">
        <f>IF((LEFT(A1658, SEARCH(" ", A1658, 1))-3973)&lt;=0, CONCATENATE(3973-LEFT(A1658, SEARCH(" ", A1658, 1))+1, " AC"), CONCATENATE(LEFT(A1658, SEARCH(" ", A1658, 1))-3973, " DC"))</f>
        <v>2324 AC</v>
      </c>
      <c r="C1658" s="26" t="str">
        <f>CONCATENATE("Yovel ", RIGHT(C1608,LEN(C1608)-FIND(" ",C1608))+1)</f>
        <v>Yovel 33</v>
      </c>
      <c r="D1658" s="52"/>
      <c r="E1658" s="52"/>
      <c r="F1658" s="52"/>
      <c r="G1658" s="52"/>
      <c r="J1658" s="36" t="str">
        <f t="shared" si="158"/>
        <v>Sem  90</v>
      </c>
      <c r="M1658" s="35" t="str">
        <f t="shared" si="161"/>
        <v>Matusalén  962</v>
      </c>
      <c r="N1658" s="36" t="str">
        <f t="shared" si="160"/>
        <v>Lamec  775</v>
      </c>
      <c r="O1658" s="35" t="str">
        <f t="shared" si="159"/>
        <v>Noé  593</v>
      </c>
    </row>
    <row r="1659" spans="1:15" s="4" customFormat="1">
      <c r="A1659" s="14" t="str">
        <f t="shared" si="157"/>
        <v>1651 YB</v>
      </c>
      <c r="B1659" s="15" t="str">
        <f>IF((LEFT(A1659, SEARCH(" ", A1659, 1))-3973)&lt;=0, CONCATENATE(3973-LEFT(A1659, SEARCH(" ", A1659, 1))+1, " AC"), CONCATENATE(LEFT(A1659, SEARCH(" ", A1659, 1))-3973, " DC"))</f>
        <v>2323 AC</v>
      </c>
      <c r="C1659" s="3"/>
      <c r="D1659" s="52"/>
      <c r="E1659" s="52"/>
      <c r="F1659" s="52"/>
      <c r="G1659" s="52"/>
      <c r="J1659" s="36" t="str">
        <f t="shared" si="158"/>
        <v>Sem  91</v>
      </c>
      <c r="M1659" s="35" t="str">
        <f t="shared" si="161"/>
        <v>Matusalén  963</v>
      </c>
      <c r="N1659" s="36" t="str">
        <f t="shared" si="160"/>
        <v>Lamec  776</v>
      </c>
      <c r="O1659" s="35" t="str">
        <f t="shared" si="159"/>
        <v>Noé  594</v>
      </c>
    </row>
    <row r="1660" spans="1:15" s="4" customFormat="1">
      <c r="A1660" s="14" t="str">
        <f t="shared" si="157"/>
        <v>1652 YB</v>
      </c>
      <c r="B1660" s="15" t="str">
        <f>IF((LEFT(A1660, SEARCH(" ", A1660, 1))-3973)&lt;=0, CONCATENATE(3973-LEFT(A1660, SEARCH(" ", A1660, 1))+1, " AC"), CONCATENATE(LEFT(A1660, SEARCH(" ", A1660, 1))-3973, " DC"))</f>
        <v>2322 AC</v>
      </c>
      <c r="C1660" s="24"/>
      <c r="D1660" s="52"/>
      <c r="E1660" s="52"/>
      <c r="F1660" s="52"/>
      <c r="G1660" s="52"/>
      <c r="J1660" s="36" t="str">
        <f t="shared" si="158"/>
        <v>Sem  92</v>
      </c>
      <c r="M1660" s="35" t="str">
        <f t="shared" si="161"/>
        <v>Matusalén  964</v>
      </c>
      <c r="N1660" s="36" t="str">
        <f t="shared" si="160"/>
        <v>Lamec  777</v>
      </c>
      <c r="O1660" s="35" t="str">
        <f t="shared" si="159"/>
        <v>Noé  595</v>
      </c>
    </row>
    <row r="1661" spans="1:15" s="4" customFormat="1">
      <c r="A1661" s="14" t="str">
        <f t="shared" si="157"/>
        <v>1653 YB</v>
      </c>
      <c r="B1661" s="15" t="str">
        <f>IF((LEFT(A1661, SEARCH(" ", A1661, 1))-3973)&lt;=0, CONCATENATE(3973-LEFT(A1661, SEARCH(" ", A1661, 1))+1, " AC"), CONCATENATE(LEFT(A1661, SEARCH(" ", A1661, 1))-3973, " DC"))</f>
        <v>2321 AC</v>
      </c>
      <c r="C1661" s="24"/>
      <c r="D1661" s="52"/>
      <c r="E1661" s="52"/>
      <c r="F1661" s="52"/>
      <c r="G1661" s="52"/>
      <c r="J1661" s="36" t="str">
        <f t="shared" si="158"/>
        <v>Sem  93</v>
      </c>
      <c r="L1661" s="51" t="s">
        <v>65</v>
      </c>
      <c r="M1661" s="35" t="str">
        <f t="shared" si="161"/>
        <v>Matusalén  965</v>
      </c>
      <c r="N1661" s="16"/>
      <c r="O1661" s="35" t="str">
        <f t="shared" si="159"/>
        <v>Noé  596</v>
      </c>
    </row>
    <row r="1662" spans="1:15" s="4" customFormat="1">
      <c r="A1662" s="14" t="str">
        <f t="shared" si="157"/>
        <v>1654 YB</v>
      </c>
      <c r="B1662" s="15" t="str">
        <f>IF((LEFT(A1662, SEARCH(" ", A1662, 1))-3973)&lt;=0, CONCATENATE(3973-LEFT(A1662, SEARCH(" ", A1662, 1))+1, " AC"), CONCATENATE(LEFT(A1662, SEARCH(" ", A1662, 1))-3973, " DC"))</f>
        <v>2320 AC</v>
      </c>
      <c r="C1662" s="24"/>
      <c r="D1662" s="52"/>
      <c r="E1662" s="52"/>
      <c r="F1662" s="52"/>
      <c r="G1662" s="52"/>
      <c r="J1662" s="36" t="str">
        <f t="shared" si="158"/>
        <v>Sem  94</v>
      </c>
      <c r="K1662" s="7"/>
      <c r="L1662" s="48"/>
      <c r="M1662" s="35" t="str">
        <f t="shared" si="161"/>
        <v>Matusalén  966</v>
      </c>
      <c r="N1662" s="16"/>
      <c r="O1662" s="35" t="str">
        <f t="shared" si="159"/>
        <v>Noé  597</v>
      </c>
    </row>
    <row r="1663" spans="1:15" s="4" customFormat="1">
      <c r="A1663" s="14" t="str">
        <f t="shared" si="157"/>
        <v>1655 YB</v>
      </c>
      <c r="B1663" s="15" t="str">
        <f>IF((LEFT(A1663, SEARCH(" ", A1663, 1))-3973)&lt;=0, CONCATENATE(3973-LEFT(A1663, SEARCH(" ", A1663, 1))+1, " AC"), CONCATENATE(LEFT(A1663, SEARCH(" ", A1663, 1))-3973, " DC"))</f>
        <v>2319 AC</v>
      </c>
      <c r="C1663" s="24"/>
      <c r="E1663" s="5"/>
      <c r="G1663" s="3"/>
      <c r="J1663" s="36" t="str">
        <f t="shared" si="158"/>
        <v>Sem  95</v>
      </c>
      <c r="K1663" s="7"/>
      <c r="L1663" s="48"/>
      <c r="M1663" s="35" t="str">
        <f t="shared" si="161"/>
        <v>Matusalén  967</v>
      </c>
      <c r="N1663" s="16"/>
      <c r="O1663" s="35" t="str">
        <f t="shared" si="159"/>
        <v>Noé  598</v>
      </c>
    </row>
    <row r="1664" spans="1:15" s="4" customFormat="1">
      <c r="A1664" s="14" t="str">
        <f t="shared" si="157"/>
        <v>1656 YB</v>
      </c>
      <c r="B1664" s="15" t="str">
        <f>IF((LEFT(A1664, SEARCH(" ", A1664, 1))-3973)&lt;=0, CONCATENATE(3973-LEFT(A1664, SEARCH(" ", A1664, 1))+1, " AC"), CONCATENATE(LEFT(A1664, SEARCH(" ", A1664, 1))-3973, " DC"))</f>
        <v>2318 AC</v>
      </c>
      <c r="C1664" s="24"/>
      <c r="D1664" s="5"/>
      <c r="E1664" s="5"/>
      <c r="G1664" s="3"/>
      <c r="H1664" s="38"/>
      <c r="I1664" s="7"/>
      <c r="J1664" s="36" t="str">
        <f t="shared" si="158"/>
        <v>Sem  96</v>
      </c>
      <c r="K1664" s="7"/>
      <c r="L1664" s="48"/>
      <c r="M1664" s="35" t="str">
        <f t="shared" si="161"/>
        <v>Matusalén  968</v>
      </c>
      <c r="N1664" s="16"/>
      <c r="O1664" s="35" t="str">
        <f t="shared" si="159"/>
        <v>Noé  599</v>
      </c>
    </row>
    <row r="1665" spans="1:15" s="4" customFormat="1">
      <c r="A1665" s="14" t="str">
        <f t="shared" si="157"/>
        <v>1657 YB</v>
      </c>
      <c r="B1665" s="15" t="str">
        <f>IF((LEFT(A1665, SEARCH(" ", A1665, 1))-3973)&lt;=0, CONCATENATE(3973-LEFT(A1665, SEARCH(" ", A1665, 1))+1, " AC"), CONCATENATE(LEFT(A1665, SEARCH(" ", A1665, 1))-3973, " DC"))</f>
        <v>2317 AC</v>
      </c>
      <c r="C1665" s="25" t="s">
        <v>17</v>
      </c>
      <c r="D1665" s="23" t="s">
        <v>74</v>
      </c>
      <c r="E1665" s="12"/>
      <c r="G1665" s="3"/>
      <c r="H1665" s="7"/>
      <c r="I1665" s="7"/>
      <c r="J1665" s="36" t="str">
        <f t="shared" si="158"/>
        <v>Sem  97</v>
      </c>
      <c r="L1665" s="48"/>
      <c r="M1665" s="35" t="str">
        <f t="shared" si="161"/>
        <v>Matusalén  969</v>
      </c>
      <c r="N1665" s="16"/>
      <c r="O1665" s="35" t="str">
        <f t="shared" si="159"/>
        <v>Noé  600</v>
      </c>
    </row>
    <row r="1666" spans="1:15" s="4" customFormat="1">
      <c r="A1666" s="14" t="str">
        <f t="shared" si="157"/>
        <v>1658 YB</v>
      </c>
      <c r="B1666" s="15" t="str">
        <f>IF((LEFT(A1666, SEARCH(" ", A1666, 1))-3973)&lt;=0, CONCATENATE(3973-LEFT(A1666, SEARCH(" ", A1666, 1))+1, " AC"), CONCATENATE(LEFT(A1666, SEARCH(" ", A1666, 1))-3973, " DC"))</f>
        <v>2316 AC</v>
      </c>
      <c r="C1666" s="24"/>
      <c r="D1666" s="5"/>
      <c r="E1666" s="5"/>
      <c r="G1666" s="3"/>
      <c r="H1666" s="7"/>
      <c r="I1666" s="7"/>
      <c r="J1666" s="36" t="str">
        <f t="shared" si="158"/>
        <v>Sem  98</v>
      </c>
      <c r="M1666" s="16"/>
      <c r="N1666" s="16"/>
      <c r="O1666" s="35" t="str">
        <f t="shared" si="159"/>
        <v>Noé  601</v>
      </c>
    </row>
    <row r="1667" spans="1:15" s="4" customFormat="1">
      <c r="A1667" s="14" t="str">
        <f t="shared" si="157"/>
        <v>1659 YB</v>
      </c>
      <c r="B1667" s="15" t="str">
        <f>IF((LEFT(A1667, SEARCH(" ", A1667, 1))-3973)&lt;=0, CONCATENATE(3973-LEFT(A1667, SEARCH(" ", A1667, 1))+1, " AC"), CONCATENATE(LEFT(A1667, SEARCH(" ", A1667, 1))-3973, " DC"))</f>
        <v>2315 AC</v>
      </c>
      <c r="C1667" s="24"/>
      <c r="D1667" s="5"/>
      <c r="E1667" s="5"/>
      <c r="J1667" s="36" t="str">
        <f t="shared" si="158"/>
        <v>Sem  99</v>
      </c>
      <c r="K1667" s="51" t="s">
        <v>304</v>
      </c>
      <c r="L1667" s="52"/>
      <c r="M1667" s="3" t="s">
        <v>76</v>
      </c>
      <c r="O1667" s="35" t="str">
        <f t="shared" si="159"/>
        <v>Noé  602</v>
      </c>
    </row>
    <row r="1668" spans="1:15" s="4" customFormat="1">
      <c r="A1668" s="14" t="str">
        <f t="shared" si="157"/>
        <v>1660 YB</v>
      </c>
      <c r="B1668" s="15" t="str">
        <f>IF((LEFT(A1668, SEARCH(" ", A1668, 1))-3973)&lt;=0, CONCATENATE(3973-LEFT(A1668, SEARCH(" ", A1668, 1))+1, " AC"), CONCATENATE(LEFT(A1668, SEARCH(" ", A1668, 1))-3973, " DC"))</f>
        <v>2314 AC</v>
      </c>
      <c r="C1668" s="24"/>
      <c r="D1668" s="49" t="s">
        <v>75</v>
      </c>
      <c r="E1668" s="7"/>
      <c r="J1668" s="36" t="str">
        <f t="shared" si="158"/>
        <v>Sem  100</v>
      </c>
      <c r="K1668" s="52"/>
      <c r="L1668" s="52"/>
      <c r="M1668" s="35" t="s">
        <v>77</v>
      </c>
      <c r="O1668" s="35" t="str">
        <f t="shared" si="159"/>
        <v>Noé  603</v>
      </c>
    </row>
    <row r="1669" spans="1:15" s="4" customFormat="1">
      <c r="A1669" s="14" t="str">
        <f t="shared" si="157"/>
        <v>1661 YB</v>
      </c>
      <c r="B1669" s="15" t="str">
        <f>IF((LEFT(A1669, SEARCH(" ", A1669, 1))-3973)&lt;=0, CONCATENATE(3973-LEFT(A1669, SEARCH(" ", A1669, 1))+1, " AC"), CONCATENATE(LEFT(A1669, SEARCH(" ", A1669, 1))-3973, " DC"))</f>
        <v>2313 AC</v>
      </c>
      <c r="C1669" s="24"/>
      <c r="D1669" s="50"/>
      <c r="E1669" s="7"/>
      <c r="J1669" s="36" t="str">
        <f t="shared" si="158"/>
        <v>Sem  101</v>
      </c>
      <c r="K1669" s="52"/>
      <c r="L1669" s="52"/>
      <c r="M1669" s="35" t="str">
        <f t="shared" ref="M1669:M1732" si="162">CONCATENATE(LEFT(M1668, SEARCH(" ", M1668, 1)), " ", RIGHT(M1668,LEN(M1668)-FIND(" ",M1668))+1)</f>
        <v>Arfaxad  1</v>
      </c>
      <c r="O1669" s="35" t="str">
        <f t="shared" si="159"/>
        <v>Noé  604</v>
      </c>
    </row>
    <row r="1670" spans="1:15" s="4" customFormat="1">
      <c r="A1670" s="14" t="str">
        <f t="shared" si="157"/>
        <v>1662 YB</v>
      </c>
      <c r="B1670" s="15" t="str">
        <f>IF((LEFT(A1670, SEARCH(" ", A1670, 1))-3973)&lt;=0, CONCATENATE(3973-LEFT(A1670, SEARCH(" ", A1670, 1))+1, " AC"), CONCATENATE(LEFT(A1670, SEARCH(" ", A1670, 1))-3973, " DC"))</f>
        <v>2312 AC</v>
      </c>
      <c r="C1670" s="24"/>
      <c r="D1670" s="50"/>
      <c r="E1670" s="7"/>
      <c r="J1670" s="36" t="str">
        <f t="shared" si="158"/>
        <v>Sem  102</v>
      </c>
      <c r="K1670" s="52"/>
      <c r="L1670" s="52"/>
      <c r="M1670" s="35" t="str">
        <f t="shared" si="162"/>
        <v>Arfaxad  2</v>
      </c>
      <c r="O1670" s="35" t="str">
        <f t="shared" si="159"/>
        <v>Noé  605</v>
      </c>
    </row>
    <row r="1671" spans="1:15" s="4" customFormat="1">
      <c r="A1671" s="14" t="str">
        <f t="shared" si="157"/>
        <v>1663 YB</v>
      </c>
      <c r="B1671" s="15" t="str">
        <f>IF((LEFT(A1671, SEARCH(" ", A1671, 1))-3973)&lt;=0, CONCATENATE(3973-LEFT(A1671, SEARCH(" ", A1671, 1))+1, " AC"), CONCATENATE(LEFT(A1671, SEARCH(" ", A1671, 1))-3973, " DC"))</f>
        <v>2311 AC</v>
      </c>
      <c r="C1671" s="24"/>
      <c r="D1671" s="50"/>
      <c r="E1671" s="7"/>
      <c r="J1671" s="36" t="str">
        <f t="shared" si="158"/>
        <v>Sem  103</v>
      </c>
      <c r="K1671" s="52"/>
      <c r="L1671" s="52"/>
      <c r="M1671" s="35" t="str">
        <f t="shared" si="162"/>
        <v>Arfaxad  3</v>
      </c>
      <c r="O1671" s="35" t="str">
        <f t="shared" si="159"/>
        <v>Noé  606</v>
      </c>
    </row>
    <row r="1672" spans="1:15" s="4" customFormat="1">
      <c r="A1672" s="14" t="str">
        <f t="shared" si="157"/>
        <v>1664 YB</v>
      </c>
      <c r="B1672" s="15" t="str">
        <f>IF((LEFT(A1672, SEARCH(" ", A1672, 1))-3973)&lt;=0, CONCATENATE(3973-LEFT(A1672, SEARCH(" ", A1672, 1))+1, " AC"), CONCATENATE(LEFT(A1672, SEARCH(" ", A1672, 1))-3973, " DC"))</f>
        <v>2310 AC</v>
      </c>
      <c r="C1672" s="25" t="s">
        <v>18</v>
      </c>
      <c r="D1672" s="50"/>
      <c r="E1672" s="7"/>
      <c r="J1672" s="36" t="str">
        <f t="shared" si="158"/>
        <v>Sem  104</v>
      </c>
      <c r="K1672" s="52"/>
      <c r="L1672" s="52"/>
      <c r="M1672" s="35" t="str">
        <f t="shared" si="162"/>
        <v>Arfaxad  4</v>
      </c>
      <c r="O1672" s="35" t="str">
        <f t="shared" si="159"/>
        <v>Noé  607</v>
      </c>
    </row>
    <row r="1673" spans="1:15" s="4" customFormat="1">
      <c r="A1673" s="14" t="str">
        <f t="shared" si="157"/>
        <v>1665 YB</v>
      </c>
      <c r="B1673" s="15" t="str">
        <f>IF((LEFT(A1673, SEARCH(" ", A1673, 1))-3973)&lt;=0, CONCATENATE(3973-LEFT(A1673, SEARCH(" ", A1673, 1))+1, " AC"), CONCATENATE(LEFT(A1673, SEARCH(" ", A1673, 1))-3973, " DC"))</f>
        <v>2309 AC</v>
      </c>
      <c r="C1673" s="24"/>
      <c r="D1673" s="5"/>
      <c r="E1673" s="5"/>
      <c r="J1673" s="36" t="str">
        <f t="shared" si="158"/>
        <v>Sem  105</v>
      </c>
      <c r="K1673" s="52"/>
      <c r="L1673" s="52"/>
      <c r="M1673" s="35" t="str">
        <f t="shared" si="162"/>
        <v>Arfaxad  5</v>
      </c>
      <c r="O1673" s="35" t="str">
        <f t="shared" si="159"/>
        <v>Noé  608</v>
      </c>
    </row>
    <row r="1674" spans="1:15" s="4" customFormat="1">
      <c r="A1674" s="14" t="str">
        <f t="shared" ref="A1674:A1737" si="163">CONCATENATE(LEFT(A1673, SEARCH(" ",A1673, 1))+1, " YB")</f>
        <v>1666 YB</v>
      </c>
      <c r="B1674" s="15" t="str">
        <f>IF((LEFT(A1674, SEARCH(" ", A1674, 1))-3973)&lt;=0, CONCATENATE(3973-LEFT(A1674, SEARCH(" ", A1674, 1))+1, " AC"), CONCATENATE(LEFT(A1674, SEARCH(" ", A1674, 1))-3973, " DC"))</f>
        <v>2308 AC</v>
      </c>
      <c r="C1674" s="24"/>
      <c r="D1674" s="5"/>
      <c r="E1674" s="5"/>
      <c r="J1674" s="36" t="str">
        <f t="shared" si="158"/>
        <v>Sem  106</v>
      </c>
      <c r="K1674" s="52"/>
      <c r="L1674" s="52"/>
      <c r="M1674" s="35" t="str">
        <f t="shared" si="162"/>
        <v>Arfaxad  6</v>
      </c>
      <c r="O1674" s="35" t="str">
        <f t="shared" si="159"/>
        <v>Noé  609</v>
      </c>
    </row>
    <row r="1675" spans="1:15" s="4" customFormat="1">
      <c r="A1675" s="14" t="str">
        <f t="shared" si="163"/>
        <v>1667 YB</v>
      </c>
      <c r="B1675" s="15" t="str">
        <f>IF((LEFT(A1675, SEARCH(" ", A1675, 1))-3973)&lt;=0, CONCATENATE(3973-LEFT(A1675, SEARCH(" ", A1675, 1))+1, " AC"), CONCATENATE(LEFT(A1675, SEARCH(" ", A1675, 1))-3973, " DC"))</f>
        <v>2307 AC</v>
      </c>
      <c r="C1675" s="24"/>
      <c r="D1675" s="5"/>
      <c r="E1675" s="5"/>
      <c r="J1675" s="36" t="str">
        <f t="shared" si="158"/>
        <v>Sem  107</v>
      </c>
      <c r="K1675" s="52"/>
      <c r="L1675" s="52"/>
      <c r="M1675" s="35" t="str">
        <f t="shared" si="162"/>
        <v>Arfaxad  7</v>
      </c>
      <c r="O1675" s="35" t="str">
        <f t="shared" si="159"/>
        <v>Noé  610</v>
      </c>
    </row>
    <row r="1676" spans="1:15" s="4" customFormat="1">
      <c r="A1676" s="14" t="str">
        <f t="shared" si="163"/>
        <v>1668 YB</v>
      </c>
      <c r="B1676" s="15" t="str">
        <f>IF((LEFT(A1676, SEARCH(" ", A1676, 1))-3973)&lt;=0, CONCATENATE(3973-LEFT(A1676, SEARCH(" ", A1676, 1))+1, " AC"), CONCATENATE(LEFT(A1676, SEARCH(" ", A1676, 1))-3973, " DC"))</f>
        <v>2306 AC</v>
      </c>
      <c r="C1676" s="24"/>
      <c r="D1676" s="5"/>
      <c r="E1676" s="5"/>
      <c r="J1676" s="36" t="str">
        <f t="shared" si="158"/>
        <v>Sem  108</v>
      </c>
      <c r="K1676" s="52"/>
      <c r="L1676" s="52"/>
      <c r="M1676" s="35" t="str">
        <f t="shared" si="162"/>
        <v>Arfaxad  8</v>
      </c>
      <c r="O1676" s="35" t="str">
        <f t="shared" si="159"/>
        <v>Noé  611</v>
      </c>
    </row>
    <row r="1677" spans="1:15" s="4" customFormat="1">
      <c r="A1677" s="14" t="str">
        <f t="shared" si="163"/>
        <v>1669 YB</v>
      </c>
      <c r="B1677" s="15" t="str">
        <f>IF((LEFT(A1677, SEARCH(" ", A1677, 1))-3973)&lt;=0, CONCATENATE(3973-LEFT(A1677, SEARCH(" ", A1677, 1))+1, " AC"), CONCATENATE(LEFT(A1677, SEARCH(" ", A1677, 1))-3973, " DC"))</f>
        <v>2305 AC</v>
      </c>
      <c r="C1677" s="24"/>
      <c r="D1677" s="5"/>
      <c r="E1677" s="5"/>
      <c r="J1677" s="36" t="str">
        <f t="shared" si="158"/>
        <v>Sem  109</v>
      </c>
      <c r="K1677" s="52"/>
      <c r="L1677" s="52"/>
      <c r="M1677" s="35" t="str">
        <f t="shared" si="162"/>
        <v>Arfaxad  9</v>
      </c>
      <c r="O1677" s="35" t="str">
        <f t="shared" si="159"/>
        <v>Noé  612</v>
      </c>
    </row>
    <row r="1678" spans="1:15" s="4" customFormat="1">
      <c r="A1678" s="14" t="str">
        <f t="shared" si="163"/>
        <v>1670 YB</v>
      </c>
      <c r="B1678" s="15" t="str">
        <f>IF((LEFT(A1678, SEARCH(" ", A1678, 1))-3973)&lt;=0, CONCATENATE(3973-LEFT(A1678, SEARCH(" ", A1678, 1))+1, " AC"), CONCATENATE(LEFT(A1678, SEARCH(" ", A1678, 1))-3973, " DC"))</f>
        <v>2304 AC</v>
      </c>
      <c r="C1678" s="24"/>
      <c r="D1678" s="5"/>
      <c r="E1678" s="5"/>
      <c r="J1678" s="36" t="str">
        <f t="shared" si="158"/>
        <v>Sem  110</v>
      </c>
      <c r="K1678" s="52"/>
      <c r="L1678" s="52"/>
      <c r="M1678" s="35" t="str">
        <f t="shared" si="162"/>
        <v>Arfaxad  10</v>
      </c>
      <c r="O1678" s="35" t="str">
        <f t="shared" si="159"/>
        <v>Noé  613</v>
      </c>
    </row>
    <row r="1679" spans="1:15" s="4" customFormat="1">
      <c r="A1679" s="14" t="str">
        <f t="shared" si="163"/>
        <v>1671 YB</v>
      </c>
      <c r="B1679" s="15" t="str">
        <f>IF((LEFT(A1679, SEARCH(" ", A1679, 1))-3973)&lt;=0, CONCATENATE(3973-LEFT(A1679, SEARCH(" ", A1679, 1))+1, " AC"), CONCATENATE(LEFT(A1679, SEARCH(" ", A1679, 1))-3973, " DC"))</f>
        <v>2303 AC</v>
      </c>
      <c r="C1679" s="25" t="s">
        <v>19</v>
      </c>
      <c r="D1679" s="5"/>
      <c r="E1679" s="5"/>
      <c r="J1679" s="36" t="str">
        <f t="shared" si="158"/>
        <v>Sem  111</v>
      </c>
      <c r="K1679" s="52"/>
      <c r="L1679" s="52"/>
      <c r="M1679" s="35" t="str">
        <f t="shared" si="162"/>
        <v>Arfaxad  11</v>
      </c>
      <c r="O1679" s="35" t="str">
        <f t="shared" si="159"/>
        <v>Noé  614</v>
      </c>
    </row>
    <row r="1680" spans="1:15" s="4" customFormat="1">
      <c r="A1680" s="14" t="str">
        <f t="shared" si="163"/>
        <v>1672 YB</v>
      </c>
      <c r="B1680" s="15" t="str">
        <f>IF((LEFT(A1680, SEARCH(" ", A1680, 1))-3973)&lt;=0, CONCATENATE(3973-LEFT(A1680, SEARCH(" ", A1680, 1))+1, " AC"), CONCATENATE(LEFT(A1680, SEARCH(" ", A1680, 1))-3973, " DC"))</f>
        <v>2302 AC</v>
      </c>
      <c r="C1680" s="24"/>
      <c r="D1680" s="5"/>
      <c r="E1680" s="5"/>
      <c r="J1680" s="36" t="str">
        <f t="shared" si="158"/>
        <v>Sem  112</v>
      </c>
      <c r="K1680" s="52"/>
      <c r="L1680" s="52"/>
      <c r="M1680" s="35" t="str">
        <f t="shared" si="162"/>
        <v>Arfaxad  12</v>
      </c>
      <c r="O1680" s="35" t="str">
        <f t="shared" si="159"/>
        <v>Noé  615</v>
      </c>
    </row>
    <row r="1681" spans="1:15" s="4" customFormat="1">
      <c r="A1681" s="14" t="str">
        <f t="shared" si="163"/>
        <v>1673 YB</v>
      </c>
      <c r="B1681" s="15" t="str">
        <f>IF((LEFT(A1681, SEARCH(" ", A1681, 1))-3973)&lt;=0, CONCATENATE(3973-LEFT(A1681, SEARCH(" ", A1681, 1))+1, " AC"), CONCATENATE(LEFT(A1681, SEARCH(" ", A1681, 1))-3973, " DC"))</f>
        <v>2301 AC</v>
      </c>
      <c r="C1681" s="24"/>
      <c r="D1681" s="5"/>
      <c r="E1681" s="5"/>
      <c r="J1681" s="36" t="str">
        <f t="shared" si="158"/>
        <v>Sem  113</v>
      </c>
      <c r="K1681" s="52"/>
      <c r="L1681" s="52"/>
      <c r="M1681" s="35" t="str">
        <f t="shared" si="162"/>
        <v>Arfaxad  13</v>
      </c>
      <c r="O1681" s="35" t="str">
        <f t="shared" si="159"/>
        <v>Noé  616</v>
      </c>
    </row>
    <row r="1682" spans="1:15" s="4" customFormat="1">
      <c r="A1682" s="14" t="str">
        <f t="shared" si="163"/>
        <v>1674 YB</v>
      </c>
      <c r="B1682" s="15" t="str">
        <f>IF((LEFT(A1682, SEARCH(" ", A1682, 1))-3973)&lt;=0, CONCATENATE(3973-LEFT(A1682, SEARCH(" ", A1682, 1))+1, " AC"), CONCATENATE(LEFT(A1682, SEARCH(" ", A1682, 1))-3973, " DC"))</f>
        <v>2300 AC</v>
      </c>
      <c r="C1682" s="24"/>
      <c r="D1682" s="5"/>
      <c r="E1682" s="5"/>
      <c r="J1682" s="36" t="str">
        <f t="shared" si="158"/>
        <v>Sem  114</v>
      </c>
      <c r="K1682" s="52"/>
      <c r="L1682" s="52"/>
      <c r="M1682" s="35" t="str">
        <f t="shared" si="162"/>
        <v>Arfaxad  14</v>
      </c>
      <c r="O1682" s="35" t="str">
        <f t="shared" si="159"/>
        <v>Noé  617</v>
      </c>
    </row>
    <row r="1683" spans="1:15" s="4" customFormat="1">
      <c r="A1683" s="14" t="str">
        <f t="shared" si="163"/>
        <v>1675 YB</v>
      </c>
      <c r="B1683" s="15" t="str">
        <f>IF((LEFT(A1683, SEARCH(" ", A1683, 1))-3973)&lt;=0, CONCATENATE(3973-LEFT(A1683, SEARCH(" ", A1683, 1))+1, " AC"), CONCATENATE(LEFT(A1683, SEARCH(" ", A1683, 1))-3973, " DC"))</f>
        <v>2299 AC</v>
      </c>
      <c r="C1683" s="24"/>
      <c r="D1683" s="5"/>
      <c r="E1683" s="5"/>
      <c r="J1683" s="36" t="str">
        <f t="shared" si="158"/>
        <v>Sem  115</v>
      </c>
      <c r="K1683" s="52"/>
      <c r="L1683" s="52"/>
      <c r="M1683" s="35" t="str">
        <f t="shared" si="162"/>
        <v>Arfaxad  15</v>
      </c>
      <c r="O1683" s="35" t="str">
        <f t="shared" si="159"/>
        <v>Noé  618</v>
      </c>
    </row>
    <row r="1684" spans="1:15" s="4" customFormat="1">
      <c r="A1684" s="14" t="str">
        <f t="shared" si="163"/>
        <v>1676 YB</v>
      </c>
      <c r="B1684" s="15" t="str">
        <f>IF((LEFT(A1684, SEARCH(" ", A1684, 1))-3973)&lt;=0, CONCATENATE(3973-LEFT(A1684, SEARCH(" ", A1684, 1))+1, " AC"), CONCATENATE(LEFT(A1684, SEARCH(" ", A1684, 1))-3973, " DC"))</f>
        <v>2298 AC</v>
      </c>
      <c r="C1684" s="24"/>
      <c r="D1684" s="5"/>
      <c r="E1684" s="5"/>
      <c r="J1684" s="36" t="str">
        <f t="shared" si="158"/>
        <v>Sem  116</v>
      </c>
      <c r="K1684" s="52"/>
      <c r="L1684" s="52"/>
      <c r="M1684" s="35" t="str">
        <f t="shared" si="162"/>
        <v>Arfaxad  16</v>
      </c>
      <c r="O1684" s="35" t="str">
        <f t="shared" si="159"/>
        <v>Noé  619</v>
      </c>
    </row>
    <row r="1685" spans="1:15" s="4" customFormat="1">
      <c r="A1685" s="14" t="str">
        <f t="shared" si="163"/>
        <v>1677 YB</v>
      </c>
      <c r="B1685" s="15" t="str">
        <f>IF((LEFT(A1685, SEARCH(" ", A1685, 1))-3973)&lt;=0, CONCATENATE(3973-LEFT(A1685, SEARCH(" ", A1685, 1))+1, " AC"), CONCATENATE(LEFT(A1685, SEARCH(" ", A1685, 1))-3973, " DC"))</f>
        <v>2297 AC</v>
      </c>
      <c r="C1685" s="24"/>
      <c r="D1685" s="5"/>
      <c r="E1685" s="5"/>
      <c r="J1685" s="36" t="str">
        <f t="shared" si="158"/>
        <v>Sem  117</v>
      </c>
      <c r="K1685" s="52"/>
      <c r="L1685" s="52"/>
      <c r="M1685" s="35" t="str">
        <f t="shared" si="162"/>
        <v>Arfaxad  17</v>
      </c>
      <c r="O1685" s="35" t="str">
        <f t="shared" si="159"/>
        <v>Noé  620</v>
      </c>
    </row>
    <row r="1686" spans="1:15" s="4" customFormat="1">
      <c r="A1686" s="14" t="str">
        <f t="shared" si="163"/>
        <v>1678 YB</v>
      </c>
      <c r="B1686" s="15" t="str">
        <f>IF((LEFT(A1686, SEARCH(" ", A1686, 1))-3973)&lt;=0, CONCATENATE(3973-LEFT(A1686, SEARCH(" ", A1686, 1))+1, " AC"), CONCATENATE(LEFT(A1686, SEARCH(" ", A1686, 1))-3973, " DC"))</f>
        <v>2296 AC</v>
      </c>
      <c r="C1686" s="25" t="s">
        <v>20</v>
      </c>
      <c r="D1686" s="5"/>
      <c r="E1686" s="5"/>
      <c r="J1686" s="36" t="str">
        <f t="shared" si="158"/>
        <v>Sem  118</v>
      </c>
      <c r="K1686" s="52"/>
      <c r="L1686" s="52"/>
      <c r="M1686" s="35" t="str">
        <f t="shared" si="162"/>
        <v>Arfaxad  18</v>
      </c>
      <c r="O1686" s="35" t="str">
        <f t="shared" si="159"/>
        <v>Noé  621</v>
      </c>
    </row>
    <row r="1687" spans="1:15" s="4" customFormat="1">
      <c r="A1687" s="14" t="str">
        <f t="shared" si="163"/>
        <v>1679 YB</v>
      </c>
      <c r="B1687" s="15" t="str">
        <f>IF((LEFT(A1687, SEARCH(" ", A1687, 1))-3973)&lt;=0, CONCATENATE(3973-LEFT(A1687, SEARCH(" ", A1687, 1))+1, " AC"), CONCATENATE(LEFT(A1687, SEARCH(" ", A1687, 1))-3973, " DC"))</f>
        <v>2295 AC</v>
      </c>
      <c r="C1687" s="24"/>
      <c r="D1687" s="5"/>
      <c r="E1687" s="5"/>
      <c r="J1687" s="36" t="str">
        <f t="shared" si="158"/>
        <v>Sem  119</v>
      </c>
      <c r="K1687" s="52"/>
      <c r="L1687" s="52"/>
      <c r="M1687" s="35" t="str">
        <f t="shared" si="162"/>
        <v>Arfaxad  19</v>
      </c>
      <c r="O1687" s="35" t="str">
        <f t="shared" si="159"/>
        <v>Noé  622</v>
      </c>
    </row>
    <row r="1688" spans="1:15" s="4" customFormat="1">
      <c r="A1688" s="14" t="str">
        <f t="shared" si="163"/>
        <v>1680 YB</v>
      </c>
      <c r="B1688" s="15" t="str">
        <f>IF((LEFT(A1688, SEARCH(" ", A1688, 1))-3973)&lt;=0, CONCATENATE(3973-LEFT(A1688, SEARCH(" ", A1688, 1))+1, " AC"), CONCATENATE(LEFT(A1688, SEARCH(" ", A1688, 1))-3973, " DC"))</f>
        <v>2294 AC</v>
      </c>
      <c r="C1688" s="24"/>
      <c r="D1688" s="5"/>
      <c r="E1688" s="5"/>
      <c r="J1688" s="36" t="str">
        <f t="shared" si="158"/>
        <v>Sem  120</v>
      </c>
      <c r="K1688" s="52"/>
      <c r="L1688" s="52"/>
      <c r="M1688" s="35" t="str">
        <f t="shared" si="162"/>
        <v>Arfaxad  20</v>
      </c>
      <c r="O1688" s="35" t="str">
        <f t="shared" si="159"/>
        <v>Noé  623</v>
      </c>
    </row>
    <row r="1689" spans="1:15" s="4" customFormat="1">
      <c r="A1689" s="14" t="str">
        <f t="shared" si="163"/>
        <v>1681 YB</v>
      </c>
      <c r="B1689" s="15" t="str">
        <f>IF((LEFT(A1689, SEARCH(" ", A1689, 1))-3973)&lt;=0, CONCATENATE(3973-LEFT(A1689, SEARCH(" ", A1689, 1))+1, " AC"), CONCATENATE(LEFT(A1689, SEARCH(" ", A1689, 1))-3973, " DC"))</f>
        <v>2293 AC</v>
      </c>
      <c r="C1689" s="24"/>
      <c r="D1689" s="5"/>
      <c r="E1689" s="5"/>
      <c r="J1689" s="36" t="str">
        <f t="shared" si="158"/>
        <v>Sem  121</v>
      </c>
      <c r="K1689" s="52"/>
      <c r="L1689" s="52"/>
      <c r="M1689" s="35" t="str">
        <f t="shared" si="162"/>
        <v>Arfaxad  21</v>
      </c>
      <c r="O1689" s="35" t="str">
        <f t="shared" si="159"/>
        <v>Noé  624</v>
      </c>
    </row>
    <row r="1690" spans="1:15" s="4" customFormat="1">
      <c r="A1690" s="14" t="str">
        <f t="shared" si="163"/>
        <v>1682 YB</v>
      </c>
      <c r="B1690" s="15" t="str">
        <f>IF((LEFT(A1690, SEARCH(" ", A1690, 1))-3973)&lt;=0, CONCATENATE(3973-LEFT(A1690, SEARCH(" ", A1690, 1))+1, " AC"), CONCATENATE(LEFT(A1690, SEARCH(" ", A1690, 1))-3973, " DC"))</f>
        <v>2292 AC</v>
      </c>
      <c r="C1690" s="24"/>
      <c r="D1690" s="5"/>
      <c r="E1690" s="5"/>
      <c r="J1690" s="36" t="str">
        <f t="shared" si="158"/>
        <v>Sem  122</v>
      </c>
      <c r="K1690" s="52"/>
      <c r="L1690" s="52"/>
      <c r="M1690" s="35" t="str">
        <f t="shared" si="162"/>
        <v>Arfaxad  22</v>
      </c>
      <c r="O1690" s="35" t="str">
        <f t="shared" si="159"/>
        <v>Noé  625</v>
      </c>
    </row>
    <row r="1691" spans="1:15" s="4" customFormat="1">
      <c r="A1691" s="14" t="str">
        <f t="shared" si="163"/>
        <v>1683 YB</v>
      </c>
      <c r="B1691" s="15" t="str">
        <f>IF((LEFT(A1691, SEARCH(" ", A1691, 1))-3973)&lt;=0, CONCATENATE(3973-LEFT(A1691, SEARCH(" ", A1691, 1))+1, " AC"), CONCATENATE(LEFT(A1691, SEARCH(" ", A1691, 1))-3973, " DC"))</f>
        <v>2291 AC</v>
      </c>
      <c r="C1691" s="24"/>
      <c r="D1691" s="5"/>
      <c r="E1691" s="5"/>
      <c r="J1691" s="36" t="str">
        <f t="shared" si="158"/>
        <v>Sem  123</v>
      </c>
      <c r="M1691" s="35" t="str">
        <f t="shared" si="162"/>
        <v>Arfaxad  23</v>
      </c>
      <c r="O1691" s="35" t="str">
        <f t="shared" si="159"/>
        <v>Noé  626</v>
      </c>
    </row>
    <row r="1692" spans="1:15" s="4" customFormat="1">
      <c r="A1692" s="14" t="str">
        <f t="shared" si="163"/>
        <v>1684 YB</v>
      </c>
      <c r="B1692" s="15" t="str">
        <f>IF((LEFT(A1692, SEARCH(" ", A1692, 1))-3973)&lt;=0, CONCATENATE(3973-LEFT(A1692, SEARCH(" ", A1692, 1))+1, " AC"), CONCATENATE(LEFT(A1692, SEARCH(" ", A1692, 1))-3973, " DC"))</f>
        <v>2290 AC</v>
      </c>
      <c r="C1692" s="24"/>
      <c r="D1692" s="5"/>
      <c r="E1692" s="5"/>
      <c r="J1692" s="36" t="str">
        <f t="shared" si="158"/>
        <v>Sem  124</v>
      </c>
      <c r="M1692" s="35" t="str">
        <f t="shared" si="162"/>
        <v>Arfaxad  24</v>
      </c>
      <c r="O1692" s="35" t="str">
        <f t="shared" si="159"/>
        <v>Noé  627</v>
      </c>
    </row>
    <row r="1693" spans="1:15" s="4" customFormat="1">
      <c r="A1693" s="14" t="str">
        <f t="shared" si="163"/>
        <v>1685 YB</v>
      </c>
      <c r="B1693" s="15" t="str">
        <f>IF((LEFT(A1693, SEARCH(" ", A1693, 1))-3973)&lt;=0, CONCATENATE(3973-LEFT(A1693, SEARCH(" ", A1693, 1))+1, " AC"), CONCATENATE(LEFT(A1693, SEARCH(" ", A1693, 1))-3973, " DC"))</f>
        <v>2289 AC</v>
      </c>
      <c r="C1693" s="25" t="s">
        <v>21</v>
      </c>
      <c r="D1693" s="5"/>
      <c r="E1693" s="5"/>
      <c r="J1693" s="36" t="str">
        <f t="shared" si="158"/>
        <v>Sem  125</v>
      </c>
      <c r="M1693" s="35" t="str">
        <f t="shared" si="162"/>
        <v>Arfaxad  25</v>
      </c>
      <c r="O1693" s="35" t="str">
        <f t="shared" si="159"/>
        <v>Noé  628</v>
      </c>
    </row>
    <row r="1694" spans="1:15" s="4" customFormat="1">
      <c r="A1694" s="14" t="str">
        <f t="shared" si="163"/>
        <v>1686 YB</v>
      </c>
      <c r="B1694" s="15" t="str">
        <f>IF((LEFT(A1694, SEARCH(" ", A1694, 1))-3973)&lt;=0, CONCATENATE(3973-LEFT(A1694, SEARCH(" ", A1694, 1))+1, " AC"), CONCATENATE(LEFT(A1694, SEARCH(" ", A1694, 1))-3973, " DC"))</f>
        <v>2288 AC</v>
      </c>
      <c r="C1694" s="24"/>
      <c r="D1694" s="5"/>
      <c r="E1694" s="5"/>
      <c r="J1694" s="36" t="str">
        <f t="shared" si="158"/>
        <v>Sem  126</v>
      </c>
      <c r="M1694" s="35" t="str">
        <f t="shared" si="162"/>
        <v>Arfaxad  26</v>
      </c>
      <c r="O1694" s="35" t="str">
        <f t="shared" si="159"/>
        <v>Noé  629</v>
      </c>
    </row>
    <row r="1695" spans="1:15" s="4" customFormat="1">
      <c r="A1695" s="14" t="str">
        <f t="shared" si="163"/>
        <v>1687 YB</v>
      </c>
      <c r="B1695" s="15" t="str">
        <f>IF((LEFT(A1695, SEARCH(" ", A1695, 1))-3973)&lt;=0, CONCATENATE(3973-LEFT(A1695, SEARCH(" ", A1695, 1))+1, " AC"), CONCATENATE(LEFT(A1695, SEARCH(" ", A1695, 1))-3973, " DC"))</f>
        <v>2287 AC</v>
      </c>
      <c r="C1695" s="24"/>
      <c r="D1695" s="5"/>
      <c r="E1695" s="5"/>
      <c r="J1695" s="36" t="str">
        <f t="shared" si="158"/>
        <v>Sem  127</v>
      </c>
      <c r="M1695" s="35" t="str">
        <f t="shared" si="162"/>
        <v>Arfaxad  27</v>
      </c>
      <c r="O1695" s="35" t="str">
        <f t="shared" si="159"/>
        <v>Noé  630</v>
      </c>
    </row>
    <row r="1696" spans="1:15" s="4" customFormat="1">
      <c r="A1696" s="14" t="str">
        <f t="shared" si="163"/>
        <v>1688 YB</v>
      </c>
      <c r="B1696" s="15" t="str">
        <f>IF((LEFT(A1696, SEARCH(" ", A1696, 1))-3973)&lt;=0, CONCATENATE(3973-LEFT(A1696, SEARCH(" ", A1696, 1))+1, " AC"), CONCATENATE(LEFT(A1696, SEARCH(" ", A1696, 1))-3973, " DC"))</f>
        <v>2286 AC</v>
      </c>
      <c r="C1696" s="24"/>
      <c r="D1696" s="5"/>
      <c r="E1696" s="5"/>
      <c r="J1696" s="36" t="str">
        <f t="shared" si="158"/>
        <v>Sem  128</v>
      </c>
      <c r="M1696" s="35" t="str">
        <f t="shared" si="162"/>
        <v>Arfaxad  28</v>
      </c>
      <c r="O1696" s="35" t="str">
        <f t="shared" si="159"/>
        <v>Noé  631</v>
      </c>
    </row>
    <row r="1697" spans="1:15" s="4" customFormat="1">
      <c r="A1697" s="14" t="str">
        <f t="shared" si="163"/>
        <v>1689 YB</v>
      </c>
      <c r="B1697" s="15" t="str">
        <f>IF((LEFT(A1697, SEARCH(" ", A1697, 1))-3973)&lt;=0, CONCATENATE(3973-LEFT(A1697, SEARCH(" ", A1697, 1))+1, " AC"), CONCATENATE(LEFT(A1697, SEARCH(" ", A1697, 1))-3973, " DC"))</f>
        <v>2285 AC</v>
      </c>
      <c r="C1697" s="24"/>
      <c r="D1697" s="5"/>
      <c r="E1697" s="5"/>
      <c r="J1697" s="36" t="str">
        <f t="shared" ref="J1697:J1760" si="164">CONCATENATE(LEFT(J1696, SEARCH(" ", J1696, 1)), " ",RIGHT(J1696,LEN(J1696)-FIND(" ",J1696))+1)</f>
        <v>Sem  129</v>
      </c>
      <c r="M1697" s="35" t="str">
        <f t="shared" si="162"/>
        <v>Arfaxad  29</v>
      </c>
      <c r="O1697" s="35" t="str">
        <f t="shared" si="159"/>
        <v>Noé  632</v>
      </c>
    </row>
    <row r="1698" spans="1:15" s="4" customFormat="1">
      <c r="A1698" s="14" t="str">
        <f t="shared" si="163"/>
        <v>1690 YB</v>
      </c>
      <c r="B1698" s="15" t="str">
        <f>IF((LEFT(A1698, SEARCH(" ", A1698, 1))-3973)&lt;=0, CONCATENATE(3973-LEFT(A1698, SEARCH(" ", A1698, 1))+1, " AC"), CONCATENATE(LEFT(A1698, SEARCH(" ", A1698, 1))-3973, " DC"))</f>
        <v>2284 AC</v>
      </c>
      <c r="C1698" s="24"/>
      <c r="D1698" s="5"/>
      <c r="E1698" s="5"/>
      <c r="J1698" s="36" t="str">
        <f t="shared" si="164"/>
        <v>Sem  130</v>
      </c>
      <c r="M1698" s="35" t="str">
        <f t="shared" si="162"/>
        <v>Arfaxad  30</v>
      </c>
      <c r="O1698" s="35" t="str">
        <f t="shared" si="159"/>
        <v>Noé  633</v>
      </c>
    </row>
    <row r="1699" spans="1:15" s="4" customFormat="1">
      <c r="A1699" s="14" t="str">
        <f t="shared" si="163"/>
        <v>1691 YB</v>
      </c>
      <c r="B1699" s="15" t="str">
        <f>IF((LEFT(A1699, SEARCH(" ", A1699, 1))-3973)&lt;=0, CONCATENATE(3973-LEFT(A1699, SEARCH(" ", A1699, 1))+1, " AC"), CONCATENATE(LEFT(A1699, SEARCH(" ", A1699, 1))-3973, " DC"))</f>
        <v>2283 AC</v>
      </c>
      <c r="C1699" s="24"/>
      <c r="D1699" s="5"/>
      <c r="E1699" s="5"/>
      <c r="J1699" s="36" t="str">
        <f t="shared" si="164"/>
        <v>Sem  131</v>
      </c>
      <c r="M1699" s="35" t="str">
        <f t="shared" si="162"/>
        <v>Arfaxad  31</v>
      </c>
      <c r="O1699" s="35" t="str">
        <f t="shared" si="159"/>
        <v>Noé  634</v>
      </c>
    </row>
    <row r="1700" spans="1:15" s="4" customFormat="1">
      <c r="A1700" s="14" t="str">
        <f t="shared" si="163"/>
        <v>1692 YB</v>
      </c>
      <c r="B1700" s="15" t="str">
        <f>IF((LEFT(A1700, SEARCH(" ", A1700, 1))-3973)&lt;=0, CONCATENATE(3973-LEFT(A1700, SEARCH(" ", A1700, 1))+1, " AC"), CONCATENATE(LEFT(A1700, SEARCH(" ", A1700, 1))-3973, " DC"))</f>
        <v>2282 AC</v>
      </c>
      <c r="C1700" s="25" t="s">
        <v>22</v>
      </c>
      <c r="D1700" s="5"/>
      <c r="E1700" s="5"/>
      <c r="J1700" s="36" t="str">
        <f t="shared" si="164"/>
        <v>Sem  132</v>
      </c>
      <c r="M1700" s="35" t="str">
        <f t="shared" si="162"/>
        <v>Arfaxad  32</v>
      </c>
      <c r="O1700" s="35" t="str">
        <f t="shared" si="159"/>
        <v>Noé  635</v>
      </c>
    </row>
    <row r="1701" spans="1:15" s="4" customFormat="1">
      <c r="A1701" s="14" t="str">
        <f t="shared" si="163"/>
        <v>1693 YB</v>
      </c>
      <c r="B1701" s="15" t="str">
        <f>IF((LEFT(A1701, SEARCH(" ", A1701, 1))-3973)&lt;=0, CONCATENATE(3973-LEFT(A1701, SEARCH(" ", A1701, 1))+1, " AC"), CONCATENATE(LEFT(A1701, SEARCH(" ", A1701, 1))-3973, " DC"))</f>
        <v>2281 AC</v>
      </c>
      <c r="C1701" s="24"/>
      <c r="D1701" s="5"/>
      <c r="E1701" s="5"/>
      <c r="J1701" s="36" t="str">
        <f t="shared" si="164"/>
        <v>Sem  133</v>
      </c>
      <c r="M1701" s="35" t="str">
        <f t="shared" si="162"/>
        <v>Arfaxad  33</v>
      </c>
      <c r="O1701" s="35" t="str">
        <f t="shared" si="159"/>
        <v>Noé  636</v>
      </c>
    </row>
    <row r="1702" spans="1:15" s="4" customFormat="1">
      <c r="A1702" s="14" t="str">
        <f t="shared" si="163"/>
        <v>1694 YB</v>
      </c>
      <c r="B1702" s="15" t="str">
        <f>IF((LEFT(A1702, SEARCH(" ", A1702, 1))-3973)&lt;=0, CONCATENATE(3973-LEFT(A1702, SEARCH(" ", A1702, 1))+1, " AC"), CONCATENATE(LEFT(A1702, SEARCH(" ", A1702, 1))-3973, " DC"))</f>
        <v>2280 AC</v>
      </c>
      <c r="C1702" s="24"/>
      <c r="D1702" s="5"/>
      <c r="E1702" s="5"/>
      <c r="F1702" s="51" t="s">
        <v>80</v>
      </c>
      <c r="G1702" s="48"/>
      <c r="H1702" s="3" t="s">
        <v>78</v>
      </c>
      <c r="J1702" s="36" t="str">
        <f t="shared" si="164"/>
        <v>Sem  134</v>
      </c>
      <c r="M1702" s="35" t="str">
        <f t="shared" si="162"/>
        <v>Arfaxad  34</v>
      </c>
      <c r="O1702" s="35" t="str">
        <f t="shared" si="159"/>
        <v>Noé  637</v>
      </c>
    </row>
    <row r="1703" spans="1:15" s="4" customFormat="1">
      <c r="A1703" s="14" t="str">
        <f t="shared" si="163"/>
        <v>1695 YB</v>
      </c>
      <c r="B1703" s="15" t="str">
        <f>IF((LEFT(A1703, SEARCH(" ", A1703, 1))-3973)&lt;=0, CONCATENATE(3973-LEFT(A1703, SEARCH(" ", A1703, 1))+1, " AC"), CONCATENATE(LEFT(A1703, SEARCH(" ", A1703, 1))-3973, " DC"))</f>
        <v>2279 AC</v>
      </c>
      <c r="C1703" s="24"/>
      <c r="D1703" s="5"/>
      <c r="E1703" s="5"/>
      <c r="F1703" s="48"/>
      <c r="G1703" s="48"/>
      <c r="H1703" s="36" t="s">
        <v>79</v>
      </c>
      <c r="J1703" s="36" t="str">
        <f t="shared" si="164"/>
        <v>Sem  135</v>
      </c>
      <c r="M1703" s="35" t="str">
        <f t="shared" si="162"/>
        <v>Arfaxad  35</v>
      </c>
      <c r="O1703" s="35" t="str">
        <f t="shared" si="159"/>
        <v>Noé  638</v>
      </c>
    </row>
    <row r="1704" spans="1:15" s="4" customFormat="1">
      <c r="A1704" s="14" t="str">
        <f t="shared" si="163"/>
        <v>1696 YB</v>
      </c>
      <c r="B1704" s="15" t="str">
        <f>IF((LEFT(A1704, SEARCH(" ", A1704, 1))-3973)&lt;=0, CONCATENATE(3973-LEFT(A1704, SEARCH(" ", A1704, 1))+1, " AC"), CONCATENATE(LEFT(A1704, SEARCH(" ", A1704, 1))-3973, " DC"))</f>
        <v>2278 AC</v>
      </c>
      <c r="C1704" s="24"/>
      <c r="D1704" s="5"/>
      <c r="E1704" s="5"/>
      <c r="F1704" s="48"/>
      <c r="G1704" s="48"/>
      <c r="H1704" s="36" t="str">
        <f t="shared" ref="H1704:H1767" si="165">CONCATENATE(LEFT(H1703, SEARCH(" ", H1703, 1)), " ", RIGHT(H1703,LEN(H1703)-FIND(" ",H1703))+1)</f>
        <v>Sala  1</v>
      </c>
      <c r="J1704" s="36" t="str">
        <f t="shared" si="164"/>
        <v>Sem  136</v>
      </c>
      <c r="M1704" s="35" t="str">
        <f t="shared" si="162"/>
        <v>Arfaxad  36</v>
      </c>
      <c r="O1704" s="35" t="str">
        <f t="shared" si="159"/>
        <v>Noé  639</v>
      </c>
    </row>
    <row r="1705" spans="1:15" s="4" customFormat="1">
      <c r="A1705" s="14" t="str">
        <f t="shared" si="163"/>
        <v>1697 YB</v>
      </c>
      <c r="B1705" s="15" t="str">
        <f>IF((LEFT(A1705, SEARCH(" ", A1705, 1))-3973)&lt;=0, CONCATENATE(3973-LEFT(A1705, SEARCH(" ", A1705, 1))+1, " AC"), CONCATENATE(LEFT(A1705, SEARCH(" ", A1705, 1))-3973, " DC"))</f>
        <v>2277 AC</v>
      </c>
      <c r="C1705" s="24"/>
      <c r="D1705" s="5"/>
      <c r="E1705" s="5"/>
      <c r="F1705" s="48"/>
      <c r="G1705" s="48"/>
      <c r="H1705" s="36" t="str">
        <f t="shared" si="165"/>
        <v>Sala  2</v>
      </c>
      <c r="J1705" s="36" t="str">
        <f t="shared" si="164"/>
        <v>Sem  137</v>
      </c>
      <c r="M1705" s="35" t="str">
        <f t="shared" si="162"/>
        <v>Arfaxad  37</v>
      </c>
      <c r="O1705" s="35" t="str">
        <f t="shared" si="159"/>
        <v>Noé  640</v>
      </c>
    </row>
    <row r="1706" spans="1:15" s="4" customFormat="1">
      <c r="A1706" s="14" t="str">
        <f t="shared" si="163"/>
        <v>1698 YB</v>
      </c>
      <c r="B1706" s="15" t="str">
        <f>IF((LEFT(A1706, SEARCH(" ", A1706, 1))-3973)&lt;=0, CONCATENATE(3973-LEFT(A1706, SEARCH(" ", A1706, 1))+1, " AC"), CONCATENATE(LEFT(A1706, SEARCH(" ", A1706, 1))-3973, " DC"))</f>
        <v>2276 AC</v>
      </c>
      <c r="C1706" s="24"/>
      <c r="D1706" s="5"/>
      <c r="E1706" s="5"/>
      <c r="F1706" s="48"/>
      <c r="G1706" s="48"/>
      <c r="H1706" s="36" t="str">
        <f t="shared" si="165"/>
        <v>Sala  3</v>
      </c>
      <c r="J1706" s="36" t="str">
        <f t="shared" si="164"/>
        <v>Sem  138</v>
      </c>
      <c r="M1706" s="35" t="str">
        <f t="shared" si="162"/>
        <v>Arfaxad  38</v>
      </c>
      <c r="O1706" s="35" t="str">
        <f t="shared" ref="O1706:O1769" si="166">CONCATENATE(LEFT(O1705, SEARCH(" ", O1705, 1)), " ", RIGHT(O1705,LEN(O1705)-FIND(" ",O1705))+1)</f>
        <v>Noé  641</v>
      </c>
    </row>
    <row r="1707" spans="1:15" s="4" customFormat="1">
      <c r="A1707" s="14" t="str">
        <f t="shared" si="163"/>
        <v>1699 YB</v>
      </c>
      <c r="B1707" s="15" t="str">
        <f>IF((LEFT(A1707, SEARCH(" ", A1707, 1))-3973)&lt;=0, CONCATENATE(3973-LEFT(A1707, SEARCH(" ", A1707, 1))+1, " AC"), CONCATENATE(LEFT(A1707, SEARCH(" ", A1707, 1))-3973, " DC"))</f>
        <v>2275 AC</v>
      </c>
      <c r="C1707" s="25" t="s">
        <v>23</v>
      </c>
      <c r="D1707" s="5"/>
      <c r="E1707" s="5"/>
      <c r="F1707" s="48"/>
      <c r="G1707" s="48"/>
      <c r="H1707" s="36" t="str">
        <f t="shared" si="165"/>
        <v>Sala  4</v>
      </c>
      <c r="J1707" s="36" t="str">
        <f t="shared" si="164"/>
        <v>Sem  139</v>
      </c>
      <c r="M1707" s="35" t="str">
        <f t="shared" si="162"/>
        <v>Arfaxad  39</v>
      </c>
      <c r="O1707" s="35" t="str">
        <f t="shared" si="166"/>
        <v>Noé  642</v>
      </c>
    </row>
    <row r="1708" spans="1:15" s="4" customFormat="1">
      <c r="A1708" s="14" t="str">
        <f t="shared" si="163"/>
        <v>1700 YB</v>
      </c>
      <c r="B1708" s="15" t="str">
        <f>IF((LEFT(A1708, SEARCH(" ", A1708, 1))-3973)&lt;=0, CONCATENATE(3973-LEFT(A1708, SEARCH(" ", A1708, 1))+1, " AC"), CONCATENATE(LEFT(A1708, SEARCH(" ", A1708, 1))-3973, " DC"))</f>
        <v>2274 AC</v>
      </c>
      <c r="C1708" s="26" t="str">
        <f>CONCATENATE("Yovel ", RIGHT(C1658,LEN(C1658)-FIND(" ",C1658))+1)</f>
        <v>Yovel 34</v>
      </c>
      <c r="D1708" s="5"/>
      <c r="E1708" s="5"/>
      <c r="H1708" s="36" t="str">
        <f t="shared" si="165"/>
        <v>Sala  5</v>
      </c>
      <c r="J1708" s="36" t="str">
        <f t="shared" si="164"/>
        <v>Sem  140</v>
      </c>
      <c r="M1708" s="35" t="str">
        <f t="shared" si="162"/>
        <v>Arfaxad  40</v>
      </c>
      <c r="O1708" s="35" t="str">
        <f t="shared" si="166"/>
        <v>Noé  643</v>
      </c>
    </row>
    <row r="1709" spans="1:15" s="4" customFormat="1">
      <c r="A1709" s="14" t="str">
        <f t="shared" si="163"/>
        <v>1701 YB</v>
      </c>
      <c r="B1709" s="15" t="str">
        <f>IF((LEFT(A1709, SEARCH(" ", A1709, 1))-3973)&lt;=0, CONCATENATE(3973-LEFT(A1709, SEARCH(" ", A1709, 1))+1, " AC"), CONCATENATE(LEFT(A1709, SEARCH(" ", A1709, 1))-3973, " DC"))</f>
        <v>2273 AC</v>
      </c>
      <c r="C1709" s="3"/>
      <c r="D1709" s="5"/>
      <c r="E1709" s="5"/>
      <c r="H1709" s="36" t="str">
        <f t="shared" si="165"/>
        <v>Sala  6</v>
      </c>
      <c r="J1709" s="36" t="str">
        <f t="shared" si="164"/>
        <v>Sem  141</v>
      </c>
      <c r="M1709" s="35" t="str">
        <f t="shared" si="162"/>
        <v>Arfaxad  41</v>
      </c>
      <c r="O1709" s="35" t="str">
        <f t="shared" si="166"/>
        <v>Noé  644</v>
      </c>
    </row>
    <row r="1710" spans="1:15" s="4" customFormat="1">
      <c r="A1710" s="14" t="str">
        <f t="shared" si="163"/>
        <v>1702 YB</v>
      </c>
      <c r="B1710" s="15" t="str">
        <f>IF((LEFT(A1710, SEARCH(" ", A1710, 1))-3973)&lt;=0, CONCATENATE(3973-LEFT(A1710, SEARCH(" ", A1710, 1))+1, " AC"), CONCATENATE(LEFT(A1710, SEARCH(" ", A1710, 1))-3973, " DC"))</f>
        <v>2272 AC</v>
      </c>
      <c r="C1710" s="24"/>
      <c r="D1710" s="5"/>
      <c r="E1710" s="5"/>
      <c r="H1710" s="36" t="str">
        <f t="shared" si="165"/>
        <v>Sala  7</v>
      </c>
      <c r="J1710" s="36" t="str">
        <f t="shared" si="164"/>
        <v>Sem  142</v>
      </c>
      <c r="M1710" s="35" t="str">
        <f t="shared" si="162"/>
        <v>Arfaxad  42</v>
      </c>
      <c r="O1710" s="35" t="str">
        <f t="shared" si="166"/>
        <v>Noé  645</v>
      </c>
    </row>
    <row r="1711" spans="1:15" s="4" customFormat="1">
      <c r="A1711" s="14" t="str">
        <f t="shared" si="163"/>
        <v>1703 YB</v>
      </c>
      <c r="B1711" s="15" t="str">
        <f>IF((LEFT(A1711, SEARCH(" ", A1711, 1))-3973)&lt;=0, CONCATENATE(3973-LEFT(A1711, SEARCH(" ", A1711, 1))+1, " AC"), CONCATENATE(LEFT(A1711, SEARCH(" ", A1711, 1))-3973, " DC"))</f>
        <v>2271 AC</v>
      </c>
      <c r="C1711" s="24"/>
      <c r="D1711" s="5"/>
      <c r="E1711" s="5"/>
      <c r="H1711" s="36" t="str">
        <f t="shared" si="165"/>
        <v>Sala  8</v>
      </c>
      <c r="J1711" s="36" t="str">
        <f t="shared" si="164"/>
        <v>Sem  143</v>
      </c>
      <c r="M1711" s="35" t="str">
        <f t="shared" si="162"/>
        <v>Arfaxad  43</v>
      </c>
      <c r="O1711" s="35" t="str">
        <f t="shared" si="166"/>
        <v>Noé  646</v>
      </c>
    </row>
    <row r="1712" spans="1:15" s="4" customFormat="1">
      <c r="A1712" s="14" t="str">
        <f t="shared" si="163"/>
        <v>1704 YB</v>
      </c>
      <c r="B1712" s="15" t="str">
        <f>IF((LEFT(A1712, SEARCH(" ", A1712, 1))-3973)&lt;=0, CONCATENATE(3973-LEFT(A1712, SEARCH(" ", A1712, 1))+1, " AC"), CONCATENATE(LEFT(A1712, SEARCH(" ", A1712, 1))-3973, " DC"))</f>
        <v>2270 AC</v>
      </c>
      <c r="C1712" s="24"/>
      <c r="D1712" s="5"/>
      <c r="E1712" s="5"/>
      <c r="H1712" s="36" t="str">
        <f t="shared" si="165"/>
        <v>Sala  9</v>
      </c>
      <c r="J1712" s="36" t="str">
        <f t="shared" si="164"/>
        <v>Sem  144</v>
      </c>
      <c r="M1712" s="35" t="str">
        <f t="shared" si="162"/>
        <v>Arfaxad  44</v>
      </c>
      <c r="O1712" s="35" t="str">
        <f t="shared" si="166"/>
        <v>Noé  647</v>
      </c>
    </row>
    <row r="1713" spans="1:15" s="4" customFormat="1">
      <c r="A1713" s="14" t="str">
        <f t="shared" si="163"/>
        <v>1705 YB</v>
      </c>
      <c r="B1713" s="15" t="str">
        <f>IF((LEFT(A1713, SEARCH(" ", A1713, 1))-3973)&lt;=0, CONCATENATE(3973-LEFT(A1713, SEARCH(" ", A1713, 1))+1, " AC"), CONCATENATE(LEFT(A1713, SEARCH(" ", A1713, 1))-3973, " DC"))</f>
        <v>2269 AC</v>
      </c>
      <c r="C1713" s="24"/>
      <c r="D1713" s="5"/>
      <c r="E1713" s="5"/>
      <c r="H1713" s="36" t="str">
        <f t="shared" si="165"/>
        <v>Sala  10</v>
      </c>
      <c r="J1713" s="36" t="str">
        <f t="shared" si="164"/>
        <v>Sem  145</v>
      </c>
      <c r="M1713" s="35" t="str">
        <f t="shared" si="162"/>
        <v>Arfaxad  45</v>
      </c>
      <c r="O1713" s="35" t="str">
        <f t="shared" si="166"/>
        <v>Noé  648</v>
      </c>
    </row>
    <row r="1714" spans="1:15" s="4" customFormat="1">
      <c r="A1714" s="14" t="str">
        <f t="shared" si="163"/>
        <v>1706 YB</v>
      </c>
      <c r="B1714" s="15" t="str">
        <f>IF((LEFT(A1714, SEARCH(" ", A1714, 1))-3973)&lt;=0, CONCATENATE(3973-LEFT(A1714, SEARCH(" ", A1714, 1))+1, " AC"), CONCATENATE(LEFT(A1714, SEARCH(" ", A1714, 1))-3973, " DC"))</f>
        <v>2268 AC</v>
      </c>
      <c r="C1714" s="24"/>
      <c r="D1714" s="5"/>
      <c r="E1714" s="5"/>
      <c r="H1714" s="36" t="str">
        <f t="shared" si="165"/>
        <v>Sala  11</v>
      </c>
      <c r="J1714" s="36" t="str">
        <f t="shared" si="164"/>
        <v>Sem  146</v>
      </c>
      <c r="M1714" s="35" t="str">
        <f t="shared" si="162"/>
        <v>Arfaxad  46</v>
      </c>
      <c r="O1714" s="35" t="str">
        <f t="shared" si="166"/>
        <v>Noé  649</v>
      </c>
    </row>
    <row r="1715" spans="1:15" s="4" customFormat="1">
      <c r="A1715" s="14" t="str">
        <f t="shared" si="163"/>
        <v>1707 YB</v>
      </c>
      <c r="B1715" s="15" t="str">
        <f>IF((LEFT(A1715, SEARCH(" ", A1715, 1))-3973)&lt;=0, CONCATENATE(3973-LEFT(A1715, SEARCH(" ", A1715, 1))+1, " AC"), CONCATENATE(LEFT(A1715, SEARCH(" ", A1715, 1))-3973, " DC"))</f>
        <v>2267 AC</v>
      </c>
      <c r="C1715" s="25" t="s">
        <v>17</v>
      </c>
      <c r="D1715" s="5"/>
      <c r="E1715" s="5"/>
      <c r="H1715" s="36" t="str">
        <f t="shared" si="165"/>
        <v>Sala  12</v>
      </c>
      <c r="J1715" s="36" t="str">
        <f t="shared" si="164"/>
        <v>Sem  147</v>
      </c>
      <c r="M1715" s="35" t="str">
        <f t="shared" si="162"/>
        <v>Arfaxad  47</v>
      </c>
      <c r="O1715" s="35" t="str">
        <f t="shared" si="166"/>
        <v>Noé  650</v>
      </c>
    </row>
    <row r="1716" spans="1:15" s="4" customFormat="1">
      <c r="A1716" s="14" t="str">
        <f t="shared" si="163"/>
        <v>1708 YB</v>
      </c>
      <c r="B1716" s="15" t="str">
        <f>IF((LEFT(A1716, SEARCH(" ", A1716, 1))-3973)&lt;=0, CONCATENATE(3973-LEFT(A1716, SEARCH(" ", A1716, 1))+1, " AC"), CONCATENATE(LEFT(A1716, SEARCH(" ", A1716, 1))-3973, " DC"))</f>
        <v>2266 AC</v>
      </c>
      <c r="C1716" s="24"/>
      <c r="D1716" s="5"/>
      <c r="E1716" s="5"/>
      <c r="H1716" s="36" t="str">
        <f t="shared" si="165"/>
        <v>Sala  13</v>
      </c>
      <c r="J1716" s="36" t="str">
        <f t="shared" si="164"/>
        <v>Sem  148</v>
      </c>
      <c r="M1716" s="35" t="str">
        <f t="shared" si="162"/>
        <v>Arfaxad  48</v>
      </c>
      <c r="O1716" s="35" t="str">
        <f t="shared" si="166"/>
        <v>Noé  651</v>
      </c>
    </row>
    <row r="1717" spans="1:15" s="4" customFormat="1">
      <c r="A1717" s="14" t="str">
        <f t="shared" si="163"/>
        <v>1709 YB</v>
      </c>
      <c r="B1717" s="15" t="str">
        <f>IF((LEFT(A1717, SEARCH(" ", A1717, 1))-3973)&lt;=0, CONCATENATE(3973-LEFT(A1717, SEARCH(" ", A1717, 1))+1, " AC"), CONCATENATE(LEFT(A1717, SEARCH(" ", A1717, 1))-3973, " DC"))</f>
        <v>2265 AC</v>
      </c>
      <c r="C1717" s="24"/>
      <c r="D1717" s="5"/>
      <c r="E1717" s="5"/>
      <c r="H1717" s="36" t="str">
        <f t="shared" si="165"/>
        <v>Sala  14</v>
      </c>
      <c r="J1717" s="36" t="str">
        <f t="shared" si="164"/>
        <v>Sem  149</v>
      </c>
      <c r="M1717" s="35" t="str">
        <f t="shared" si="162"/>
        <v>Arfaxad  49</v>
      </c>
      <c r="O1717" s="35" t="str">
        <f t="shared" si="166"/>
        <v>Noé  652</v>
      </c>
    </row>
    <row r="1718" spans="1:15" s="4" customFormat="1">
      <c r="A1718" s="14" t="str">
        <f t="shared" si="163"/>
        <v>1710 YB</v>
      </c>
      <c r="B1718" s="15" t="str">
        <f>IF((LEFT(A1718, SEARCH(" ", A1718, 1))-3973)&lt;=0, CONCATENATE(3973-LEFT(A1718, SEARCH(" ", A1718, 1))+1, " AC"), CONCATENATE(LEFT(A1718, SEARCH(" ", A1718, 1))-3973, " DC"))</f>
        <v>2264 AC</v>
      </c>
      <c r="C1718" s="24"/>
      <c r="D1718" s="5"/>
      <c r="E1718" s="5"/>
      <c r="H1718" s="36" t="str">
        <f t="shared" si="165"/>
        <v>Sala  15</v>
      </c>
      <c r="J1718" s="36" t="str">
        <f t="shared" si="164"/>
        <v>Sem  150</v>
      </c>
      <c r="M1718" s="35" t="str">
        <f t="shared" si="162"/>
        <v>Arfaxad  50</v>
      </c>
      <c r="O1718" s="35" t="str">
        <f t="shared" si="166"/>
        <v>Noé  653</v>
      </c>
    </row>
    <row r="1719" spans="1:15" s="4" customFormat="1">
      <c r="A1719" s="14" t="str">
        <f t="shared" si="163"/>
        <v>1711 YB</v>
      </c>
      <c r="B1719" s="15" t="str">
        <f>IF((LEFT(A1719, SEARCH(" ", A1719, 1))-3973)&lt;=0, CONCATENATE(3973-LEFT(A1719, SEARCH(" ", A1719, 1))+1, " AC"), CONCATENATE(LEFT(A1719, SEARCH(" ", A1719, 1))-3973, " DC"))</f>
        <v>2263 AC</v>
      </c>
      <c r="C1719" s="24"/>
      <c r="D1719" s="5"/>
      <c r="E1719" s="5"/>
      <c r="H1719" s="36" t="str">
        <f t="shared" si="165"/>
        <v>Sala  16</v>
      </c>
      <c r="J1719" s="36" t="str">
        <f t="shared" si="164"/>
        <v>Sem  151</v>
      </c>
      <c r="M1719" s="35" t="str">
        <f t="shared" si="162"/>
        <v>Arfaxad  51</v>
      </c>
      <c r="O1719" s="35" t="str">
        <f t="shared" si="166"/>
        <v>Noé  654</v>
      </c>
    </row>
    <row r="1720" spans="1:15" s="4" customFormat="1">
      <c r="A1720" s="14" t="str">
        <f t="shared" si="163"/>
        <v>1712 YB</v>
      </c>
      <c r="B1720" s="15" t="str">
        <f>IF((LEFT(A1720, SEARCH(" ", A1720, 1))-3973)&lt;=0, CONCATENATE(3973-LEFT(A1720, SEARCH(" ", A1720, 1))+1, " AC"), CONCATENATE(LEFT(A1720, SEARCH(" ", A1720, 1))-3973, " DC"))</f>
        <v>2262 AC</v>
      </c>
      <c r="C1720" s="24"/>
      <c r="D1720" s="5"/>
      <c r="E1720" s="5"/>
      <c r="H1720" s="36" t="str">
        <f t="shared" si="165"/>
        <v>Sala  17</v>
      </c>
      <c r="I1720" s="49" t="s">
        <v>83</v>
      </c>
      <c r="J1720" s="36" t="str">
        <f t="shared" si="164"/>
        <v>Sem  152</v>
      </c>
      <c r="M1720" s="35" t="str">
        <f t="shared" si="162"/>
        <v>Arfaxad  52</v>
      </c>
      <c r="O1720" s="35" t="str">
        <f t="shared" si="166"/>
        <v>Noé  655</v>
      </c>
    </row>
    <row r="1721" spans="1:15" s="4" customFormat="1">
      <c r="A1721" s="14" t="str">
        <f t="shared" si="163"/>
        <v>1713 YB</v>
      </c>
      <c r="B1721" s="15" t="str">
        <f>IF((LEFT(A1721, SEARCH(" ", A1721, 1))-3973)&lt;=0, CONCATENATE(3973-LEFT(A1721, SEARCH(" ", A1721, 1))+1, " AC"), CONCATENATE(LEFT(A1721, SEARCH(" ", A1721, 1))-3973, " DC"))</f>
        <v>2261 AC</v>
      </c>
      <c r="C1721" s="24"/>
      <c r="D1721" s="5"/>
      <c r="E1721" s="5"/>
      <c r="H1721" s="36" t="str">
        <f t="shared" si="165"/>
        <v>Sala  18</v>
      </c>
      <c r="I1721" s="50"/>
      <c r="J1721" s="36" t="str">
        <f t="shared" si="164"/>
        <v>Sem  153</v>
      </c>
      <c r="M1721" s="35" t="str">
        <f t="shared" si="162"/>
        <v>Arfaxad  53</v>
      </c>
      <c r="O1721" s="35" t="str">
        <f t="shared" si="166"/>
        <v>Noé  656</v>
      </c>
    </row>
    <row r="1722" spans="1:15" s="4" customFormat="1">
      <c r="A1722" s="14" t="str">
        <f t="shared" si="163"/>
        <v>1714 YB</v>
      </c>
      <c r="B1722" s="15" t="str">
        <f>IF((LEFT(A1722, SEARCH(" ", A1722, 1))-3973)&lt;=0, CONCATENATE(3973-LEFT(A1722, SEARCH(" ", A1722, 1))+1, " AC"), CONCATENATE(LEFT(A1722, SEARCH(" ", A1722, 1))-3973, " DC"))</f>
        <v>2260 AC</v>
      </c>
      <c r="C1722" s="25" t="s">
        <v>18</v>
      </c>
      <c r="D1722" s="5"/>
      <c r="E1722" s="5"/>
      <c r="H1722" s="36" t="str">
        <f t="shared" si="165"/>
        <v>Sala  19</v>
      </c>
      <c r="I1722" s="50"/>
      <c r="J1722" s="36" t="str">
        <f t="shared" si="164"/>
        <v>Sem  154</v>
      </c>
      <c r="M1722" s="35" t="str">
        <f t="shared" si="162"/>
        <v>Arfaxad  54</v>
      </c>
      <c r="O1722" s="35" t="str">
        <f t="shared" si="166"/>
        <v>Noé  657</v>
      </c>
    </row>
    <row r="1723" spans="1:15" s="4" customFormat="1">
      <c r="A1723" s="14" t="str">
        <f t="shared" si="163"/>
        <v>1715 YB</v>
      </c>
      <c r="B1723" s="15" t="str">
        <f>IF((LEFT(A1723, SEARCH(" ", A1723, 1))-3973)&lt;=0, CONCATENATE(3973-LEFT(A1723, SEARCH(" ", A1723, 1))+1, " AC"), CONCATENATE(LEFT(A1723, SEARCH(" ", A1723, 1))-3973, " DC"))</f>
        <v>2259 AC</v>
      </c>
      <c r="C1723" s="24"/>
      <c r="D1723" s="5"/>
      <c r="E1723" s="5"/>
      <c r="H1723" s="36" t="str">
        <f t="shared" si="165"/>
        <v>Sala  20</v>
      </c>
      <c r="I1723" s="50"/>
      <c r="J1723" s="36" t="str">
        <f t="shared" si="164"/>
        <v>Sem  155</v>
      </c>
      <c r="M1723" s="35" t="str">
        <f t="shared" si="162"/>
        <v>Arfaxad  55</v>
      </c>
      <c r="O1723" s="35" t="str">
        <f t="shared" si="166"/>
        <v>Noé  658</v>
      </c>
    </row>
    <row r="1724" spans="1:15" s="4" customFormat="1">
      <c r="A1724" s="14" t="str">
        <f t="shared" si="163"/>
        <v>1716 YB</v>
      </c>
      <c r="B1724" s="15" t="str">
        <f>IF((LEFT(A1724, SEARCH(" ", A1724, 1))-3973)&lt;=0, CONCATENATE(3973-LEFT(A1724, SEARCH(" ", A1724, 1))+1, " AC"), CONCATENATE(LEFT(A1724, SEARCH(" ", A1724, 1))-3973, " DC"))</f>
        <v>2258 AC</v>
      </c>
      <c r="C1724" s="24"/>
      <c r="D1724" s="5"/>
      <c r="E1724" s="5"/>
      <c r="H1724" s="36" t="str">
        <f t="shared" si="165"/>
        <v>Sala  21</v>
      </c>
      <c r="I1724" s="50"/>
      <c r="J1724" s="36" t="str">
        <f t="shared" si="164"/>
        <v>Sem  156</v>
      </c>
      <c r="M1724" s="35" t="str">
        <f t="shared" si="162"/>
        <v>Arfaxad  56</v>
      </c>
      <c r="O1724" s="35" t="str">
        <f t="shared" si="166"/>
        <v>Noé  659</v>
      </c>
    </row>
    <row r="1725" spans="1:15" s="4" customFormat="1">
      <c r="A1725" s="14" t="str">
        <f t="shared" si="163"/>
        <v>1717 YB</v>
      </c>
      <c r="B1725" s="15" t="str">
        <f>IF((LEFT(A1725, SEARCH(" ", A1725, 1))-3973)&lt;=0, CONCATENATE(3973-LEFT(A1725, SEARCH(" ", A1725, 1))+1, " AC"), CONCATENATE(LEFT(A1725, SEARCH(" ", A1725, 1))-3973, " DC"))</f>
        <v>2257 AC</v>
      </c>
      <c r="C1725" s="24"/>
      <c r="D1725" s="5"/>
      <c r="E1725" s="5"/>
      <c r="H1725" s="36" t="str">
        <f t="shared" si="165"/>
        <v>Sala  22</v>
      </c>
      <c r="I1725" s="50"/>
      <c r="J1725" s="36" t="str">
        <f t="shared" si="164"/>
        <v>Sem  157</v>
      </c>
      <c r="M1725" s="35" t="str">
        <f t="shared" si="162"/>
        <v>Arfaxad  57</v>
      </c>
      <c r="O1725" s="35" t="str">
        <f t="shared" si="166"/>
        <v>Noé  660</v>
      </c>
    </row>
    <row r="1726" spans="1:15" s="4" customFormat="1">
      <c r="A1726" s="14" t="str">
        <f t="shared" si="163"/>
        <v>1718 YB</v>
      </c>
      <c r="B1726" s="15" t="str">
        <f>IF((LEFT(A1726, SEARCH(" ", A1726, 1))-3973)&lt;=0, CONCATENATE(3973-LEFT(A1726, SEARCH(" ", A1726, 1))+1, " AC"), CONCATENATE(LEFT(A1726, SEARCH(" ", A1726, 1))-3973, " DC"))</f>
        <v>2256 AC</v>
      </c>
      <c r="C1726" s="24"/>
      <c r="D1726" s="5"/>
      <c r="E1726" s="5"/>
      <c r="H1726" s="36" t="str">
        <f t="shared" si="165"/>
        <v>Sala  23</v>
      </c>
      <c r="I1726" s="50"/>
      <c r="J1726" s="36" t="str">
        <f t="shared" si="164"/>
        <v>Sem  158</v>
      </c>
      <c r="M1726" s="35" t="str">
        <f t="shared" si="162"/>
        <v>Arfaxad  58</v>
      </c>
      <c r="O1726" s="35" t="str">
        <f t="shared" si="166"/>
        <v>Noé  661</v>
      </c>
    </row>
    <row r="1727" spans="1:15" s="4" customFormat="1">
      <c r="A1727" s="14" t="str">
        <f t="shared" si="163"/>
        <v>1719 YB</v>
      </c>
      <c r="B1727" s="15" t="str">
        <f>IF((LEFT(A1727, SEARCH(" ", A1727, 1))-3973)&lt;=0, CONCATENATE(3973-LEFT(A1727, SEARCH(" ", A1727, 1))+1, " AC"), CONCATENATE(LEFT(A1727, SEARCH(" ", A1727, 1))-3973, " DC"))</f>
        <v>2255 AC</v>
      </c>
      <c r="C1727" s="24"/>
      <c r="D1727" s="5"/>
      <c r="E1727" s="5"/>
      <c r="H1727" s="36" t="str">
        <f t="shared" si="165"/>
        <v>Sala  24</v>
      </c>
      <c r="I1727" s="50"/>
      <c r="J1727" s="36" t="str">
        <f t="shared" si="164"/>
        <v>Sem  159</v>
      </c>
      <c r="M1727" s="35" t="str">
        <f t="shared" si="162"/>
        <v>Arfaxad  59</v>
      </c>
      <c r="O1727" s="35" t="str">
        <f t="shared" si="166"/>
        <v>Noé  662</v>
      </c>
    </row>
    <row r="1728" spans="1:15" s="4" customFormat="1">
      <c r="A1728" s="14" t="str">
        <f t="shared" si="163"/>
        <v>1720 YB</v>
      </c>
      <c r="B1728" s="15" t="str">
        <f>IF((LEFT(A1728, SEARCH(" ", A1728, 1))-3973)&lt;=0, CONCATENATE(3973-LEFT(A1728, SEARCH(" ", A1728, 1))+1, " AC"), CONCATENATE(LEFT(A1728, SEARCH(" ", A1728, 1))-3973, " DC"))</f>
        <v>2254 AC</v>
      </c>
      <c r="C1728" s="24"/>
      <c r="D1728" s="5"/>
      <c r="E1728" s="5"/>
      <c r="H1728" s="36" t="str">
        <f t="shared" si="165"/>
        <v>Sala  25</v>
      </c>
      <c r="I1728" s="50"/>
      <c r="J1728" s="36" t="str">
        <f t="shared" si="164"/>
        <v>Sem  160</v>
      </c>
      <c r="M1728" s="35" t="str">
        <f t="shared" si="162"/>
        <v>Arfaxad  60</v>
      </c>
      <c r="O1728" s="35" t="str">
        <f t="shared" si="166"/>
        <v>Noé  663</v>
      </c>
    </row>
    <row r="1729" spans="1:15" s="4" customFormat="1">
      <c r="A1729" s="14" t="str">
        <f t="shared" si="163"/>
        <v>1721 YB</v>
      </c>
      <c r="B1729" s="15" t="str">
        <f>IF((LEFT(A1729, SEARCH(" ", A1729, 1))-3973)&lt;=0, CONCATENATE(3973-LEFT(A1729, SEARCH(" ", A1729, 1))+1, " AC"), CONCATENATE(LEFT(A1729, SEARCH(" ", A1729, 1))-3973, " DC"))</f>
        <v>2253 AC</v>
      </c>
      <c r="C1729" s="25" t="s">
        <v>19</v>
      </c>
      <c r="D1729" s="5"/>
      <c r="E1729" s="5"/>
      <c r="H1729" s="36" t="str">
        <f t="shared" si="165"/>
        <v>Sala  26</v>
      </c>
      <c r="I1729" s="50"/>
      <c r="J1729" s="36" t="str">
        <f t="shared" si="164"/>
        <v>Sem  161</v>
      </c>
      <c r="M1729" s="35" t="str">
        <f t="shared" si="162"/>
        <v>Arfaxad  61</v>
      </c>
      <c r="O1729" s="35" t="str">
        <f t="shared" si="166"/>
        <v>Noé  664</v>
      </c>
    </row>
    <row r="1730" spans="1:15" s="4" customFormat="1">
      <c r="A1730" s="14" t="str">
        <f t="shared" si="163"/>
        <v>1722 YB</v>
      </c>
      <c r="B1730" s="15" t="str">
        <f>IF((LEFT(A1730, SEARCH(" ", A1730, 1))-3973)&lt;=0, CONCATENATE(3973-LEFT(A1730, SEARCH(" ", A1730, 1))+1, " AC"), CONCATENATE(LEFT(A1730, SEARCH(" ", A1730, 1))-3973, " DC"))</f>
        <v>2252 AC</v>
      </c>
      <c r="C1730" s="24"/>
      <c r="D1730" s="5"/>
      <c r="E1730" s="5"/>
      <c r="H1730" s="36" t="str">
        <f t="shared" si="165"/>
        <v>Sala  27</v>
      </c>
      <c r="I1730" s="50"/>
      <c r="J1730" s="36" t="str">
        <f t="shared" si="164"/>
        <v>Sem  162</v>
      </c>
      <c r="M1730" s="35" t="str">
        <f t="shared" si="162"/>
        <v>Arfaxad  62</v>
      </c>
      <c r="O1730" s="35" t="str">
        <f t="shared" si="166"/>
        <v>Noé  665</v>
      </c>
    </row>
    <row r="1731" spans="1:15" s="4" customFormat="1">
      <c r="A1731" s="14" t="str">
        <f t="shared" si="163"/>
        <v>1723 YB</v>
      </c>
      <c r="B1731" s="15" t="str">
        <f>IF((LEFT(A1731, SEARCH(" ", A1731, 1))-3973)&lt;=0, CONCATENATE(3973-LEFT(A1731, SEARCH(" ", A1731, 1))+1, " AC"), CONCATENATE(LEFT(A1731, SEARCH(" ", A1731, 1))-3973, " DC"))</f>
        <v>2251 AC</v>
      </c>
      <c r="C1731" s="24"/>
      <c r="D1731" s="5"/>
      <c r="E1731" s="5"/>
      <c r="H1731" s="36" t="str">
        <f t="shared" si="165"/>
        <v>Sala  28</v>
      </c>
      <c r="J1731" s="36" t="str">
        <f t="shared" si="164"/>
        <v>Sem  163</v>
      </c>
      <c r="M1731" s="35" t="str">
        <f t="shared" si="162"/>
        <v>Arfaxad  63</v>
      </c>
      <c r="O1731" s="35" t="str">
        <f t="shared" si="166"/>
        <v>Noé  666</v>
      </c>
    </row>
    <row r="1732" spans="1:15" s="4" customFormat="1">
      <c r="A1732" s="14" t="str">
        <f t="shared" si="163"/>
        <v>1724 YB</v>
      </c>
      <c r="B1732" s="15" t="str">
        <f>IF((LEFT(A1732, SEARCH(" ", A1732, 1))-3973)&lt;=0, CONCATENATE(3973-LEFT(A1732, SEARCH(" ", A1732, 1))+1, " AC"), CONCATENATE(LEFT(A1732, SEARCH(" ", A1732, 1))-3973, " DC"))</f>
        <v>2250 AC</v>
      </c>
      <c r="C1732" s="24"/>
      <c r="D1732" s="5"/>
      <c r="E1732" s="5"/>
      <c r="H1732" s="36" t="str">
        <f t="shared" si="165"/>
        <v>Sala  29</v>
      </c>
      <c r="I1732" s="3" t="s">
        <v>81</v>
      </c>
      <c r="J1732" s="36" t="str">
        <f t="shared" si="164"/>
        <v>Sem  164</v>
      </c>
      <c r="M1732" s="35" t="str">
        <f t="shared" si="162"/>
        <v>Arfaxad  64</v>
      </c>
      <c r="O1732" s="35" t="str">
        <f t="shared" si="166"/>
        <v>Noé  667</v>
      </c>
    </row>
    <row r="1733" spans="1:15" s="4" customFormat="1">
      <c r="A1733" s="14" t="str">
        <f t="shared" si="163"/>
        <v>1725 YB</v>
      </c>
      <c r="B1733" s="15" t="str">
        <f>IF((LEFT(A1733, SEARCH(" ", A1733, 1))-3973)&lt;=0, CONCATENATE(3973-LEFT(A1733, SEARCH(" ", A1733, 1))+1, " AC"), CONCATENATE(LEFT(A1733, SEARCH(" ", A1733, 1))-3973, " DC"))</f>
        <v>2249 AC</v>
      </c>
      <c r="C1733" s="24"/>
      <c r="D1733" s="5"/>
      <c r="E1733" s="5"/>
      <c r="H1733" s="36" t="str">
        <f t="shared" si="165"/>
        <v>Sala  30</v>
      </c>
      <c r="I1733" s="35" t="s">
        <v>82</v>
      </c>
      <c r="J1733" s="36" t="str">
        <f t="shared" si="164"/>
        <v>Sem  165</v>
      </c>
      <c r="M1733" s="35" t="str">
        <f t="shared" ref="M1733:M1796" si="167">CONCATENATE(LEFT(M1732, SEARCH(" ", M1732, 1)), " ", RIGHT(M1732,LEN(M1732)-FIND(" ",M1732))+1)</f>
        <v>Arfaxad  65</v>
      </c>
      <c r="O1733" s="35" t="str">
        <f t="shared" si="166"/>
        <v>Noé  668</v>
      </c>
    </row>
    <row r="1734" spans="1:15" s="4" customFormat="1">
      <c r="A1734" s="14" t="str">
        <f t="shared" si="163"/>
        <v>1726 YB</v>
      </c>
      <c r="B1734" s="15" t="str">
        <f>IF((LEFT(A1734, SEARCH(" ", A1734, 1))-3973)&lt;=0, CONCATENATE(3973-LEFT(A1734, SEARCH(" ", A1734, 1))+1, " AC"), CONCATENATE(LEFT(A1734, SEARCH(" ", A1734, 1))-3973, " DC"))</f>
        <v>2248 AC</v>
      </c>
      <c r="C1734" s="24"/>
      <c r="D1734" s="5"/>
      <c r="E1734" s="5"/>
      <c r="H1734" s="36" t="str">
        <f t="shared" si="165"/>
        <v>Sala  31</v>
      </c>
      <c r="I1734" s="35" t="str">
        <f t="shared" ref="I1734:J1761" si="168">CONCATENATE(LEFT(I1733, SEARCH(" ", I1733, 1)), " ",RIGHT(I1733,LEN(I1733)-FIND(" ",I1733))+1)</f>
        <v>Heber  1</v>
      </c>
      <c r="J1734" s="36" t="str">
        <f t="shared" si="164"/>
        <v>Sem  166</v>
      </c>
      <c r="M1734" s="35" t="str">
        <f t="shared" si="167"/>
        <v>Arfaxad  66</v>
      </c>
      <c r="O1734" s="35" t="str">
        <f t="shared" si="166"/>
        <v>Noé  669</v>
      </c>
    </row>
    <row r="1735" spans="1:15" s="4" customFormat="1">
      <c r="A1735" s="14" t="str">
        <f t="shared" si="163"/>
        <v>1727 YB</v>
      </c>
      <c r="B1735" s="15" t="str">
        <f>IF((LEFT(A1735, SEARCH(" ", A1735, 1))-3973)&lt;=0, CONCATENATE(3973-LEFT(A1735, SEARCH(" ", A1735, 1))+1, " AC"), CONCATENATE(LEFT(A1735, SEARCH(" ", A1735, 1))-3973, " DC"))</f>
        <v>2247 AC</v>
      </c>
      <c r="C1735" s="24"/>
      <c r="D1735" s="5"/>
      <c r="E1735" s="5"/>
      <c r="H1735" s="36" t="str">
        <f t="shared" si="165"/>
        <v>Sala  32</v>
      </c>
      <c r="I1735" s="35" t="str">
        <f t="shared" si="168"/>
        <v>Heber  2</v>
      </c>
      <c r="J1735" s="36" t="str">
        <f t="shared" si="164"/>
        <v>Sem  167</v>
      </c>
      <c r="M1735" s="35" t="str">
        <f t="shared" si="167"/>
        <v>Arfaxad  67</v>
      </c>
      <c r="O1735" s="35" t="str">
        <f t="shared" si="166"/>
        <v>Noé  670</v>
      </c>
    </row>
    <row r="1736" spans="1:15" s="4" customFormat="1">
      <c r="A1736" s="14" t="str">
        <f t="shared" si="163"/>
        <v>1728 YB</v>
      </c>
      <c r="B1736" s="15" t="str">
        <f>IF((LEFT(A1736, SEARCH(" ", A1736, 1))-3973)&lt;=0, CONCATENATE(3973-LEFT(A1736, SEARCH(" ", A1736, 1))+1, " AC"), CONCATENATE(LEFT(A1736, SEARCH(" ", A1736, 1))-3973, " DC"))</f>
        <v>2246 AC</v>
      </c>
      <c r="C1736" s="25" t="s">
        <v>20</v>
      </c>
      <c r="D1736" s="5"/>
      <c r="E1736" s="5"/>
      <c r="H1736" s="36" t="str">
        <f t="shared" si="165"/>
        <v>Sala  33</v>
      </c>
      <c r="I1736" s="35" t="str">
        <f t="shared" si="168"/>
        <v>Heber  3</v>
      </c>
      <c r="J1736" s="36" t="str">
        <f t="shared" si="164"/>
        <v>Sem  168</v>
      </c>
      <c r="M1736" s="35" t="str">
        <f t="shared" si="167"/>
        <v>Arfaxad  68</v>
      </c>
      <c r="O1736" s="35" t="str">
        <f t="shared" si="166"/>
        <v>Noé  671</v>
      </c>
    </row>
    <row r="1737" spans="1:15" s="4" customFormat="1">
      <c r="A1737" s="14" t="str">
        <f t="shared" si="163"/>
        <v>1729 YB</v>
      </c>
      <c r="B1737" s="15" t="str">
        <f>IF((LEFT(A1737, SEARCH(" ", A1737, 1))-3973)&lt;=0, CONCATENATE(3973-LEFT(A1737, SEARCH(" ", A1737, 1))+1, " AC"), CONCATENATE(LEFT(A1737, SEARCH(" ", A1737, 1))-3973, " DC"))</f>
        <v>2245 AC</v>
      </c>
      <c r="C1737" s="24"/>
      <c r="D1737" s="5"/>
      <c r="E1737" s="5"/>
      <c r="H1737" s="36" t="str">
        <f t="shared" si="165"/>
        <v>Sala  34</v>
      </c>
      <c r="I1737" s="35" t="str">
        <f t="shared" si="168"/>
        <v>Heber  4</v>
      </c>
      <c r="J1737" s="36" t="str">
        <f t="shared" si="164"/>
        <v>Sem  169</v>
      </c>
      <c r="M1737" s="35" t="str">
        <f t="shared" si="167"/>
        <v>Arfaxad  69</v>
      </c>
      <c r="O1737" s="35" t="str">
        <f t="shared" si="166"/>
        <v>Noé  672</v>
      </c>
    </row>
    <row r="1738" spans="1:15" s="4" customFormat="1">
      <c r="A1738" s="14" t="str">
        <f t="shared" ref="A1738:A1801" si="169">CONCATENATE(LEFT(A1737, SEARCH(" ",A1737, 1))+1, " YB")</f>
        <v>1730 YB</v>
      </c>
      <c r="B1738" s="15" t="str">
        <f>IF((LEFT(A1738, SEARCH(" ", A1738, 1))-3973)&lt;=0, CONCATENATE(3973-LEFT(A1738, SEARCH(" ", A1738, 1))+1, " AC"), CONCATENATE(LEFT(A1738, SEARCH(" ", A1738, 1))-3973, " DC"))</f>
        <v>2244 AC</v>
      </c>
      <c r="C1738" s="24"/>
      <c r="D1738" s="5"/>
      <c r="E1738" s="5"/>
      <c r="H1738" s="36" t="str">
        <f t="shared" si="165"/>
        <v>Sala  35</v>
      </c>
      <c r="I1738" s="35" t="str">
        <f t="shared" si="168"/>
        <v>Heber  5</v>
      </c>
      <c r="J1738" s="36" t="str">
        <f t="shared" si="164"/>
        <v>Sem  170</v>
      </c>
      <c r="M1738" s="35" t="str">
        <f t="shared" si="167"/>
        <v>Arfaxad  70</v>
      </c>
      <c r="O1738" s="35" t="str">
        <f t="shared" si="166"/>
        <v>Noé  673</v>
      </c>
    </row>
    <row r="1739" spans="1:15" s="4" customFormat="1">
      <c r="A1739" s="14" t="str">
        <f t="shared" si="169"/>
        <v>1731 YB</v>
      </c>
      <c r="B1739" s="15" t="str">
        <f>IF((LEFT(A1739, SEARCH(" ", A1739, 1))-3973)&lt;=0, CONCATENATE(3973-LEFT(A1739, SEARCH(" ", A1739, 1))+1, " AC"), CONCATENATE(LEFT(A1739, SEARCH(" ", A1739, 1))-3973, " DC"))</f>
        <v>2243 AC</v>
      </c>
      <c r="C1739" s="24"/>
      <c r="D1739" s="5"/>
      <c r="E1739" s="5"/>
      <c r="H1739" s="36" t="str">
        <f t="shared" si="165"/>
        <v>Sala  36</v>
      </c>
      <c r="I1739" s="35" t="str">
        <f t="shared" si="168"/>
        <v>Heber  6</v>
      </c>
      <c r="J1739" s="36" t="str">
        <f t="shared" si="164"/>
        <v>Sem  171</v>
      </c>
      <c r="M1739" s="35" t="str">
        <f t="shared" si="167"/>
        <v>Arfaxad  71</v>
      </c>
      <c r="O1739" s="35" t="str">
        <f t="shared" si="166"/>
        <v>Noé  674</v>
      </c>
    </row>
    <row r="1740" spans="1:15" s="4" customFormat="1">
      <c r="A1740" s="14" t="str">
        <f t="shared" si="169"/>
        <v>1732 YB</v>
      </c>
      <c r="B1740" s="15" t="str">
        <f>IF((LEFT(A1740, SEARCH(" ", A1740, 1))-3973)&lt;=0, CONCATENATE(3973-LEFT(A1740, SEARCH(" ", A1740, 1))+1, " AC"), CONCATENATE(LEFT(A1740, SEARCH(" ", A1740, 1))-3973, " DC"))</f>
        <v>2242 AC</v>
      </c>
      <c r="C1740" s="24"/>
      <c r="D1740" s="5"/>
      <c r="E1740" s="5"/>
      <c r="H1740" s="36" t="str">
        <f t="shared" si="165"/>
        <v>Sala  37</v>
      </c>
      <c r="I1740" s="35" t="str">
        <f t="shared" si="168"/>
        <v>Heber  7</v>
      </c>
      <c r="J1740" s="36" t="str">
        <f t="shared" si="164"/>
        <v>Sem  172</v>
      </c>
      <c r="M1740" s="35" t="str">
        <f t="shared" si="167"/>
        <v>Arfaxad  72</v>
      </c>
      <c r="O1740" s="35" t="str">
        <f t="shared" si="166"/>
        <v>Noé  675</v>
      </c>
    </row>
    <row r="1741" spans="1:15" s="4" customFormat="1">
      <c r="A1741" s="14" t="str">
        <f t="shared" si="169"/>
        <v>1733 YB</v>
      </c>
      <c r="B1741" s="15" t="str">
        <f>IF((LEFT(A1741, SEARCH(" ", A1741, 1))-3973)&lt;=0, CONCATENATE(3973-LEFT(A1741, SEARCH(" ", A1741, 1))+1, " AC"), CONCATENATE(LEFT(A1741, SEARCH(" ", A1741, 1))-3973, " DC"))</f>
        <v>2241 AC</v>
      </c>
      <c r="C1741" s="24"/>
      <c r="D1741" s="5"/>
      <c r="E1741" s="5"/>
      <c r="H1741" s="36" t="str">
        <f t="shared" si="165"/>
        <v>Sala  38</v>
      </c>
      <c r="I1741" s="35" t="str">
        <f t="shared" si="168"/>
        <v>Heber  8</v>
      </c>
      <c r="J1741" s="36" t="str">
        <f t="shared" si="164"/>
        <v>Sem  173</v>
      </c>
      <c r="M1741" s="35" t="str">
        <f t="shared" si="167"/>
        <v>Arfaxad  73</v>
      </c>
      <c r="O1741" s="35" t="str">
        <f t="shared" si="166"/>
        <v>Noé  676</v>
      </c>
    </row>
    <row r="1742" spans="1:15" s="4" customFormat="1">
      <c r="A1742" s="14" t="str">
        <f t="shared" si="169"/>
        <v>1734 YB</v>
      </c>
      <c r="B1742" s="15" t="str">
        <f>IF((LEFT(A1742, SEARCH(" ", A1742, 1))-3973)&lt;=0, CONCATENATE(3973-LEFT(A1742, SEARCH(" ", A1742, 1))+1, " AC"), CONCATENATE(LEFT(A1742, SEARCH(" ", A1742, 1))-3973, " DC"))</f>
        <v>2240 AC</v>
      </c>
      <c r="C1742" s="24"/>
      <c r="D1742" s="5"/>
      <c r="E1742" s="5"/>
      <c r="H1742" s="36" t="str">
        <f t="shared" si="165"/>
        <v>Sala  39</v>
      </c>
      <c r="I1742" s="35" t="str">
        <f t="shared" si="168"/>
        <v>Heber  9</v>
      </c>
      <c r="J1742" s="36" t="str">
        <f t="shared" si="164"/>
        <v>Sem  174</v>
      </c>
      <c r="M1742" s="35" t="str">
        <f t="shared" si="167"/>
        <v>Arfaxad  74</v>
      </c>
      <c r="O1742" s="35" t="str">
        <f t="shared" si="166"/>
        <v>Noé  677</v>
      </c>
    </row>
    <row r="1743" spans="1:15" s="4" customFormat="1">
      <c r="A1743" s="14" t="str">
        <f t="shared" si="169"/>
        <v>1735 YB</v>
      </c>
      <c r="B1743" s="15" t="str">
        <f>IF((LEFT(A1743, SEARCH(" ", A1743, 1))-3973)&lt;=0, CONCATENATE(3973-LEFT(A1743, SEARCH(" ", A1743, 1))+1, " AC"), CONCATENATE(LEFT(A1743, SEARCH(" ", A1743, 1))-3973, " DC"))</f>
        <v>2239 AC</v>
      </c>
      <c r="C1743" s="25" t="s">
        <v>21</v>
      </c>
      <c r="D1743" s="5"/>
      <c r="E1743" s="5"/>
      <c r="H1743" s="36" t="str">
        <f t="shared" si="165"/>
        <v>Sala  40</v>
      </c>
      <c r="I1743" s="35" t="str">
        <f t="shared" si="168"/>
        <v>Heber  10</v>
      </c>
      <c r="J1743" s="36" t="str">
        <f t="shared" si="164"/>
        <v>Sem  175</v>
      </c>
      <c r="M1743" s="35" t="str">
        <f t="shared" si="167"/>
        <v>Arfaxad  75</v>
      </c>
      <c r="O1743" s="35" t="str">
        <f t="shared" si="166"/>
        <v>Noé  678</v>
      </c>
    </row>
    <row r="1744" spans="1:15" s="4" customFormat="1">
      <c r="A1744" s="14" t="str">
        <f t="shared" si="169"/>
        <v>1736 YB</v>
      </c>
      <c r="B1744" s="15" t="str">
        <f>IF((LEFT(A1744, SEARCH(" ", A1744, 1))-3973)&lt;=0, CONCATENATE(3973-LEFT(A1744, SEARCH(" ", A1744, 1))+1, " AC"), CONCATENATE(LEFT(A1744, SEARCH(" ", A1744, 1))-3973, " DC"))</f>
        <v>2238 AC</v>
      </c>
      <c r="C1744" s="24"/>
      <c r="D1744" s="5"/>
      <c r="E1744" s="5"/>
      <c r="H1744" s="36" t="str">
        <f t="shared" si="165"/>
        <v>Sala  41</v>
      </c>
      <c r="I1744" s="35" t="str">
        <f t="shared" si="168"/>
        <v>Heber  11</v>
      </c>
      <c r="J1744" s="36" t="str">
        <f t="shared" si="164"/>
        <v>Sem  176</v>
      </c>
      <c r="M1744" s="35" t="str">
        <f t="shared" si="167"/>
        <v>Arfaxad  76</v>
      </c>
      <c r="O1744" s="35" t="str">
        <f t="shared" si="166"/>
        <v>Noé  679</v>
      </c>
    </row>
    <row r="1745" spans="1:15" s="4" customFormat="1">
      <c r="A1745" s="14" t="str">
        <f t="shared" si="169"/>
        <v>1737 YB</v>
      </c>
      <c r="B1745" s="15" t="str">
        <f>IF((LEFT(A1745, SEARCH(" ", A1745, 1))-3973)&lt;=0, CONCATENATE(3973-LEFT(A1745, SEARCH(" ", A1745, 1))+1, " AC"), CONCATENATE(LEFT(A1745, SEARCH(" ", A1745, 1))-3973, " DC"))</f>
        <v>2237 AC</v>
      </c>
      <c r="C1745" s="24"/>
      <c r="D1745" s="5"/>
      <c r="E1745" s="5"/>
      <c r="H1745" s="36" t="str">
        <f t="shared" si="165"/>
        <v>Sala  42</v>
      </c>
      <c r="I1745" s="35" t="str">
        <f t="shared" si="168"/>
        <v>Heber  12</v>
      </c>
      <c r="J1745" s="36" t="str">
        <f t="shared" si="164"/>
        <v>Sem  177</v>
      </c>
      <c r="M1745" s="35" t="str">
        <f t="shared" si="167"/>
        <v>Arfaxad  77</v>
      </c>
      <c r="O1745" s="35" t="str">
        <f t="shared" si="166"/>
        <v>Noé  680</v>
      </c>
    </row>
    <row r="1746" spans="1:15" s="4" customFormat="1">
      <c r="A1746" s="14" t="str">
        <f t="shared" si="169"/>
        <v>1738 YB</v>
      </c>
      <c r="B1746" s="15" t="str">
        <f>IF((LEFT(A1746, SEARCH(" ", A1746, 1))-3973)&lt;=0, CONCATENATE(3973-LEFT(A1746, SEARCH(" ", A1746, 1))+1, " AC"), CONCATENATE(LEFT(A1746, SEARCH(" ", A1746, 1))-3973, " DC"))</f>
        <v>2236 AC</v>
      </c>
      <c r="C1746" s="24"/>
      <c r="D1746" s="5"/>
      <c r="E1746" s="5"/>
      <c r="H1746" s="36" t="str">
        <f t="shared" si="165"/>
        <v>Sala  43</v>
      </c>
      <c r="I1746" s="35" t="str">
        <f t="shared" si="168"/>
        <v>Heber  13</v>
      </c>
      <c r="J1746" s="36" t="str">
        <f t="shared" si="164"/>
        <v>Sem  178</v>
      </c>
      <c r="M1746" s="35" t="str">
        <f t="shared" si="167"/>
        <v>Arfaxad  78</v>
      </c>
      <c r="O1746" s="35" t="str">
        <f t="shared" si="166"/>
        <v>Noé  681</v>
      </c>
    </row>
    <row r="1747" spans="1:15" s="4" customFormat="1">
      <c r="A1747" s="14" t="str">
        <f t="shared" si="169"/>
        <v>1739 YB</v>
      </c>
      <c r="B1747" s="15" t="str">
        <f>IF((LEFT(A1747, SEARCH(" ", A1747, 1))-3973)&lt;=0, CONCATENATE(3973-LEFT(A1747, SEARCH(" ", A1747, 1))+1, " AC"), CONCATENATE(LEFT(A1747, SEARCH(" ", A1747, 1))-3973, " DC"))</f>
        <v>2235 AC</v>
      </c>
      <c r="C1747" s="24"/>
      <c r="D1747" s="5"/>
      <c r="E1747" s="5"/>
      <c r="H1747" s="36" t="str">
        <f t="shared" si="165"/>
        <v>Sala  44</v>
      </c>
      <c r="I1747" s="35" t="str">
        <f t="shared" si="168"/>
        <v>Heber  14</v>
      </c>
      <c r="J1747" s="36" t="str">
        <f t="shared" si="164"/>
        <v>Sem  179</v>
      </c>
      <c r="M1747" s="35" t="str">
        <f t="shared" si="167"/>
        <v>Arfaxad  79</v>
      </c>
      <c r="O1747" s="35" t="str">
        <f t="shared" si="166"/>
        <v>Noé  682</v>
      </c>
    </row>
    <row r="1748" spans="1:15" s="4" customFormat="1">
      <c r="A1748" s="14" t="str">
        <f t="shared" si="169"/>
        <v>1740 YB</v>
      </c>
      <c r="B1748" s="15" t="str">
        <f>IF((LEFT(A1748, SEARCH(" ", A1748, 1))-3973)&lt;=0, CONCATENATE(3973-LEFT(A1748, SEARCH(" ", A1748, 1))+1, " AC"), CONCATENATE(LEFT(A1748, SEARCH(" ", A1748, 1))-3973, " DC"))</f>
        <v>2234 AC</v>
      </c>
      <c r="C1748" s="24"/>
      <c r="D1748" s="5"/>
      <c r="E1748" s="5"/>
      <c r="H1748" s="36" t="str">
        <f t="shared" si="165"/>
        <v>Sala  45</v>
      </c>
      <c r="I1748" s="35" t="str">
        <f t="shared" si="168"/>
        <v>Heber  15</v>
      </c>
      <c r="J1748" s="36" t="str">
        <f t="shared" si="164"/>
        <v>Sem  180</v>
      </c>
      <c r="M1748" s="35" t="str">
        <f t="shared" si="167"/>
        <v>Arfaxad  80</v>
      </c>
      <c r="O1748" s="35" t="str">
        <f t="shared" si="166"/>
        <v>Noé  683</v>
      </c>
    </row>
    <row r="1749" spans="1:15" s="4" customFormat="1">
      <c r="A1749" s="14" t="str">
        <f t="shared" si="169"/>
        <v>1741 YB</v>
      </c>
      <c r="B1749" s="15" t="str">
        <f>IF((LEFT(A1749, SEARCH(" ", A1749, 1))-3973)&lt;=0, CONCATENATE(3973-LEFT(A1749, SEARCH(" ", A1749, 1))+1, " AC"), CONCATENATE(LEFT(A1749, SEARCH(" ", A1749, 1))-3973, " DC"))</f>
        <v>2233 AC</v>
      </c>
      <c r="C1749" s="24"/>
      <c r="D1749" s="5"/>
      <c r="E1749" s="5"/>
      <c r="H1749" s="36" t="str">
        <f t="shared" si="165"/>
        <v>Sala  46</v>
      </c>
      <c r="I1749" s="35" t="str">
        <f t="shared" si="168"/>
        <v>Heber  16</v>
      </c>
      <c r="J1749" s="36" t="str">
        <f t="shared" si="164"/>
        <v>Sem  181</v>
      </c>
      <c r="M1749" s="35" t="str">
        <f t="shared" si="167"/>
        <v>Arfaxad  81</v>
      </c>
      <c r="O1749" s="35" t="str">
        <f t="shared" si="166"/>
        <v>Noé  684</v>
      </c>
    </row>
    <row r="1750" spans="1:15" s="4" customFormat="1">
      <c r="A1750" s="14" t="str">
        <f t="shared" si="169"/>
        <v>1742 YB</v>
      </c>
      <c r="B1750" s="15" t="str">
        <f>IF((LEFT(A1750, SEARCH(" ", A1750, 1))-3973)&lt;=0, CONCATENATE(3973-LEFT(A1750, SEARCH(" ", A1750, 1))+1, " AC"), CONCATENATE(LEFT(A1750, SEARCH(" ", A1750, 1))-3973, " DC"))</f>
        <v>2232 AC</v>
      </c>
      <c r="C1750" s="25" t="s">
        <v>22</v>
      </c>
      <c r="D1750" s="5"/>
      <c r="E1750" s="5"/>
      <c r="H1750" s="36" t="str">
        <f t="shared" si="165"/>
        <v>Sala  47</v>
      </c>
      <c r="I1750" s="35" t="str">
        <f t="shared" si="168"/>
        <v>Heber  17</v>
      </c>
      <c r="J1750" s="36" t="str">
        <f t="shared" si="164"/>
        <v>Sem  182</v>
      </c>
      <c r="M1750" s="35" t="str">
        <f t="shared" si="167"/>
        <v>Arfaxad  82</v>
      </c>
      <c r="O1750" s="35" t="str">
        <f t="shared" si="166"/>
        <v>Noé  685</v>
      </c>
    </row>
    <row r="1751" spans="1:15" s="4" customFormat="1">
      <c r="A1751" s="14" t="str">
        <f t="shared" si="169"/>
        <v>1743 YB</v>
      </c>
      <c r="B1751" s="15" t="str">
        <f>IF((LEFT(A1751, SEARCH(" ", A1751, 1))-3973)&lt;=0, CONCATENATE(3973-LEFT(A1751, SEARCH(" ", A1751, 1))+1, " AC"), CONCATENATE(LEFT(A1751, SEARCH(" ", A1751, 1))-3973, " DC"))</f>
        <v>2231 AC</v>
      </c>
      <c r="C1751" s="24"/>
      <c r="D1751" s="5"/>
      <c r="E1751" s="5"/>
      <c r="H1751" s="36" t="str">
        <f t="shared" si="165"/>
        <v>Sala  48</v>
      </c>
      <c r="I1751" s="35" t="str">
        <f t="shared" si="168"/>
        <v>Heber  18</v>
      </c>
      <c r="J1751" s="36" t="str">
        <f t="shared" si="164"/>
        <v>Sem  183</v>
      </c>
      <c r="M1751" s="35" t="str">
        <f t="shared" si="167"/>
        <v>Arfaxad  83</v>
      </c>
      <c r="O1751" s="35" t="str">
        <f t="shared" si="166"/>
        <v>Noé  686</v>
      </c>
    </row>
    <row r="1752" spans="1:15" s="4" customFormat="1">
      <c r="A1752" s="14" t="str">
        <f t="shared" si="169"/>
        <v>1744 YB</v>
      </c>
      <c r="B1752" s="15" t="str">
        <f>IF((LEFT(A1752, SEARCH(" ", A1752, 1))-3973)&lt;=0, CONCATENATE(3973-LEFT(A1752, SEARCH(" ", A1752, 1))+1, " AC"), CONCATENATE(LEFT(A1752, SEARCH(" ", A1752, 1))-3973, " DC"))</f>
        <v>2230 AC</v>
      </c>
      <c r="C1752" s="24"/>
      <c r="D1752" s="5"/>
      <c r="E1752" s="5"/>
      <c r="H1752" s="36" t="str">
        <f t="shared" si="165"/>
        <v>Sala  49</v>
      </c>
      <c r="I1752" s="35" t="str">
        <f t="shared" si="168"/>
        <v>Heber  19</v>
      </c>
      <c r="J1752" s="36" t="str">
        <f t="shared" si="164"/>
        <v>Sem  184</v>
      </c>
      <c r="M1752" s="35" t="str">
        <f t="shared" si="167"/>
        <v>Arfaxad  84</v>
      </c>
      <c r="O1752" s="35" t="str">
        <f t="shared" si="166"/>
        <v>Noé  687</v>
      </c>
    </row>
    <row r="1753" spans="1:15" s="4" customFormat="1">
      <c r="A1753" s="14" t="str">
        <f t="shared" si="169"/>
        <v>1745 YB</v>
      </c>
      <c r="B1753" s="15" t="str">
        <f>IF((LEFT(A1753, SEARCH(" ", A1753, 1))-3973)&lt;=0, CONCATENATE(3973-LEFT(A1753, SEARCH(" ", A1753, 1))+1, " AC"), CONCATENATE(LEFT(A1753, SEARCH(" ", A1753, 1))-3973, " DC"))</f>
        <v>2229 AC</v>
      </c>
      <c r="C1753" s="24"/>
      <c r="D1753" s="5"/>
      <c r="E1753" s="5"/>
      <c r="H1753" s="36" t="str">
        <f t="shared" si="165"/>
        <v>Sala  50</v>
      </c>
      <c r="I1753" s="35" t="str">
        <f t="shared" si="168"/>
        <v>Heber  20</v>
      </c>
      <c r="J1753" s="36" t="str">
        <f t="shared" si="164"/>
        <v>Sem  185</v>
      </c>
      <c r="M1753" s="35" t="str">
        <f t="shared" si="167"/>
        <v>Arfaxad  85</v>
      </c>
      <c r="O1753" s="35" t="str">
        <f t="shared" si="166"/>
        <v>Noé  688</v>
      </c>
    </row>
    <row r="1754" spans="1:15" s="4" customFormat="1">
      <c r="A1754" s="14" t="str">
        <f t="shared" si="169"/>
        <v>1746 YB</v>
      </c>
      <c r="B1754" s="15" t="str">
        <f>IF((LEFT(A1754, SEARCH(" ", A1754, 1))-3973)&lt;=0, CONCATENATE(3973-LEFT(A1754, SEARCH(" ", A1754, 1))+1, " AC"), CONCATENATE(LEFT(A1754, SEARCH(" ", A1754, 1))-3973, " DC"))</f>
        <v>2228 AC</v>
      </c>
      <c r="C1754" s="24"/>
      <c r="D1754" s="5"/>
      <c r="E1754" s="5"/>
      <c r="H1754" s="36" t="str">
        <f t="shared" si="165"/>
        <v>Sala  51</v>
      </c>
      <c r="I1754" s="35" t="str">
        <f t="shared" si="168"/>
        <v>Heber  21</v>
      </c>
      <c r="J1754" s="36" t="str">
        <f t="shared" si="164"/>
        <v>Sem  186</v>
      </c>
      <c r="M1754" s="35" t="str">
        <f t="shared" si="167"/>
        <v>Arfaxad  86</v>
      </c>
      <c r="O1754" s="35" t="str">
        <f t="shared" si="166"/>
        <v>Noé  689</v>
      </c>
    </row>
    <row r="1755" spans="1:15" s="4" customFormat="1">
      <c r="A1755" s="14" t="str">
        <f t="shared" si="169"/>
        <v>1747 YB</v>
      </c>
      <c r="B1755" s="15" t="str">
        <f>IF((LEFT(A1755, SEARCH(" ", A1755, 1))-3973)&lt;=0, CONCATENATE(3973-LEFT(A1755, SEARCH(" ", A1755, 1))+1, " AC"), CONCATENATE(LEFT(A1755, SEARCH(" ", A1755, 1))-3973, " DC"))</f>
        <v>2227 AC</v>
      </c>
      <c r="C1755" s="24"/>
      <c r="D1755" s="5"/>
      <c r="E1755" s="5"/>
      <c r="H1755" s="36" t="str">
        <f t="shared" si="165"/>
        <v>Sala  52</v>
      </c>
      <c r="I1755" s="35" t="str">
        <f t="shared" si="168"/>
        <v>Heber  22</v>
      </c>
      <c r="J1755" s="36" t="str">
        <f t="shared" si="164"/>
        <v>Sem  187</v>
      </c>
      <c r="M1755" s="35" t="str">
        <f t="shared" si="167"/>
        <v>Arfaxad  87</v>
      </c>
      <c r="O1755" s="35" t="str">
        <f t="shared" si="166"/>
        <v>Noé  690</v>
      </c>
    </row>
    <row r="1756" spans="1:15" s="4" customFormat="1">
      <c r="A1756" s="14" t="str">
        <f t="shared" si="169"/>
        <v>1748 YB</v>
      </c>
      <c r="B1756" s="15" t="str">
        <f>IF((LEFT(A1756, SEARCH(" ", A1756, 1))-3973)&lt;=0, CONCATENATE(3973-LEFT(A1756, SEARCH(" ", A1756, 1))+1, " AC"), CONCATENATE(LEFT(A1756, SEARCH(" ", A1756, 1))-3973, " DC"))</f>
        <v>2226 AC</v>
      </c>
      <c r="C1756" s="24"/>
      <c r="D1756" s="5"/>
      <c r="E1756" s="5"/>
      <c r="H1756" s="36" t="str">
        <f t="shared" si="165"/>
        <v>Sala  53</v>
      </c>
      <c r="I1756" s="35" t="str">
        <f t="shared" si="168"/>
        <v>Heber  23</v>
      </c>
      <c r="J1756" s="36" t="str">
        <f t="shared" si="164"/>
        <v>Sem  188</v>
      </c>
      <c r="M1756" s="35" t="str">
        <f t="shared" si="167"/>
        <v>Arfaxad  88</v>
      </c>
      <c r="O1756" s="35" t="str">
        <f t="shared" si="166"/>
        <v>Noé  691</v>
      </c>
    </row>
    <row r="1757" spans="1:15" s="4" customFormat="1">
      <c r="A1757" s="14" t="str">
        <f t="shared" si="169"/>
        <v>1749 YB</v>
      </c>
      <c r="B1757" s="15" t="str">
        <f>IF((LEFT(A1757, SEARCH(" ", A1757, 1))-3973)&lt;=0, CONCATENATE(3973-LEFT(A1757, SEARCH(" ", A1757, 1))+1, " AC"), CONCATENATE(LEFT(A1757, SEARCH(" ", A1757, 1))-3973, " DC"))</f>
        <v>2225 AC</v>
      </c>
      <c r="C1757" s="25" t="s">
        <v>23</v>
      </c>
      <c r="D1757" s="5"/>
      <c r="E1757" s="5"/>
      <c r="H1757" s="36" t="str">
        <f t="shared" si="165"/>
        <v>Sala  54</v>
      </c>
      <c r="I1757" s="35" t="str">
        <f t="shared" si="168"/>
        <v>Heber  24</v>
      </c>
      <c r="J1757" s="36" t="str">
        <f t="shared" si="164"/>
        <v>Sem  189</v>
      </c>
      <c r="M1757" s="35" t="str">
        <f t="shared" si="167"/>
        <v>Arfaxad  89</v>
      </c>
      <c r="O1757" s="35" t="str">
        <f t="shared" si="166"/>
        <v>Noé  692</v>
      </c>
    </row>
    <row r="1758" spans="1:15" s="4" customFormat="1">
      <c r="A1758" s="14" t="str">
        <f t="shared" si="169"/>
        <v>1750 YB</v>
      </c>
      <c r="B1758" s="15" t="str">
        <f>IF((LEFT(A1758, SEARCH(" ", A1758, 1))-3973)&lt;=0, CONCATENATE(3973-LEFT(A1758, SEARCH(" ", A1758, 1))+1, " AC"), CONCATENATE(LEFT(A1758, SEARCH(" ", A1758, 1))-3973, " DC"))</f>
        <v>2224 AC</v>
      </c>
      <c r="C1758" s="26" t="str">
        <f>CONCATENATE("Yovel ", RIGHT(C1708,LEN(C1708)-FIND(" ",C1708))+1)</f>
        <v>Yovel 35</v>
      </c>
      <c r="D1758" s="5"/>
      <c r="E1758" s="5"/>
      <c r="H1758" s="36" t="str">
        <f t="shared" si="165"/>
        <v>Sala  55</v>
      </c>
      <c r="I1758" s="35" t="str">
        <f t="shared" si="168"/>
        <v>Heber  25</v>
      </c>
      <c r="J1758" s="36" t="str">
        <f t="shared" si="164"/>
        <v>Sem  190</v>
      </c>
      <c r="M1758" s="35" t="str">
        <f t="shared" si="167"/>
        <v>Arfaxad  90</v>
      </c>
      <c r="O1758" s="35" t="str">
        <f t="shared" si="166"/>
        <v>Noé  693</v>
      </c>
    </row>
    <row r="1759" spans="1:15" s="4" customFormat="1">
      <c r="A1759" s="14" t="str">
        <f t="shared" si="169"/>
        <v>1751 YB</v>
      </c>
      <c r="B1759" s="15" t="str">
        <f>IF((LEFT(A1759, SEARCH(" ", A1759, 1))-3973)&lt;=0, CONCATENATE(3973-LEFT(A1759, SEARCH(" ", A1759, 1))+1, " AC"), CONCATENATE(LEFT(A1759, SEARCH(" ", A1759, 1))-3973, " DC"))</f>
        <v>2223 AC</v>
      </c>
      <c r="C1759" s="3"/>
      <c r="D1759" s="5"/>
      <c r="E1759" s="5"/>
      <c r="H1759" s="36" t="str">
        <f t="shared" si="165"/>
        <v>Sala  56</v>
      </c>
      <c r="I1759" s="35" t="str">
        <f t="shared" si="168"/>
        <v>Heber  26</v>
      </c>
      <c r="J1759" s="36" t="str">
        <f t="shared" si="164"/>
        <v>Sem  191</v>
      </c>
      <c r="M1759" s="35" t="str">
        <f t="shared" si="167"/>
        <v>Arfaxad  91</v>
      </c>
      <c r="O1759" s="35" t="str">
        <f t="shared" si="166"/>
        <v>Noé  694</v>
      </c>
    </row>
    <row r="1760" spans="1:15" s="4" customFormat="1">
      <c r="A1760" s="14" t="str">
        <f t="shared" si="169"/>
        <v>1752 YB</v>
      </c>
      <c r="B1760" s="15" t="str">
        <f>IF((LEFT(A1760, SEARCH(" ", A1760, 1))-3973)&lt;=0, CONCATENATE(3973-LEFT(A1760, SEARCH(" ", A1760, 1))+1, " AC"), CONCATENATE(LEFT(A1760, SEARCH(" ", A1760, 1))-3973, " DC"))</f>
        <v>2222 AC</v>
      </c>
      <c r="C1760" s="24"/>
      <c r="D1760" s="5"/>
      <c r="E1760" s="49" t="s">
        <v>270</v>
      </c>
      <c r="F1760" s="50"/>
      <c r="H1760" s="36" t="str">
        <f t="shared" si="165"/>
        <v>Sala  57</v>
      </c>
      <c r="I1760" s="35" t="str">
        <f t="shared" si="168"/>
        <v>Heber  27</v>
      </c>
      <c r="J1760" s="36" t="str">
        <f t="shared" si="164"/>
        <v>Sem  192</v>
      </c>
      <c r="M1760" s="35" t="str">
        <f t="shared" si="167"/>
        <v>Arfaxad  92</v>
      </c>
      <c r="O1760" s="35" t="str">
        <f t="shared" si="166"/>
        <v>Noé  695</v>
      </c>
    </row>
    <row r="1761" spans="1:15" s="4" customFormat="1">
      <c r="A1761" s="14" t="str">
        <f t="shared" si="169"/>
        <v>1753 YB</v>
      </c>
      <c r="B1761" s="15" t="str">
        <f>IF((LEFT(A1761, SEARCH(" ", A1761, 1))-3973)&lt;=0, CONCATENATE(3973-LEFT(A1761, SEARCH(" ", A1761, 1))+1, " AC"), CONCATENATE(LEFT(A1761, SEARCH(" ", A1761, 1))-3973, " DC"))</f>
        <v>2221 AC</v>
      </c>
      <c r="C1761" s="24"/>
      <c r="D1761" s="5"/>
      <c r="E1761" s="50"/>
      <c r="F1761" s="50"/>
      <c r="H1761" s="36" t="str">
        <f t="shared" si="165"/>
        <v>Sala  58</v>
      </c>
      <c r="I1761" s="35" t="str">
        <f t="shared" si="168"/>
        <v>Heber  28</v>
      </c>
      <c r="J1761" s="36" t="str">
        <f t="shared" si="168"/>
        <v>Sem  193</v>
      </c>
      <c r="M1761" s="35" t="str">
        <f t="shared" si="167"/>
        <v>Arfaxad  93</v>
      </c>
      <c r="O1761" s="35" t="str">
        <f t="shared" si="166"/>
        <v>Noé  696</v>
      </c>
    </row>
    <row r="1762" spans="1:15" s="4" customFormat="1">
      <c r="A1762" s="14" t="str">
        <f t="shared" si="169"/>
        <v>1754 YB</v>
      </c>
      <c r="B1762" s="15" t="str">
        <f>IF((LEFT(A1762, SEARCH(" ", A1762, 1))-3973)&lt;=0, CONCATENATE(3973-LEFT(A1762, SEARCH(" ", A1762, 1))+1, " AC"), CONCATENATE(LEFT(A1762, SEARCH(" ", A1762, 1))-3973, " DC"))</f>
        <v>2220 AC</v>
      </c>
      <c r="C1762" s="24"/>
      <c r="D1762" s="5"/>
      <c r="E1762" s="50"/>
      <c r="F1762" s="50"/>
      <c r="H1762" s="36" t="str">
        <f t="shared" si="165"/>
        <v>Sala  59</v>
      </c>
      <c r="I1762" s="35" t="str">
        <f t="shared" ref="I1762:J1777" si="170">CONCATENATE(LEFT(I1761, SEARCH(" ", I1761, 1)), " ",RIGHT(I1761,LEN(I1761)-FIND(" ",I1761))+1)</f>
        <v>Heber  29</v>
      </c>
      <c r="J1762" s="36" t="str">
        <f t="shared" si="170"/>
        <v>Sem  194</v>
      </c>
      <c r="M1762" s="35" t="str">
        <f t="shared" si="167"/>
        <v>Arfaxad  94</v>
      </c>
      <c r="O1762" s="35" t="str">
        <f t="shared" si="166"/>
        <v>Noé  697</v>
      </c>
    </row>
    <row r="1763" spans="1:15" s="4" customFormat="1">
      <c r="A1763" s="14" t="str">
        <f t="shared" si="169"/>
        <v>1755 YB</v>
      </c>
      <c r="B1763" s="15" t="str">
        <f>IF((LEFT(A1763, SEARCH(" ", A1763, 1))-3973)&lt;=0, CONCATENATE(3973-LEFT(A1763, SEARCH(" ", A1763, 1))+1, " AC"), CONCATENATE(LEFT(A1763, SEARCH(" ", A1763, 1))-3973, " DC"))</f>
        <v>2219 AC</v>
      </c>
      <c r="C1763" s="24"/>
      <c r="D1763" s="5"/>
      <c r="E1763" s="50"/>
      <c r="F1763" s="50"/>
      <c r="H1763" s="36" t="str">
        <f t="shared" si="165"/>
        <v>Sala  60</v>
      </c>
      <c r="I1763" s="35" t="str">
        <f t="shared" si="170"/>
        <v>Heber  30</v>
      </c>
      <c r="J1763" s="36" t="str">
        <f t="shared" si="170"/>
        <v>Sem  195</v>
      </c>
      <c r="M1763" s="35" t="str">
        <f t="shared" si="167"/>
        <v>Arfaxad  95</v>
      </c>
      <c r="O1763" s="35" t="str">
        <f t="shared" si="166"/>
        <v>Noé  698</v>
      </c>
    </row>
    <row r="1764" spans="1:15" s="4" customFormat="1">
      <c r="A1764" s="14" t="str">
        <f t="shared" si="169"/>
        <v>1756 YB</v>
      </c>
      <c r="B1764" s="15" t="str">
        <f>IF((LEFT(A1764, SEARCH(" ", A1764, 1))-3973)&lt;=0, CONCATENATE(3973-LEFT(A1764, SEARCH(" ", A1764, 1))+1, " AC"), CONCATENATE(LEFT(A1764, SEARCH(" ", A1764, 1))-3973, " DC"))</f>
        <v>2218 AC</v>
      </c>
      <c r="C1764" s="24"/>
      <c r="D1764" s="5"/>
      <c r="E1764" s="50"/>
      <c r="F1764" s="50"/>
      <c r="H1764" s="36" t="str">
        <f t="shared" si="165"/>
        <v>Sala  61</v>
      </c>
      <c r="I1764" s="35" t="str">
        <f t="shared" si="170"/>
        <v>Heber  31</v>
      </c>
      <c r="J1764" s="36" t="str">
        <f t="shared" si="170"/>
        <v>Sem  196</v>
      </c>
      <c r="M1764" s="35" t="str">
        <f t="shared" si="167"/>
        <v>Arfaxad  96</v>
      </c>
      <c r="O1764" s="35" t="str">
        <f t="shared" si="166"/>
        <v>Noé  699</v>
      </c>
    </row>
    <row r="1765" spans="1:15" s="4" customFormat="1">
      <c r="A1765" s="14" t="str">
        <f t="shared" si="169"/>
        <v>1757 YB</v>
      </c>
      <c r="B1765" s="15" t="str">
        <f>IF((LEFT(A1765, SEARCH(" ", A1765, 1))-3973)&lt;=0, CONCATENATE(3973-LEFT(A1765, SEARCH(" ", A1765, 1))+1, " AC"), CONCATENATE(LEFT(A1765, SEARCH(" ", A1765, 1))-3973, " DC"))</f>
        <v>2217 AC</v>
      </c>
      <c r="C1765" s="25" t="s">
        <v>17</v>
      </c>
      <c r="D1765" s="5"/>
      <c r="E1765" s="50"/>
      <c r="F1765" s="50"/>
      <c r="H1765" s="36" t="str">
        <f t="shared" si="165"/>
        <v>Sala  62</v>
      </c>
      <c r="I1765" s="35" t="str">
        <f t="shared" si="170"/>
        <v>Heber  32</v>
      </c>
      <c r="J1765" s="36" t="str">
        <f t="shared" si="170"/>
        <v>Sem  197</v>
      </c>
      <c r="M1765" s="35" t="str">
        <f t="shared" si="167"/>
        <v>Arfaxad  97</v>
      </c>
      <c r="O1765" s="35" t="str">
        <f t="shared" si="166"/>
        <v>Noé  700</v>
      </c>
    </row>
    <row r="1766" spans="1:15" s="4" customFormat="1">
      <c r="A1766" s="14" t="str">
        <f t="shared" si="169"/>
        <v>1758 YB</v>
      </c>
      <c r="B1766" s="15" t="str">
        <f>IF((LEFT(A1766, SEARCH(" ", A1766, 1))-3973)&lt;=0, CONCATENATE(3973-LEFT(A1766, SEARCH(" ", A1766, 1))+1, " AC"), CONCATENATE(LEFT(A1766, SEARCH(" ", A1766, 1))-3973, " DC"))</f>
        <v>2216 AC</v>
      </c>
      <c r="C1766" s="24"/>
      <c r="D1766" s="5"/>
      <c r="G1766" s="3" t="s">
        <v>10</v>
      </c>
      <c r="H1766" s="36" t="str">
        <f t="shared" si="165"/>
        <v>Sala  63</v>
      </c>
      <c r="I1766" s="35" t="str">
        <f t="shared" si="170"/>
        <v>Heber  33</v>
      </c>
      <c r="J1766" s="36" t="str">
        <f t="shared" si="170"/>
        <v>Sem  198</v>
      </c>
      <c r="M1766" s="35" t="str">
        <f t="shared" si="167"/>
        <v>Arfaxad  98</v>
      </c>
      <c r="O1766" s="35" t="str">
        <f t="shared" si="166"/>
        <v>Noé  701</v>
      </c>
    </row>
    <row r="1767" spans="1:15" s="4" customFormat="1">
      <c r="A1767" s="14" t="str">
        <f t="shared" si="169"/>
        <v>1759 YB</v>
      </c>
      <c r="B1767" s="15" t="str">
        <f>IF((LEFT(A1767, SEARCH(" ", A1767, 1))-3973)&lt;=0, CONCATENATE(3973-LEFT(A1767, SEARCH(" ", A1767, 1))+1, " AC"), CONCATENATE(LEFT(A1767, SEARCH(" ", A1767, 1))-3973, " DC"))</f>
        <v>2215 AC</v>
      </c>
      <c r="C1767" s="24"/>
      <c r="D1767" s="5"/>
      <c r="G1767" s="35" t="s">
        <v>84</v>
      </c>
      <c r="H1767" s="36" t="str">
        <f t="shared" si="165"/>
        <v>Sala  64</v>
      </c>
      <c r="I1767" s="35" t="str">
        <f t="shared" si="170"/>
        <v>Heber  34</v>
      </c>
      <c r="J1767" s="36" t="str">
        <f t="shared" si="170"/>
        <v>Sem  199</v>
      </c>
      <c r="M1767" s="35" t="str">
        <f t="shared" si="167"/>
        <v>Arfaxad  99</v>
      </c>
      <c r="O1767" s="35" t="str">
        <f t="shared" si="166"/>
        <v>Noé  702</v>
      </c>
    </row>
    <row r="1768" spans="1:15" s="4" customFormat="1">
      <c r="A1768" s="14" t="str">
        <f t="shared" si="169"/>
        <v>1760 YB</v>
      </c>
      <c r="B1768" s="15" t="str">
        <f>IF((LEFT(A1768, SEARCH(" ", A1768, 1))-3973)&lt;=0, CONCATENATE(3973-LEFT(A1768, SEARCH(" ", A1768, 1))+1, " AC"), CONCATENATE(LEFT(A1768, SEARCH(" ", A1768, 1))-3973, " DC"))</f>
        <v>2214 AC</v>
      </c>
      <c r="C1768" s="24"/>
      <c r="D1768" s="5"/>
      <c r="G1768" s="35" t="str">
        <f t="shared" ref="G1768:G1831" si="171">CONCATENATE(LEFT(G1767, SEARCH(" ", G1767, 1)), " ",RIGHT(G1767,LEN(G1767)-FIND(" ",G1767))+1)</f>
        <v>Peleg  1</v>
      </c>
      <c r="H1768" s="36" t="str">
        <f t="shared" ref="H1768:H1831" si="172">CONCATENATE(LEFT(H1767, SEARCH(" ", H1767, 1)), " ", RIGHT(H1767,LEN(H1767)-FIND(" ",H1767))+1)</f>
        <v>Sala  65</v>
      </c>
      <c r="I1768" s="35" t="str">
        <f t="shared" si="170"/>
        <v>Heber  35</v>
      </c>
      <c r="J1768" s="36" t="str">
        <f t="shared" si="170"/>
        <v>Sem  200</v>
      </c>
      <c r="M1768" s="35" t="str">
        <f t="shared" si="167"/>
        <v>Arfaxad  100</v>
      </c>
      <c r="O1768" s="35" t="str">
        <f t="shared" si="166"/>
        <v>Noé  703</v>
      </c>
    </row>
    <row r="1769" spans="1:15" s="4" customFormat="1">
      <c r="A1769" s="14" t="str">
        <f t="shared" si="169"/>
        <v>1761 YB</v>
      </c>
      <c r="B1769" s="15" t="str">
        <f>IF((LEFT(A1769, SEARCH(" ", A1769, 1))-3973)&lt;=0, CONCATENATE(3973-LEFT(A1769, SEARCH(" ", A1769, 1))+1, " AC"), CONCATENATE(LEFT(A1769, SEARCH(" ", A1769, 1))-3973, " DC"))</f>
        <v>2213 AC</v>
      </c>
      <c r="C1769" s="24"/>
      <c r="D1769" s="5"/>
      <c r="G1769" s="35" t="str">
        <f t="shared" si="171"/>
        <v>Peleg  2</v>
      </c>
      <c r="H1769" s="36" t="str">
        <f t="shared" si="172"/>
        <v>Sala  66</v>
      </c>
      <c r="I1769" s="35" t="str">
        <f t="shared" si="170"/>
        <v>Heber  36</v>
      </c>
      <c r="J1769" s="36" t="str">
        <f t="shared" si="170"/>
        <v>Sem  201</v>
      </c>
      <c r="M1769" s="35" t="str">
        <f t="shared" si="167"/>
        <v>Arfaxad  101</v>
      </c>
      <c r="O1769" s="35" t="str">
        <f t="shared" si="166"/>
        <v>Noé  704</v>
      </c>
    </row>
    <row r="1770" spans="1:15" s="4" customFormat="1">
      <c r="A1770" s="14" t="str">
        <f t="shared" si="169"/>
        <v>1762 YB</v>
      </c>
      <c r="B1770" s="15" t="str">
        <f>IF((LEFT(A1770, SEARCH(" ", A1770, 1))-3973)&lt;=0, CONCATENATE(3973-LEFT(A1770, SEARCH(" ", A1770, 1))+1, " AC"), CONCATENATE(LEFT(A1770, SEARCH(" ", A1770, 1))-3973, " DC"))</f>
        <v>2212 AC</v>
      </c>
      <c r="C1770" s="24"/>
      <c r="D1770" s="5"/>
      <c r="G1770" s="35" t="str">
        <f t="shared" si="171"/>
        <v>Peleg  3</v>
      </c>
      <c r="H1770" s="36" t="str">
        <f t="shared" si="172"/>
        <v>Sala  67</v>
      </c>
      <c r="I1770" s="35" t="str">
        <f t="shared" si="170"/>
        <v>Heber  37</v>
      </c>
      <c r="J1770" s="36" t="str">
        <f t="shared" si="170"/>
        <v>Sem  202</v>
      </c>
      <c r="M1770" s="35" t="str">
        <f t="shared" si="167"/>
        <v>Arfaxad  102</v>
      </c>
      <c r="O1770" s="35" t="str">
        <f t="shared" ref="O1770:O1833" si="173">CONCATENATE(LEFT(O1769, SEARCH(" ", O1769, 1)), " ", RIGHT(O1769,LEN(O1769)-FIND(" ",O1769))+1)</f>
        <v>Noé  705</v>
      </c>
    </row>
    <row r="1771" spans="1:15" s="4" customFormat="1">
      <c r="A1771" s="14" t="str">
        <f t="shared" si="169"/>
        <v>1763 YB</v>
      </c>
      <c r="B1771" s="15" t="str">
        <f>IF((LEFT(A1771, SEARCH(" ", A1771, 1))-3973)&lt;=0, CONCATENATE(3973-LEFT(A1771, SEARCH(" ", A1771, 1))+1, " AC"), CONCATENATE(LEFT(A1771, SEARCH(" ", A1771, 1))-3973, " DC"))</f>
        <v>2211 AC</v>
      </c>
      <c r="C1771" s="24"/>
      <c r="D1771" s="5"/>
      <c r="G1771" s="35" t="str">
        <f t="shared" si="171"/>
        <v>Peleg  4</v>
      </c>
      <c r="H1771" s="36" t="str">
        <f t="shared" si="172"/>
        <v>Sala  68</v>
      </c>
      <c r="I1771" s="35" t="str">
        <f t="shared" si="170"/>
        <v>Heber  38</v>
      </c>
      <c r="J1771" s="36" t="str">
        <f t="shared" si="170"/>
        <v>Sem  203</v>
      </c>
      <c r="M1771" s="35" t="str">
        <f t="shared" si="167"/>
        <v>Arfaxad  103</v>
      </c>
      <c r="O1771" s="35" t="str">
        <f t="shared" si="173"/>
        <v>Noé  706</v>
      </c>
    </row>
    <row r="1772" spans="1:15" s="4" customFormat="1">
      <c r="A1772" s="14" t="str">
        <f t="shared" si="169"/>
        <v>1764 YB</v>
      </c>
      <c r="B1772" s="15" t="str">
        <f>IF((LEFT(A1772, SEARCH(" ", A1772, 1))-3973)&lt;=0, CONCATENATE(3973-LEFT(A1772, SEARCH(" ", A1772, 1))+1, " AC"), CONCATENATE(LEFT(A1772, SEARCH(" ", A1772, 1))-3973, " DC"))</f>
        <v>2210 AC</v>
      </c>
      <c r="C1772" s="25" t="s">
        <v>18</v>
      </c>
      <c r="D1772" s="5"/>
      <c r="G1772" s="35" t="str">
        <f t="shared" si="171"/>
        <v>Peleg  5</v>
      </c>
      <c r="H1772" s="36" t="str">
        <f t="shared" si="172"/>
        <v>Sala  69</v>
      </c>
      <c r="I1772" s="35" t="str">
        <f t="shared" si="170"/>
        <v>Heber  39</v>
      </c>
      <c r="J1772" s="36" t="str">
        <f t="shared" si="170"/>
        <v>Sem  204</v>
      </c>
      <c r="M1772" s="35" t="str">
        <f t="shared" si="167"/>
        <v>Arfaxad  104</v>
      </c>
      <c r="O1772" s="35" t="str">
        <f t="shared" si="173"/>
        <v>Noé  707</v>
      </c>
    </row>
    <row r="1773" spans="1:15" s="4" customFormat="1">
      <c r="A1773" s="14" t="str">
        <f t="shared" si="169"/>
        <v>1765 YB</v>
      </c>
      <c r="B1773" s="15" t="str">
        <f>IF((LEFT(A1773, SEARCH(" ", A1773, 1))-3973)&lt;=0, CONCATENATE(3973-LEFT(A1773, SEARCH(" ", A1773, 1))+1, " AC"), CONCATENATE(LEFT(A1773, SEARCH(" ", A1773, 1))-3973, " DC"))</f>
        <v>2209 AC</v>
      </c>
      <c r="C1773" s="24"/>
      <c r="D1773" s="5"/>
      <c r="G1773" s="35" t="str">
        <f t="shared" si="171"/>
        <v>Peleg  6</v>
      </c>
      <c r="H1773" s="36" t="str">
        <f t="shared" si="172"/>
        <v>Sala  70</v>
      </c>
      <c r="I1773" s="35" t="str">
        <f t="shared" si="170"/>
        <v>Heber  40</v>
      </c>
      <c r="J1773" s="36" t="str">
        <f t="shared" si="170"/>
        <v>Sem  205</v>
      </c>
      <c r="M1773" s="35" t="str">
        <f t="shared" si="167"/>
        <v>Arfaxad  105</v>
      </c>
      <c r="O1773" s="35" t="str">
        <f t="shared" si="173"/>
        <v>Noé  708</v>
      </c>
    </row>
    <row r="1774" spans="1:15" s="4" customFormat="1">
      <c r="A1774" s="14" t="str">
        <f t="shared" si="169"/>
        <v>1766 YB</v>
      </c>
      <c r="B1774" s="15" t="str">
        <f>IF((LEFT(A1774, SEARCH(" ", A1774, 1))-3973)&lt;=0, CONCATENATE(3973-LEFT(A1774, SEARCH(" ", A1774, 1))+1, " AC"), CONCATENATE(LEFT(A1774, SEARCH(" ", A1774, 1))-3973, " DC"))</f>
        <v>2208 AC</v>
      </c>
      <c r="C1774" s="24"/>
      <c r="D1774" s="5"/>
      <c r="G1774" s="35" t="str">
        <f t="shared" si="171"/>
        <v>Peleg  7</v>
      </c>
      <c r="H1774" s="36" t="str">
        <f t="shared" si="172"/>
        <v>Sala  71</v>
      </c>
      <c r="I1774" s="35" t="str">
        <f t="shared" si="170"/>
        <v>Heber  41</v>
      </c>
      <c r="J1774" s="36" t="str">
        <f t="shared" si="170"/>
        <v>Sem  206</v>
      </c>
      <c r="M1774" s="35" t="str">
        <f t="shared" si="167"/>
        <v>Arfaxad  106</v>
      </c>
      <c r="O1774" s="35" t="str">
        <f t="shared" si="173"/>
        <v>Noé  709</v>
      </c>
    </row>
    <row r="1775" spans="1:15" s="4" customFormat="1">
      <c r="A1775" s="14" t="str">
        <f t="shared" si="169"/>
        <v>1767 YB</v>
      </c>
      <c r="B1775" s="15" t="str">
        <f>IF((LEFT(A1775, SEARCH(" ", A1775, 1))-3973)&lt;=0, CONCATENATE(3973-LEFT(A1775, SEARCH(" ", A1775, 1))+1, " AC"), CONCATENATE(LEFT(A1775, SEARCH(" ", A1775, 1))-3973, " DC"))</f>
        <v>2207 AC</v>
      </c>
      <c r="C1775" s="24"/>
      <c r="D1775" s="5"/>
      <c r="G1775" s="35" t="str">
        <f t="shared" si="171"/>
        <v>Peleg  8</v>
      </c>
      <c r="H1775" s="36" t="str">
        <f t="shared" si="172"/>
        <v>Sala  72</v>
      </c>
      <c r="I1775" s="35" t="str">
        <f t="shared" si="170"/>
        <v>Heber  42</v>
      </c>
      <c r="J1775" s="36" t="str">
        <f t="shared" si="170"/>
        <v>Sem  207</v>
      </c>
      <c r="M1775" s="35" t="str">
        <f t="shared" si="167"/>
        <v>Arfaxad  107</v>
      </c>
      <c r="O1775" s="35" t="str">
        <f t="shared" si="173"/>
        <v>Noé  710</v>
      </c>
    </row>
    <row r="1776" spans="1:15" s="4" customFormat="1">
      <c r="A1776" s="14" t="str">
        <f t="shared" si="169"/>
        <v>1768 YB</v>
      </c>
      <c r="B1776" s="15" t="str">
        <f>IF((LEFT(A1776, SEARCH(" ", A1776, 1))-3973)&lt;=0, CONCATENATE(3973-LEFT(A1776, SEARCH(" ", A1776, 1))+1, " AC"), CONCATENATE(LEFT(A1776, SEARCH(" ", A1776, 1))-3973, " DC"))</f>
        <v>2206 AC</v>
      </c>
      <c r="C1776" s="24"/>
      <c r="D1776" s="5"/>
      <c r="G1776" s="35" t="str">
        <f t="shared" si="171"/>
        <v>Peleg  9</v>
      </c>
      <c r="H1776" s="36" t="str">
        <f t="shared" si="172"/>
        <v>Sala  73</v>
      </c>
      <c r="I1776" s="35" t="str">
        <f t="shared" si="170"/>
        <v>Heber  43</v>
      </c>
      <c r="J1776" s="36" t="str">
        <f t="shared" si="170"/>
        <v>Sem  208</v>
      </c>
      <c r="M1776" s="35" t="str">
        <f t="shared" si="167"/>
        <v>Arfaxad  108</v>
      </c>
      <c r="O1776" s="35" t="str">
        <f t="shared" si="173"/>
        <v>Noé  711</v>
      </c>
    </row>
    <row r="1777" spans="1:15" s="4" customFormat="1">
      <c r="A1777" s="14" t="str">
        <f t="shared" si="169"/>
        <v>1769 YB</v>
      </c>
      <c r="B1777" s="15" t="str">
        <f>IF((LEFT(A1777, SEARCH(" ", A1777, 1))-3973)&lt;=0, CONCATENATE(3973-LEFT(A1777, SEARCH(" ", A1777, 1))+1, " AC"), CONCATENATE(LEFT(A1777, SEARCH(" ", A1777, 1))-3973, " DC"))</f>
        <v>2205 AC</v>
      </c>
      <c r="C1777" s="24"/>
      <c r="D1777" s="5"/>
      <c r="G1777" s="35" t="str">
        <f t="shared" si="171"/>
        <v>Peleg  10</v>
      </c>
      <c r="H1777" s="36" t="str">
        <f t="shared" si="172"/>
        <v>Sala  74</v>
      </c>
      <c r="I1777" s="35" t="str">
        <f t="shared" si="170"/>
        <v>Heber  44</v>
      </c>
      <c r="J1777" s="36" t="str">
        <f t="shared" si="170"/>
        <v>Sem  209</v>
      </c>
      <c r="M1777" s="35" t="str">
        <f t="shared" si="167"/>
        <v>Arfaxad  109</v>
      </c>
      <c r="O1777" s="35" t="str">
        <f t="shared" si="173"/>
        <v>Noé  712</v>
      </c>
    </row>
    <row r="1778" spans="1:15" s="4" customFormat="1">
      <c r="A1778" s="14" t="str">
        <f t="shared" si="169"/>
        <v>1770 YB</v>
      </c>
      <c r="B1778" s="15" t="str">
        <f>IF((LEFT(A1778, SEARCH(" ", A1778, 1))-3973)&lt;=0, CONCATENATE(3973-LEFT(A1778, SEARCH(" ", A1778, 1))+1, " AC"), CONCATENATE(LEFT(A1778, SEARCH(" ", A1778, 1))-3973, " DC"))</f>
        <v>2204 AC</v>
      </c>
      <c r="C1778" s="24"/>
      <c r="D1778" s="5"/>
      <c r="G1778" s="35" t="str">
        <f t="shared" si="171"/>
        <v>Peleg  11</v>
      </c>
      <c r="H1778" s="36" t="str">
        <f t="shared" si="172"/>
        <v>Sala  75</v>
      </c>
      <c r="I1778" s="35" t="str">
        <f t="shared" ref="I1778:J1793" si="174">CONCATENATE(LEFT(I1777, SEARCH(" ", I1777, 1)), " ",RIGHT(I1777,LEN(I1777)-FIND(" ",I1777))+1)</f>
        <v>Heber  45</v>
      </c>
      <c r="J1778" s="36" t="str">
        <f t="shared" si="174"/>
        <v>Sem  210</v>
      </c>
      <c r="M1778" s="35" t="str">
        <f t="shared" si="167"/>
        <v>Arfaxad  110</v>
      </c>
      <c r="O1778" s="35" t="str">
        <f t="shared" si="173"/>
        <v>Noé  713</v>
      </c>
    </row>
    <row r="1779" spans="1:15" s="4" customFormat="1">
      <c r="A1779" s="14" t="str">
        <f t="shared" si="169"/>
        <v>1771 YB</v>
      </c>
      <c r="B1779" s="15" t="str">
        <f>IF((LEFT(A1779, SEARCH(" ", A1779, 1))-3973)&lt;=0, CONCATENATE(3973-LEFT(A1779, SEARCH(" ", A1779, 1))+1, " AC"), CONCATENATE(LEFT(A1779, SEARCH(" ", A1779, 1))-3973, " DC"))</f>
        <v>2203 AC</v>
      </c>
      <c r="C1779" s="25" t="s">
        <v>19</v>
      </c>
      <c r="D1779" s="5"/>
      <c r="G1779" s="35" t="str">
        <f t="shared" si="171"/>
        <v>Peleg  12</v>
      </c>
      <c r="H1779" s="36" t="str">
        <f t="shared" si="172"/>
        <v>Sala  76</v>
      </c>
      <c r="I1779" s="35" t="str">
        <f t="shared" si="174"/>
        <v>Heber  46</v>
      </c>
      <c r="J1779" s="36" t="str">
        <f t="shared" si="174"/>
        <v>Sem  211</v>
      </c>
      <c r="M1779" s="35" t="str">
        <f t="shared" si="167"/>
        <v>Arfaxad  111</v>
      </c>
      <c r="O1779" s="35" t="str">
        <f t="shared" si="173"/>
        <v>Noé  714</v>
      </c>
    </row>
    <row r="1780" spans="1:15" s="4" customFormat="1">
      <c r="A1780" s="14" t="str">
        <f t="shared" si="169"/>
        <v>1772 YB</v>
      </c>
      <c r="B1780" s="15" t="str">
        <f>IF((LEFT(A1780, SEARCH(" ", A1780, 1))-3973)&lt;=0, CONCATENATE(3973-LEFT(A1780, SEARCH(" ", A1780, 1))+1, " AC"), CONCATENATE(LEFT(A1780, SEARCH(" ", A1780, 1))-3973, " DC"))</f>
        <v>2202 AC</v>
      </c>
      <c r="C1780" s="24"/>
      <c r="D1780" s="5"/>
      <c r="G1780" s="35" t="str">
        <f t="shared" si="171"/>
        <v>Peleg  13</v>
      </c>
      <c r="H1780" s="36" t="str">
        <f t="shared" si="172"/>
        <v>Sala  77</v>
      </c>
      <c r="I1780" s="35" t="str">
        <f t="shared" si="174"/>
        <v>Heber  47</v>
      </c>
      <c r="J1780" s="36" t="str">
        <f t="shared" si="174"/>
        <v>Sem  212</v>
      </c>
      <c r="M1780" s="35" t="str">
        <f t="shared" si="167"/>
        <v>Arfaxad  112</v>
      </c>
      <c r="O1780" s="35" t="str">
        <f t="shared" si="173"/>
        <v>Noé  715</v>
      </c>
    </row>
    <row r="1781" spans="1:15" s="4" customFormat="1">
      <c r="A1781" s="14" t="str">
        <f t="shared" si="169"/>
        <v>1773 YB</v>
      </c>
      <c r="B1781" s="15" t="str">
        <f>IF((LEFT(A1781, SEARCH(" ", A1781, 1))-3973)&lt;=0, CONCATENATE(3973-LEFT(A1781, SEARCH(" ", A1781, 1))+1, " AC"), CONCATENATE(LEFT(A1781, SEARCH(" ", A1781, 1))-3973, " DC"))</f>
        <v>2201 AC</v>
      </c>
      <c r="C1781" s="24"/>
      <c r="D1781" s="5"/>
      <c r="G1781" s="35" t="str">
        <f t="shared" si="171"/>
        <v>Peleg  14</v>
      </c>
      <c r="H1781" s="36" t="str">
        <f t="shared" si="172"/>
        <v>Sala  78</v>
      </c>
      <c r="I1781" s="35" t="str">
        <f t="shared" si="174"/>
        <v>Heber  48</v>
      </c>
      <c r="J1781" s="36" t="str">
        <f t="shared" si="174"/>
        <v>Sem  213</v>
      </c>
      <c r="M1781" s="35" t="str">
        <f t="shared" si="167"/>
        <v>Arfaxad  113</v>
      </c>
      <c r="O1781" s="35" t="str">
        <f t="shared" si="173"/>
        <v>Noé  716</v>
      </c>
    </row>
    <row r="1782" spans="1:15" s="4" customFormat="1">
      <c r="A1782" s="14" t="str">
        <f t="shared" si="169"/>
        <v>1774 YB</v>
      </c>
      <c r="B1782" s="15" t="str">
        <f>IF((LEFT(A1782, SEARCH(" ", A1782, 1))-3973)&lt;=0, CONCATENATE(3973-LEFT(A1782, SEARCH(" ", A1782, 1))+1, " AC"), CONCATENATE(LEFT(A1782, SEARCH(" ", A1782, 1))-3973, " DC"))</f>
        <v>2200 AC</v>
      </c>
      <c r="C1782" s="24"/>
      <c r="D1782" s="5"/>
      <c r="G1782" s="35" t="str">
        <f t="shared" si="171"/>
        <v>Peleg  15</v>
      </c>
      <c r="H1782" s="36" t="str">
        <f t="shared" si="172"/>
        <v>Sala  79</v>
      </c>
      <c r="I1782" s="35" t="str">
        <f t="shared" si="174"/>
        <v>Heber  49</v>
      </c>
      <c r="J1782" s="36" t="str">
        <f t="shared" si="174"/>
        <v>Sem  214</v>
      </c>
      <c r="M1782" s="35" t="str">
        <f t="shared" si="167"/>
        <v>Arfaxad  114</v>
      </c>
      <c r="O1782" s="35" t="str">
        <f t="shared" si="173"/>
        <v>Noé  717</v>
      </c>
    </row>
    <row r="1783" spans="1:15" s="4" customFormat="1">
      <c r="A1783" s="14" t="str">
        <f t="shared" si="169"/>
        <v>1775 YB</v>
      </c>
      <c r="B1783" s="15" t="str">
        <f>IF((LEFT(A1783, SEARCH(" ", A1783, 1))-3973)&lt;=0, CONCATENATE(3973-LEFT(A1783, SEARCH(" ", A1783, 1))+1, " AC"), CONCATENATE(LEFT(A1783, SEARCH(" ", A1783, 1))-3973, " DC"))</f>
        <v>2199 AC</v>
      </c>
      <c r="C1783" s="24"/>
      <c r="D1783" s="5"/>
      <c r="G1783" s="35" t="str">
        <f t="shared" si="171"/>
        <v>Peleg  16</v>
      </c>
      <c r="H1783" s="36" t="str">
        <f t="shared" si="172"/>
        <v>Sala  80</v>
      </c>
      <c r="I1783" s="35" t="str">
        <f t="shared" si="174"/>
        <v>Heber  50</v>
      </c>
      <c r="J1783" s="36" t="str">
        <f t="shared" si="174"/>
        <v>Sem  215</v>
      </c>
      <c r="M1783" s="35" t="str">
        <f t="shared" si="167"/>
        <v>Arfaxad  115</v>
      </c>
      <c r="O1783" s="35" t="str">
        <f t="shared" si="173"/>
        <v>Noé  718</v>
      </c>
    </row>
    <row r="1784" spans="1:15" s="4" customFormat="1">
      <c r="A1784" s="14" t="str">
        <f t="shared" si="169"/>
        <v>1776 YB</v>
      </c>
      <c r="B1784" s="15" t="str">
        <f>IF((LEFT(A1784, SEARCH(" ", A1784, 1))-3973)&lt;=0, CONCATENATE(3973-LEFT(A1784, SEARCH(" ", A1784, 1))+1, " AC"), CONCATENATE(LEFT(A1784, SEARCH(" ", A1784, 1))-3973, " DC"))</f>
        <v>2198 AC</v>
      </c>
      <c r="C1784" s="24"/>
      <c r="D1784" s="5"/>
      <c r="G1784" s="35" t="str">
        <f t="shared" si="171"/>
        <v>Peleg  17</v>
      </c>
      <c r="H1784" s="36" t="str">
        <f t="shared" si="172"/>
        <v>Sala  81</v>
      </c>
      <c r="I1784" s="35" t="str">
        <f t="shared" si="174"/>
        <v>Heber  51</v>
      </c>
      <c r="J1784" s="36" t="str">
        <f t="shared" si="174"/>
        <v>Sem  216</v>
      </c>
      <c r="M1784" s="35" t="str">
        <f t="shared" si="167"/>
        <v>Arfaxad  116</v>
      </c>
      <c r="O1784" s="35" t="str">
        <f t="shared" si="173"/>
        <v>Noé  719</v>
      </c>
    </row>
    <row r="1785" spans="1:15" s="4" customFormat="1">
      <c r="A1785" s="14" t="str">
        <f t="shared" si="169"/>
        <v>1777 YB</v>
      </c>
      <c r="B1785" s="15" t="str">
        <f>IF((LEFT(A1785, SEARCH(" ", A1785, 1))-3973)&lt;=0, CONCATENATE(3973-LEFT(A1785, SEARCH(" ", A1785, 1))+1, " AC"), CONCATENATE(LEFT(A1785, SEARCH(" ", A1785, 1))-3973, " DC"))</f>
        <v>2197 AC</v>
      </c>
      <c r="C1785" s="24"/>
      <c r="D1785" s="5"/>
      <c r="G1785" s="35" t="str">
        <f t="shared" si="171"/>
        <v>Peleg  18</v>
      </c>
      <c r="H1785" s="36" t="str">
        <f t="shared" si="172"/>
        <v>Sala  82</v>
      </c>
      <c r="I1785" s="35" t="str">
        <f t="shared" si="174"/>
        <v>Heber  52</v>
      </c>
      <c r="J1785" s="36" t="str">
        <f t="shared" si="174"/>
        <v>Sem  217</v>
      </c>
      <c r="M1785" s="35" t="str">
        <f t="shared" si="167"/>
        <v>Arfaxad  117</v>
      </c>
      <c r="O1785" s="35" t="str">
        <f t="shared" si="173"/>
        <v>Noé  720</v>
      </c>
    </row>
    <row r="1786" spans="1:15" s="4" customFormat="1">
      <c r="A1786" s="14" t="str">
        <f t="shared" si="169"/>
        <v>1778 YB</v>
      </c>
      <c r="B1786" s="15" t="str">
        <f>IF((LEFT(A1786, SEARCH(" ", A1786, 1))-3973)&lt;=0, CONCATENATE(3973-LEFT(A1786, SEARCH(" ", A1786, 1))+1, " AC"), CONCATENATE(LEFT(A1786, SEARCH(" ", A1786, 1))-3973, " DC"))</f>
        <v>2196 AC</v>
      </c>
      <c r="C1786" s="25" t="s">
        <v>20</v>
      </c>
      <c r="D1786" s="5"/>
      <c r="G1786" s="35" t="str">
        <f t="shared" si="171"/>
        <v>Peleg  19</v>
      </c>
      <c r="H1786" s="36" t="str">
        <f t="shared" si="172"/>
        <v>Sala  83</v>
      </c>
      <c r="I1786" s="35" t="str">
        <f t="shared" si="174"/>
        <v>Heber  53</v>
      </c>
      <c r="J1786" s="36" t="str">
        <f t="shared" si="174"/>
        <v>Sem  218</v>
      </c>
      <c r="M1786" s="35" t="str">
        <f t="shared" si="167"/>
        <v>Arfaxad  118</v>
      </c>
      <c r="O1786" s="35" t="str">
        <f t="shared" si="173"/>
        <v>Noé  721</v>
      </c>
    </row>
    <row r="1787" spans="1:15" s="4" customFormat="1">
      <c r="A1787" s="14" t="str">
        <f t="shared" si="169"/>
        <v>1779 YB</v>
      </c>
      <c r="B1787" s="15" t="str">
        <f>IF((LEFT(A1787, SEARCH(" ", A1787, 1))-3973)&lt;=0, CONCATENATE(3973-LEFT(A1787, SEARCH(" ", A1787, 1))+1, " AC"), CONCATENATE(LEFT(A1787, SEARCH(" ", A1787, 1))-3973, " DC"))</f>
        <v>2195 AC</v>
      </c>
      <c r="C1787" s="24"/>
      <c r="D1787" s="5"/>
      <c r="G1787" s="35" t="str">
        <f t="shared" si="171"/>
        <v>Peleg  20</v>
      </c>
      <c r="H1787" s="36" t="str">
        <f t="shared" si="172"/>
        <v>Sala  84</v>
      </c>
      <c r="I1787" s="35" t="str">
        <f t="shared" si="174"/>
        <v>Heber  54</v>
      </c>
      <c r="J1787" s="36" t="str">
        <f t="shared" si="174"/>
        <v>Sem  219</v>
      </c>
      <c r="M1787" s="35" t="str">
        <f t="shared" si="167"/>
        <v>Arfaxad  119</v>
      </c>
      <c r="O1787" s="35" t="str">
        <f t="shared" si="173"/>
        <v>Noé  722</v>
      </c>
    </row>
    <row r="1788" spans="1:15" s="4" customFormat="1">
      <c r="A1788" s="14" t="str">
        <f t="shared" si="169"/>
        <v>1780 YB</v>
      </c>
      <c r="B1788" s="15" t="str">
        <f>IF((LEFT(A1788, SEARCH(" ", A1788, 1))-3973)&lt;=0, CONCATENATE(3973-LEFT(A1788, SEARCH(" ", A1788, 1))+1, " AC"), CONCATENATE(LEFT(A1788, SEARCH(" ", A1788, 1))-3973, " DC"))</f>
        <v>2194 AC</v>
      </c>
      <c r="C1788" s="24"/>
      <c r="D1788" s="5"/>
      <c r="G1788" s="35" t="str">
        <f t="shared" si="171"/>
        <v>Peleg  21</v>
      </c>
      <c r="H1788" s="36" t="str">
        <f t="shared" si="172"/>
        <v>Sala  85</v>
      </c>
      <c r="I1788" s="35" t="str">
        <f t="shared" si="174"/>
        <v>Heber  55</v>
      </c>
      <c r="J1788" s="36" t="str">
        <f t="shared" si="174"/>
        <v>Sem  220</v>
      </c>
      <c r="M1788" s="35" t="str">
        <f t="shared" si="167"/>
        <v>Arfaxad  120</v>
      </c>
      <c r="O1788" s="35" t="str">
        <f t="shared" si="173"/>
        <v>Noé  723</v>
      </c>
    </row>
    <row r="1789" spans="1:15" s="4" customFormat="1">
      <c r="A1789" s="14" t="str">
        <f t="shared" si="169"/>
        <v>1781 YB</v>
      </c>
      <c r="B1789" s="15" t="str">
        <f>IF((LEFT(A1789, SEARCH(" ", A1789, 1))-3973)&lt;=0, CONCATENATE(3973-LEFT(A1789, SEARCH(" ", A1789, 1))+1, " AC"), CONCATENATE(LEFT(A1789, SEARCH(" ", A1789, 1))-3973, " DC"))</f>
        <v>2193 AC</v>
      </c>
      <c r="C1789" s="24"/>
      <c r="D1789" s="49" t="s">
        <v>86</v>
      </c>
      <c r="E1789" s="50"/>
      <c r="F1789" s="39"/>
      <c r="G1789" s="35" t="str">
        <f t="shared" si="171"/>
        <v>Peleg  22</v>
      </c>
      <c r="H1789" s="36" t="str">
        <f t="shared" si="172"/>
        <v>Sala  86</v>
      </c>
      <c r="I1789" s="35" t="str">
        <f t="shared" si="174"/>
        <v>Heber  56</v>
      </c>
      <c r="J1789" s="36" t="str">
        <f t="shared" si="174"/>
        <v>Sem  221</v>
      </c>
      <c r="M1789" s="35" t="str">
        <f t="shared" si="167"/>
        <v>Arfaxad  121</v>
      </c>
      <c r="O1789" s="35" t="str">
        <f t="shared" si="173"/>
        <v>Noé  724</v>
      </c>
    </row>
    <row r="1790" spans="1:15" s="4" customFormat="1">
      <c r="A1790" s="14" t="str">
        <f t="shared" si="169"/>
        <v>1782 YB</v>
      </c>
      <c r="B1790" s="15" t="str">
        <f>IF((LEFT(A1790, SEARCH(" ", A1790, 1))-3973)&lt;=0, CONCATENATE(3973-LEFT(A1790, SEARCH(" ", A1790, 1))+1, " AC"), CONCATENATE(LEFT(A1790, SEARCH(" ", A1790, 1))-3973, " DC"))</f>
        <v>2192 AC</v>
      </c>
      <c r="C1790" s="24"/>
      <c r="D1790" s="50"/>
      <c r="E1790" s="50"/>
      <c r="F1790" s="39"/>
      <c r="G1790" s="35" t="str">
        <f t="shared" si="171"/>
        <v>Peleg  23</v>
      </c>
      <c r="H1790" s="36" t="str">
        <f t="shared" si="172"/>
        <v>Sala  87</v>
      </c>
      <c r="I1790" s="35" t="str">
        <f t="shared" si="174"/>
        <v>Heber  57</v>
      </c>
      <c r="J1790" s="36" t="str">
        <f t="shared" si="174"/>
        <v>Sem  222</v>
      </c>
      <c r="M1790" s="35" t="str">
        <f t="shared" si="167"/>
        <v>Arfaxad  122</v>
      </c>
      <c r="O1790" s="35" t="str">
        <f t="shared" si="173"/>
        <v>Noé  725</v>
      </c>
    </row>
    <row r="1791" spans="1:15" s="4" customFormat="1">
      <c r="A1791" s="14" t="str">
        <f t="shared" si="169"/>
        <v>1783 YB</v>
      </c>
      <c r="B1791" s="15" t="str">
        <f>IF((LEFT(A1791, SEARCH(" ", A1791, 1))-3973)&lt;=0, CONCATENATE(3973-LEFT(A1791, SEARCH(" ", A1791, 1))+1, " AC"), CONCATENATE(LEFT(A1791, SEARCH(" ", A1791, 1))-3973, " DC"))</f>
        <v>2191 AC</v>
      </c>
      <c r="C1791" s="24"/>
      <c r="D1791" s="50"/>
      <c r="E1791" s="50"/>
      <c r="F1791" s="39"/>
      <c r="G1791" s="35" t="str">
        <f t="shared" si="171"/>
        <v>Peleg  24</v>
      </c>
      <c r="H1791" s="36" t="str">
        <f t="shared" si="172"/>
        <v>Sala  88</v>
      </c>
      <c r="I1791" s="35" t="str">
        <f t="shared" si="174"/>
        <v>Heber  58</v>
      </c>
      <c r="J1791" s="36" t="str">
        <f t="shared" si="174"/>
        <v>Sem  223</v>
      </c>
      <c r="M1791" s="35" t="str">
        <f t="shared" si="167"/>
        <v>Arfaxad  123</v>
      </c>
      <c r="O1791" s="35" t="str">
        <f t="shared" si="173"/>
        <v>Noé  726</v>
      </c>
    </row>
    <row r="1792" spans="1:15" s="4" customFormat="1">
      <c r="A1792" s="14" t="str">
        <f t="shared" si="169"/>
        <v>1784 YB</v>
      </c>
      <c r="B1792" s="15" t="str">
        <f>IF((LEFT(A1792, SEARCH(" ", A1792, 1))-3973)&lt;=0, CONCATENATE(3973-LEFT(A1792, SEARCH(" ", A1792, 1))+1, " AC"), CONCATENATE(LEFT(A1792, SEARCH(" ", A1792, 1))-3973, " DC"))</f>
        <v>2190 AC</v>
      </c>
      <c r="C1792" s="24"/>
      <c r="D1792" s="50"/>
      <c r="E1792" s="50"/>
      <c r="F1792" s="39"/>
      <c r="G1792" s="35" t="str">
        <f t="shared" si="171"/>
        <v>Peleg  25</v>
      </c>
      <c r="H1792" s="36" t="str">
        <f t="shared" si="172"/>
        <v>Sala  89</v>
      </c>
      <c r="I1792" s="35" t="str">
        <f t="shared" si="174"/>
        <v>Heber  59</v>
      </c>
      <c r="J1792" s="36" t="str">
        <f t="shared" si="174"/>
        <v>Sem  224</v>
      </c>
      <c r="M1792" s="35" t="str">
        <f t="shared" si="167"/>
        <v>Arfaxad  124</v>
      </c>
      <c r="O1792" s="35" t="str">
        <f t="shared" si="173"/>
        <v>Noé  727</v>
      </c>
    </row>
    <row r="1793" spans="1:15" s="4" customFormat="1">
      <c r="A1793" s="14" t="str">
        <f t="shared" si="169"/>
        <v>1785 YB</v>
      </c>
      <c r="B1793" s="15" t="str">
        <f>IF((LEFT(A1793, SEARCH(" ", A1793, 1))-3973)&lt;=0, CONCATENATE(3973-LEFT(A1793, SEARCH(" ", A1793, 1))+1, " AC"), CONCATENATE(LEFT(A1793, SEARCH(" ", A1793, 1))-3973, " DC"))</f>
        <v>2189 AC</v>
      </c>
      <c r="C1793" s="25" t="s">
        <v>21</v>
      </c>
      <c r="D1793" s="50"/>
      <c r="E1793" s="50"/>
      <c r="F1793" s="39"/>
      <c r="G1793" s="35" t="str">
        <f t="shared" si="171"/>
        <v>Peleg  26</v>
      </c>
      <c r="H1793" s="36" t="str">
        <f t="shared" si="172"/>
        <v>Sala  90</v>
      </c>
      <c r="I1793" s="35" t="str">
        <f t="shared" si="174"/>
        <v>Heber  60</v>
      </c>
      <c r="J1793" s="36" t="str">
        <f t="shared" si="174"/>
        <v>Sem  225</v>
      </c>
      <c r="M1793" s="35" t="str">
        <f t="shared" si="167"/>
        <v>Arfaxad  125</v>
      </c>
      <c r="O1793" s="35" t="str">
        <f t="shared" si="173"/>
        <v>Noé  728</v>
      </c>
    </row>
    <row r="1794" spans="1:15" s="4" customFormat="1">
      <c r="A1794" s="14" t="str">
        <f t="shared" si="169"/>
        <v>1786 YB</v>
      </c>
      <c r="B1794" s="15" t="str">
        <f>IF((LEFT(A1794, SEARCH(" ", A1794, 1))-3973)&lt;=0, CONCATENATE(3973-LEFT(A1794, SEARCH(" ", A1794, 1))+1, " AC"), CONCATENATE(LEFT(A1794, SEARCH(" ", A1794, 1))-3973, " DC"))</f>
        <v>2188 AC</v>
      </c>
      <c r="C1794" s="24"/>
      <c r="D1794" s="50"/>
      <c r="E1794" s="50"/>
      <c r="F1794" s="39"/>
      <c r="G1794" s="35" t="str">
        <f t="shared" si="171"/>
        <v>Peleg  27</v>
      </c>
      <c r="H1794" s="36" t="str">
        <f t="shared" si="172"/>
        <v>Sala  91</v>
      </c>
      <c r="I1794" s="35" t="str">
        <f t="shared" ref="I1794:J1809" si="175">CONCATENATE(LEFT(I1793, SEARCH(" ", I1793, 1)), " ",RIGHT(I1793,LEN(I1793)-FIND(" ",I1793))+1)</f>
        <v>Heber  61</v>
      </c>
      <c r="J1794" s="36" t="str">
        <f t="shared" si="175"/>
        <v>Sem  226</v>
      </c>
      <c r="M1794" s="35" t="str">
        <f t="shared" si="167"/>
        <v>Arfaxad  126</v>
      </c>
      <c r="O1794" s="35" t="str">
        <f t="shared" si="173"/>
        <v>Noé  729</v>
      </c>
    </row>
    <row r="1795" spans="1:15" s="4" customFormat="1">
      <c r="A1795" s="14" t="str">
        <f t="shared" si="169"/>
        <v>1787 YB</v>
      </c>
      <c r="B1795" s="15" t="str">
        <f>IF((LEFT(A1795, SEARCH(" ", A1795, 1))-3973)&lt;=0, CONCATENATE(3973-LEFT(A1795, SEARCH(" ", A1795, 1))+1, " AC"), CONCATENATE(LEFT(A1795, SEARCH(" ", A1795, 1))-3973, " DC"))</f>
        <v>2187 AC</v>
      </c>
      <c r="C1795" s="24"/>
      <c r="D1795" s="39"/>
      <c r="E1795" s="39"/>
      <c r="G1795" s="35" t="str">
        <f t="shared" si="171"/>
        <v>Peleg  28</v>
      </c>
      <c r="H1795" s="36" t="str">
        <f t="shared" si="172"/>
        <v>Sala  92</v>
      </c>
      <c r="I1795" s="35" t="str">
        <f t="shared" si="175"/>
        <v>Heber  62</v>
      </c>
      <c r="J1795" s="36" t="str">
        <f t="shared" si="175"/>
        <v>Sem  227</v>
      </c>
      <c r="M1795" s="35" t="str">
        <f t="shared" si="167"/>
        <v>Arfaxad  127</v>
      </c>
      <c r="O1795" s="35" t="str">
        <f t="shared" si="173"/>
        <v>Noé  730</v>
      </c>
    </row>
    <row r="1796" spans="1:15" s="4" customFormat="1">
      <c r="A1796" s="14" t="str">
        <f t="shared" si="169"/>
        <v>1788 YB</v>
      </c>
      <c r="B1796" s="15" t="str">
        <f>IF((LEFT(A1796, SEARCH(" ", A1796, 1))-3973)&lt;=0, CONCATENATE(3973-LEFT(A1796, SEARCH(" ", A1796, 1))+1, " AC"), CONCATENATE(LEFT(A1796, SEARCH(" ", A1796, 1))-3973, " DC"))</f>
        <v>2186 AC</v>
      </c>
      <c r="C1796" s="24"/>
      <c r="E1796" s="5"/>
      <c r="F1796" s="3" t="s">
        <v>11</v>
      </c>
      <c r="G1796" s="35" t="str">
        <f t="shared" si="171"/>
        <v>Peleg  29</v>
      </c>
      <c r="H1796" s="36" t="str">
        <f t="shared" si="172"/>
        <v>Sala  93</v>
      </c>
      <c r="I1796" s="35" t="str">
        <f t="shared" si="175"/>
        <v>Heber  63</v>
      </c>
      <c r="J1796" s="36" t="str">
        <f t="shared" si="175"/>
        <v>Sem  228</v>
      </c>
      <c r="M1796" s="35" t="str">
        <f t="shared" si="167"/>
        <v>Arfaxad  128</v>
      </c>
      <c r="O1796" s="35" t="str">
        <f t="shared" si="173"/>
        <v>Noé  731</v>
      </c>
    </row>
    <row r="1797" spans="1:15" s="4" customFormat="1">
      <c r="A1797" s="14" t="str">
        <f t="shared" si="169"/>
        <v>1789 YB</v>
      </c>
      <c r="B1797" s="15" t="str">
        <f>IF((LEFT(A1797, SEARCH(" ", A1797, 1))-3973)&lt;=0, CONCATENATE(3973-LEFT(A1797, SEARCH(" ", A1797, 1))+1, " AC"), CONCATENATE(LEFT(A1797, SEARCH(" ", A1797, 1))-3973, " DC"))</f>
        <v>2185 AC</v>
      </c>
      <c r="C1797" s="24"/>
      <c r="E1797" s="5"/>
      <c r="F1797" s="36" t="s">
        <v>85</v>
      </c>
      <c r="G1797" s="35" t="str">
        <f t="shared" si="171"/>
        <v>Peleg  30</v>
      </c>
      <c r="H1797" s="36" t="str">
        <f t="shared" si="172"/>
        <v>Sala  94</v>
      </c>
      <c r="I1797" s="35" t="str">
        <f t="shared" si="175"/>
        <v>Heber  64</v>
      </c>
      <c r="J1797" s="36" t="str">
        <f t="shared" si="175"/>
        <v>Sem  229</v>
      </c>
      <c r="M1797" s="35" t="str">
        <f t="shared" ref="M1797:M1860" si="176">CONCATENATE(LEFT(M1796, SEARCH(" ", M1796, 1)), " ", RIGHT(M1796,LEN(M1796)-FIND(" ",M1796))+1)</f>
        <v>Arfaxad  129</v>
      </c>
      <c r="O1797" s="35" t="str">
        <f t="shared" si="173"/>
        <v>Noé  732</v>
      </c>
    </row>
    <row r="1798" spans="1:15" s="4" customFormat="1">
      <c r="A1798" s="14" t="str">
        <f t="shared" si="169"/>
        <v>1790 YB</v>
      </c>
      <c r="B1798" s="15" t="str">
        <f>IF((LEFT(A1798, SEARCH(" ", A1798, 1))-3973)&lt;=0, CONCATENATE(3973-LEFT(A1798, SEARCH(" ", A1798, 1))+1, " AC"), CONCATENATE(LEFT(A1798, SEARCH(" ", A1798, 1))-3973, " DC"))</f>
        <v>2184 AC</v>
      </c>
      <c r="C1798" s="24"/>
      <c r="E1798" s="5"/>
      <c r="F1798" s="36" t="str">
        <f t="shared" ref="F1798:G1832" si="177">CONCATENATE(LEFT(F1797, SEARCH(" ", F1797, 1)), " ",RIGHT(F1797,LEN(F1797)-FIND(" ",F1797))+1)</f>
        <v>Reu  1</v>
      </c>
      <c r="G1798" s="35" t="str">
        <f t="shared" si="171"/>
        <v>Peleg  31</v>
      </c>
      <c r="H1798" s="36" t="str">
        <f t="shared" si="172"/>
        <v>Sala  95</v>
      </c>
      <c r="I1798" s="35" t="str">
        <f t="shared" si="175"/>
        <v>Heber  65</v>
      </c>
      <c r="J1798" s="36" t="str">
        <f t="shared" si="175"/>
        <v>Sem  230</v>
      </c>
      <c r="M1798" s="35" t="str">
        <f t="shared" si="176"/>
        <v>Arfaxad  130</v>
      </c>
      <c r="O1798" s="35" t="str">
        <f t="shared" si="173"/>
        <v>Noé  733</v>
      </c>
    </row>
    <row r="1799" spans="1:15" s="4" customFormat="1">
      <c r="A1799" s="14" t="str">
        <f t="shared" si="169"/>
        <v>1791 YB</v>
      </c>
      <c r="B1799" s="15" t="str">
        <f>IF((LEFT(A1799, SEARCH(" ", A1799, 1))-3973)&lt;=0, CONCATENATE(3973-LEFT(A1799, SEARCH(" ", A1799, 1))+1, " AC"), CONCATENATE(LEFT(A1799, SEARCH(" ", A1799, 1))-3973, " DC"))</f>
        <v>2183 AC</v>
      </c>
      <c r="C1799" s="24"/>
      <c r="E1799" s="5"/>
      <c r="F1799" s="36" t="str">
        <f t="shared" si="177"/>
        <v>Reu  2</v>
      </c>
      <c r="G1799" s="35" t="str">
        <f t="shared" si="171"/>
        <v>Peleg  32</v>
      </c>
      <c r="H1799" s="36" t="str">
        <f t="shared" si="172"/>
        <v>Sala  96</v>
      </c>
      <c r="I1799" s="35" t="str">
        <f t="shared" si="175"/>
        <v>Heber  66</v>
      </c>
      <c r="J1799" s="36" t="str">
        <f t="shared" si="175"/>
        <v>Sem  231</v>
      </c>
      <c r="M1799" s="35" t="str">
        <f t="shared" si="176"/>
        <v>Arfaxad  131</v>
      </c>
      <c r="O1799" s="35" t="str">
        <f t="shared" si="173"/>
        <v>Noé  734</v>
      </c>
    </row>
    <row r="1800" spans="1:15" s="4" customFormat="1">
      <c r="A1800" s="14" t="str">
        <f t="shared" si="169"/>
        <v>1792 YB</v>
      </c>
      <c r="B1800" s="15" t="str">
        <f>IF((LEFT(A1800, SEARCH(" ", A1800, 1))-3973)&lt;=0, CONCATENATE(3973-LEFT(A1800, SEARCH(" ", A1800, 1))+1, " AC"), CONCATENATE(LEFT(A1800, SEARCH(" ", A1800, 1))-3973, " DC"))</f>
        <v>2182 AC</v>
      </c>
      <c r="C1800" s="25" t="s">
        <v>22</v>
      </c>
      <c r="E1800" s="5"/>
      <c r="F1800" s="36" t="str">
        <f t="shared" si="177"/>
        <v>Reu  3</v>
      </c>
      <c r="G1800" s="35" t="str">
        <f t="shared" si="171"/>
        <v>Peleg  33</v>
      </c>
      <c r="H1800" s="36" t="str">
        <f t="shared" si="172"/>
        <v>Sala  97</v>
      </c>
      <c r="I1800" s="35" t="str">
        <f t="shared" si="175"/>
        <v>Heber  67</v>
      </c>
      <c r="J1800" s="36" t="str">
        <f t="shared" si="175"/>
        <v>Sem  232</v>
      </c>
      <c r="M1800" s="35" t="str">
        <f t="shared" si="176"/>
        <v>Arfaxad  132</v>
      </c>
      <c r="O1800" s="35" t="str">
        <f t="shared" si="173"/>
        <v>Noé  735</v>
      </c>
    </row>
    <row r="1801" spans="1:15" s="4" customFormat="1">
      <c r="A1801" s="14" t="str">
        <f t="shared" si="169"/>
        <v>1793 YB</v>
      </c>
      <c r="B1801" s="15" t="str">
        <f>IF((LEFT(A1801, SEARCH(" ", A1801, 1))-3973)&lt;=0, CONCATENATE(3973-LEFT(A1801, SEARCH(" ", A1801, 1))+1, " AC"), CONCATENATE(LEFT(A1801, SEARCH(" ", A1801, 1))-3973, " DC"))</f>
        <v>2181 AC</v>
      </c>
      <c r="C1801" s="24"/>
      <c r="E1801" s="5"/>
      <c r="F1801" s="36" t="str">
        <f t="shared" si="177"/>
        <v>Reu  4</v>
      </c>
      <c r="G1801" s="35" t="str">
        <f t="shared" si="171"/>
        <v>Peleg  34</v>
      </c>
      <c r="H1801" s="36" t="str">
        <f t="shared" si="172"/>
        <v>Sala  98</v>
      </c>
      <c r="I1801" s="35" t="str">
        <f t="shared" si="175"/>
        <v>Heber  68</v>
      </c>
      <c r="J1801" s="36" t="str">
        <f t="shared" si="175"/>
        <v>Sem  233</v>
      </c>
      <c r="M1801" s="35" t="str">
        <f t="shared" si="176"/>
        <v>Arfaxad  133</v>
      </c>
      <c r="O1801" s="35" t="str">
        <f t="shared" si="173"/>
        <v>Noé  736</v>
      </c>
    </row>
    <row r="1802" spans="1:15" s="4" customFormat="1">
      <c r="A1802" s="14" t="str">
        <f t="shared" ref="A1802:A1865" si="178">CONCATENATE(LEFT(A1801, SEARCH(" ",A1801, 1))+1, " YB")</f>
        <v>1794 YB</v>
      </c>
      <c r="B1802" s="15" t="str">
        <f>IF((LEFT(A1802, SEARCH(" ", A1802, 1))-3973)&lt;=0, CONCATENATE(3973-LEFT(A1802, SEARCH(" ", A1802, 1))+1, " AC"), CONCATENATE(LEFT(A1802, SEARCH(" ", A1802, 1))-3973, " DC"))</f>
        <v>2180 AC</v>
      </c>
      <c r="C1802" s="24"/>
      <c r="E1802" s="5"/>
      <c r="F1802" s="36" t="str">
        <f t="shared" si="177"/>
        <v>Reu  5</v>
      </c>
      <c r="G1802" s="35" t="str">
        <f t="shared" si="171"/>
        <v>Peleg  35</v>
      </c>
      <c r="H1802" s="36" t="str">
        <f t="shared" si="172"/>
        <v>Sala  99</v>
      </c>
      <c r="I1802" s="35" t="str">
        <f t="shared" si="175"/>
        <v>Heber  69</v>
      </c>
      <c r="J1802" s="36" t="str">
        <f t="shared" si="175"/>
        <v>Sem  234</v>
      </c>
      <c r="M1802" s="35" t="str">
        <f t="shared" si="176"/>
        <v>Arfaxad  134</v>
      </c>
      <c r="O1802" s="35" t="str">
        <f t="shared" si="173"/>
        <v>Noé  737</v>
      </c>
    </row>
    <row r="1803" spans="1:15" s="4" customFormat="1">
      <c r="A1803" s="14" t="str">
        <f t="shared" si="178"/>
        <v>1795 YB</v>
      </c>
      <c r="B1803" s="15" t="str">
        <f>IF((LEFT(A1803, SEARCH(" ", A1803, 1))-3973)&lt;=0, CONCATENATE(3973-LEFT(A1803, SEARCH(" ", A1803, 1))+1, " AC"), CONCATENATE(LEFT(A1803, SEARCH(" ", A1803, 1))-3973, " DC"))</f>
        <v>2179 AC</v>
      </c>
      <c r="C1803" s="24"/>
      <c r="E1803" s="5"/>
      <c r="F1803" s="36" t="str">
        <f t="shared" si="177"/>
        <v>Reu  6</v>
      </c>
      <c r="G1803" s="35" t="str">
        <f t="shared" si="171"/>
        <v>Peleg  36</v>
      </c>
      <c r="H1803" s="36" t="str">
        <f t="shared" si="172"/>
        <v>Sala  100</v>
      </c>
      <c r="I1803" s="35" t="str">
        <f t="shared" si="175"/>
        <v>Heber  70</v>
      </c>
      <c r="J1803" s="36" t="str">
        <f t="shared" si="175"/>
        <v>Sem  235</v>
      </c>
      <c r="M1803" s="35" t="str">
        <f t="shared" si="176"/>
        <v>Arfaxad  135</v>
      </c>
      <c r="O1803" s="35" t="str">
        <f t="shared" si="173"/>
        <v>Noé  738</v>
      </c>
    </row>
    <row r="1804" spans="1:15" s="4" customFormat="1">
      <c r="A1804" s="14" t="str">
        <f t="shared" si="178"/>
        <v>1796 YB</v>
      </c>
      <c r="B1804" s="15" t="str">
        <f>IF((LEFT(A1804, SEARCH(" ", A1804, 1))-3973)&lt;=0, CONCATENATE(3973-LEFT(A1804, SEARCH(" ", A1804, 1))+1, " AC"), CONCATENATE(LEFT(A1804, SEARCH(" ", A1804, 1))-3973, " DC"))</f>
        <v>2178 AC</v>
      </c>
      <c r="C1804" s="24"/>
      <c r="E1804" s="5"/>
      <c r="F1804" s="36" t="str">
        <f t="shared" si="177"/>
        <v>Reu  7</v>
      </c>
      <c r="G1804" s="35" t="str">
        <f t="shared" si="171"/>
        <v>Peleg  37</v>
      </c>
      <c r="H1804" s="36" t="str">
        <f t="shared" si="172"/>
        <v>Sala  101</v>
      </c>
      <c r="I1804" s="35" t="str">
        <f t="shared" si="175"/>
        <v>Heber  71</v>
      </c>
      <c r="J1804" s="36" t="str">
        <f t="shared" si="175"/>
        <v>Sem  236</v>
      </c>
      <c r="M1804" s="35" t="str">
        <f t="shared" si="176"/>
        <v>Arfaxad  136</v>
      </c>
      <c r="O1804" s="35" t="str">
        <f t="shared" si="173"/>
        <v>Noé  739</v>
      </c>
    </row>
    <row r="1805" spans="1:15" s="4" customFormat="1">
      <c r="A1805" s="14" t="str">
        <f t="shared" si="178"/>
        <v>1797 YB</v>
      </c>
      <c r="B1805" s="15" t="str">
        <f>IF((LEFT(A1805, SEARCH(" ", A1805, 1))-3973)&lt;=0, CONCATENATE(3973-LEFT(A1805, SEARCH(" ", A1805, 1))+1, " AC"), CONCATENATE(LEFT(A1805, SEARCH(" ", A1805, 1))-3973, " DC"))</f>
        <v>2177 AC</v>
      </c>
      <c r="C1805" s="24"/>
      <c r="E1805" s="5"/>
      <c r="F1805" s="36" t="str">
        <f t="shared" si="177"/>
        <v>Reu  8</v>
      </c>
      <c r="G1805" s="35" t="str">
        <f t="shared" si="171"/>
        <v>Peleg  38</v>
      </c>
      <c r="H1805" s="36" t="str">
        <f t="shared" si="172"/>
        <v>Sala  102</v>
      </c>
      <c r="I1805" s="35" t="str">
        <f t="shared" si="175"/>
        <v>Heber  72</v>
      </c>
      <c r="J1805" s="36" t="str">
        <f t="shared" si="175"/>
        <v>Sem  237</v>
      </c>
      <c r="M1805" s="35" t="str">
        <f t="shared" si="176"/>
        <v>Arfaxad  137</v>
      </c>
      <c r="O1805" s="35" t="str">
        <f t="shared" si="173"/>
        <v>Noé  740</v>
      </c>
    </row>
    <row r="1806" spans="1:15" s="4" customFormat="1">
      <c r="A1806" s="14" t="str">
        <f t="shared" si="178"/>
        <v>1798 YB</v>
      </c>
      <c r="B1806" s="15" t="str">
        <f>IF((LEFT(A1806, SEARCH(" ", A1806, 1))-3973)&lt;=0, CONCATENATE(3973-LEFT(A1806, SEARCH(" ", A1806, 1))+1, " AC"), CONCATENATE(LEFT(A1806, SEARCH(" ", A1806, 1))-3973, " DC"))</f>
        <v>2176 AC</v>
      </c>
      <c r="C1806" s="24"/>
      <c r="E1806" s="5"/>
      <c r="F1806" s="36" t="str">
        <f t="shared" si="177"/>
        <v>Reu  9</v>
      </c>
      <c r="G1806" s="35" t="str">
        <f t="shared" si="171"/>
        <v>Peleg  39</v>
      </c>
      <c r="H1806" s="36" t="str">
        <f t="shared" si="172"/>
        <v>Sala  103</v>
      </c>
      <c r="I1806" s="35" t="str">
        <f t="shared" si="175"/>
        <v>Heber  73</v>
      </c>
      <c r="J1806" s="36" t="str">
        <f t="shared" si="175"/>
        <v>Sem  238</v>
      </c>
      <c r="M1806" s="35" t="str">
        <f t="shared" si="176"/>
        <v>Arfaxad  138</v>
      </c>
      <c r="O1806" s="35" t="str">
        <f t="shared" si="173"/>
        <v>Noé  741</v>
      </c>
    </row>
    <row r="1807" spans="1:15" s="4" customFormat="1">
      <c r="A1807" s="14" t="str">
        <f t="shared" si="178"/>
        <v>1799 YB</v>
      </c>
      <c r="B1807" s="15" t="str">
        <f>IF((LEFT(A1807, SEARCH(" ", A1807, 1))-3973)&lt;=0, CONCATENATE(3973-LEFT(A1807, SEARCH(" ", A1807, 1))+1, " AC"), CONCATENATE(LEFT(A1807, SEARCH(" ", A1807, 1))-3973, " DC"))</f>
        <v>2175 AC</v>
      </c>
      <c r="C1807" s="25" t="s">
        <v>23</v>
      </c>
      <c r="E1807" s="5"/>
      <c r="F1807" s="36" t="str">
        <f t="shared" si="177"/>
        <v>Reu  10</v>
      </c>
      <c r="G1807" s="35" t="str">
        <f t="shared" si="171"/>
        <v>Peleg  40</v>
      </c>
      <c r="H1807" s="36" t="str">
        <f t="shared" si="172"/>
        <v>Sala  104</v>
      </c>
      <c r="I1807" s="35" t="str">
        <f t="shared" si="175"/>
        <v>Heber  74</v>
      </c>
      <c r="J1807" s="36" t="str">
        <f t="shared" si="175"/>
        <v>Sem  239</v>
      </c>
      <c r="M1807" s="35" t="str">
        <f t="shared" si="176"/>
        <v>Arfaxad  139</v>
      </c>
      <c r="O1807" s="35" t="str">
        <f t="shared" si="173"/>
        <v>Noé  742</v>
      </c>
    </row>
    <row r="1808" spans="1:15" s="4" customFormat="1">
      <c r="A1808" s="14" t="str">
        <f t="shared" si="178"/>
        <v>1800 YB</v>
      </c>
      <c r="B1808" s="15" t="str">
        <f>IF((LEFT(A1808, SEARCH(" ", A1808, 1))-3973)&lt;=0, CONCATENATE(3973-LEFT(A1808, SEARCH(" ", A1808, 1))+1, " AC"), CONCATENATE(LEFT(A1808, SEARCH(" ", A1808, 1))-3973, " DC"))</f>
        <v>2174 AC</v>
      </c>
      <c r="C1808" s="26" t="str">
        <f>CONCATENATE("Yovel ", RIGHT(C1758,LEN(C1758)-FIND(" ",C1758))+1)</f>
        <v>Yovel 36</v>
      </c>
      <c r="E1808" s="5"/>
      <c r="F1808" s="36" t="str">
        <f t="shared" si="177"/>
        <v>Reu  11</v>
      </c>
      <c r="G1808" s="35" t="str">
        <f t="shared" si="171"/>
        <v>Peleg  41</v>
      </c>
      <c r="H1808" s="36" t="str">
        <f t="shared" si="172"/>
        <v>Sala  105</v>
      </c>
      <c r="I1808" s="35" t="str">
        <f t="shared" si="175"/>
        <v>Heber  75</v>
      </c>
      <c r="J1808" s="36" t="str">
        <f t="shared" si="175"/>
        <v>Sem  240</v>
      </c>
      <c r="M1808" s="35" t="str">
        <f t="shared" si="176"/>
        <v>Arfaxad  140</v>
      </c>
      <c r="O1808" s="35" t="str">
        <f t="shared" si="173"/>
        <v>Noé  743</v>
      </c>
    </row>
    <row r="1809" spans="1:15" s="4" customFormat="1">
      <c r="A1809" s="14" t="str">
        <f t="shared" si="178"/>
        <v>1801 YB</v>
      </c>
      <c r="B1809" s="15" t="str">
        <f>IF((LEFT(A1809, SEARCH(" ", A1809, 1))-3973)&lt;=0, CONCATENATE(3973-LEFT(A1809, SEARCH(" ", A1809, 1))+1, " AC"), CONCATENATE(LEFT(A1809, SEARCH(" ", A1809, 1))-3973, " DC"))</f>
        <v>2173 AC</v>
      </c>
      <c r="C1809" s="3"/>
      <c r="E1809" s="5"/>
      <c r="F1809" s="36" t="str">
        <f t="shared" si="177"/>
        <v>Reu  12</v>
      </c>
      <c r="G1809" s="35" t="str">
        <f t="shared" si="171"/>
        <v>Peleg  42</v>
      </c>
      <c r="H1809" s="36" t="str">
        <f t="shared" si="172"/>
        <v>Sala  106</v>
      </c>
      <c r="I1809" s="35" t="str">
        <f t="shared" si="175"/>
        <v>Heber  76</v>
      </c>
      <c r="J1809" s="36" t="str">
        <f t="shared" si="175"/>
        <v>Sem  241</v>
      </c>
      <c r="M1809" s="35" t="str">
        <f t="shared" si="176"/>
        <v>Arfaxad  141</v>
      </c>
      <c r="O1809" s="35" t="str">
        <f t="shared" si="173"/>
        <v>Noé  744</v>
      </c>
    </row>
    <row r="1810" spans="1:15" s="4" customFormat="1">
      <c r="A1810" s="14" t="str">
        <f t="shared" si="178"/>
        <v>1802 YB</v>
      </c>
      <c r="B1810" s="15" t="str">
        <f>IF((LEFT(A1810, SEARCH(" ", A1810, 1))-3973)&lt;=0, CONCATENATE(3973-LEFT(A1810, SEARCH(" ", A1810, 1))+1, " AC"), CONCATENATE(LEFT(A1810, SEARCH(" ", A1810, 1))-3973, " DC"))</f>
        <v>2172 AC</v>
      </c>
      <c r="C1810" s="24"/>
      <c r="E1810" s="5"/>
      <c r="F1810" s="36" t="str">
        <f t="shared" si="177"/>
        <v>Reu  13</v>
      </c>
      <c r="G1810" s="35" t="str">
        <f t="shared" si="171"/>
        <v>Peleg  43</v>
      </c>
      <c r="H1810" s="36" t="str">
        <f t="shared" si="172"/>
        <v>Sala  107</v>
      </c>
      <c r="I1810" s="35" t="str">
        <f t="shared" ref="I1810:J1825" si="179">CONCATENATE(LEFT(I1809, SEARCH(" ", I1809, 1)), " ",RIGHT(I1809,LEN(I1809)-FIND(" ",I1809))+1)</f>
        <v>Heber  77</v>
      </c>
      <c r="J1810" s="36" t="str">
        <f t="shared" si="179"/>
        <v>Sem  242</v>
      </c>
      <c r="M1810" s="35" t="str">
        <f t="shared" si="176"/>
        <v>Arfaxad  142</v>
      </c>
      <c r="O1810" s="35" t="str">
        <f t="shared" si="173"/>
        <v>Noé  745</v>
      </c>
    </row>
    <row r="1811" spans="1:15" s="4" customFormat="1">
      <c r="A1811" s="14" t="str">
        <f t="shared" si="178"/>
        <v>1803 YB</v>
      </c>
      <c r="B1811" s="15" t="str">
        <f>IF((LEFT(A1811, SEARCH(" ", A1811, 1))-3973)&lt;=0, CONCATENATE(3973-LEFT(A1811, SEARCH(" ", A1811, 1))+1, " AC"), CONCATENATE(LEFT(A1811, SEARCH(" ", A1811, 1))-3973, " DC"))</f>
        <v>2171 AC</v>
      </c>
      <c r="C1811" s="24"/>
      <c r="E1811" s="5"/>
      <c r="F1811" s="36" t="str">
        <f t="shared" si="177"/>
        <v>Reu  14</v>
      </c>
      <c r="G1811" s="35" t="str">
        <f t="shared" si="171"/>
        <v>Peleg  44</v>
      </c>
      <c r="H1811" s="36" t="str">
        <f t="shared" si="172"/>
        <v>Sala  108</v>
      </c>
      <c r="I1811" s="35" t="str">
        <f t="shared" si="179"/>
        <v>Heber  78</v>
      </c>
      <c r="J1811" s="36" t="str">
        <f t="shared" si="179"/>
        <v>Sem  243</v>
      </c>
      <c r="M1811" s="35" t="str">
        <f t="shared" si="176"/>
        <v>Arfaxad  143</v>
      </c>
      <c r="O1811" s="35" t="str">
        <f t="shared" si="173"/>
        <v>Noé  746</v>
      </c>
    </row>
    <row r="1812" spans="1:15" s="4" customFormat="1">
      <c r="A1812" s="14" t="str">
        <f t="shared" si="178"/>
        <v>1804 YB</v>
      </c>
      <c r="B1812" s="15" t="str">
        <f>IF((LEFT(A1812, SEARCH(" ", A1812, 1))-3973)&lt;=0, CONCATENATE(3973-LEFT(A1812, SEARCH(" ", A1812, 1))+1, " AC"), CONCATENATE(LEFT(A1812, SEARCH(" ", A1812, 1))-3973, " DC"))</f>
        <v>2170 AC</v>
      </c>
      <c r="C1812" s="24"/>
      <c r="E1812" s="5"/>
      <c r="F1812" s="36" t="str">
        <f t="shared" si="177"/>
        <v>Reu  15</v>
      </c>
      <c r="G1812" s="35" t="str">
        <f t="shared" si="171"/>
        <v>Peleg  45</v>
      </c>
      <c r="H1812" s="36" t="str">
        <f t="shared" si="172"/>
        <v>Sala  109</v>
      </c>
      <c r="I1812" s="35" t="str">
        <f t="shared" si="179"/>
        <v>Heber  79</v>
      </c>
      <c r="J1812" s="36" t="str">
        <f t="shared" si="179"/>
        <v>Sem  244</v>
      </c>
      <c r="M1812" s="35" t="str">
        <f t="shared" si="176"/>
        <v>Arfaxad  144</v>
      </c>
      <c r="O1812" s="35" t="str">
        <f t="shared" si="173"/>
        <v>Noé  747</v>
      </c>
    </row>
    <row r="1813" spans="1:15" s="4" customFormat="1">
      <c r="A1813" s="14" t="str">
        <f t="shared" si="178"/>
        <v>1805 YB</v>
      </c>
      <c r="B1813" s="15" t="str">
        <f>IF((LEFT(A1813, SEARCH(" ", A1813, 1))-3973)&lt;=0, CONCATENATE(3973-LEFT(A1813, SEARCH(" ", A1813, 1))+1, " AC"), CONCATENATE(LEFT(A1813, SEARCH(" ", A1813, 1))-3973, " DC"))</f>
        <v>2169 AC</v>
      </c>
      <c r="C1813" s="24"/>
      <c r="E1813" s="5"/>
      <c r="F1813" s="36" t="str">
        <f t="shared" si="177"/>
        <v>Reu  16</v>
      </c>
      <c r="G1813" s="35" t="str">
        <f t="shared" si="171"/>
        <v>Peleg  46</v>
      </c>
      <c r="H1813" s="36" t="str">
        <f t="shared" si="172"/>
        <v>Sala  110</v>
      </c>
      <c r="I1813" s="35" t="str">
        <f t="shared" si="179"/>
        <v>Heber  80</v>
      </c>
      <c r="J1813" s="36" t="str">
        <f t="shared" si="179"/>
        <v>Sem  245</v>
      </c>
      <c r="M1813" s="35" t="str">
        <f t="shared" si="176"/>
        <v>Arfaxad  145</v>
      </c>
      <c r="O1813" s="35" t="str">
        <f t="shared" si="173"/>
        <v>Noé  748</v>
      </c>
    </row>
    <row r="1814" spans="1:15" s="4" customFormat="1">
      <c r="A1814" s="14" t="str">
        <f t="shared" si="178"/>
        <v>1806 YB</v>
      </c>
      <c r="B1814" s="15" t="str">
        <f>IF((LEFT(A1814, SEARCH(" ", A1814, 1))-3973)&lt;=0, CONCATENATE(3973-LEFT(A1814, SEARCH(" ", A1814, 1))+1, " AC"), CONCATENATE(LEFT(A1814, SEARCH(" ", A1814, 1))-3973, " DC"))</f>
        <v>2168 AC</v>
      </c>
      <c r="C1814" s="24"/>
      <c r="E1814" s="5"/>
      <c r="F1814" s="36" t="str">
        <f t="shared" si="177"/>
        <v>Reu  17</v>
      </c>
      <c r="G1814" s="35" t="str">
        <f t="shared" si="171"/>
        <v>Peleg  47</v>
      </c>
      <c r="H1814" s="36" t="str">
        <f t="shared" si="172"/>
        <v>Sala  111</v>
      </c>
      <c r="I1814" s="35" t="str">
        <f t="shared" si="179"/>
        <v>Heber  81</v>
      </c>
      <c r="J1814" s="36" t="str">
        <f t="shared" si="179"/>
        <v>Sem  246</v>
      </c>
      <c r="M1814" s="35" t="str">
        <f t="shared" si="176"/>
        <v>Arfaxad  146</v>
      </c>
      <c r="O1814" s="35" t="str">
        <f t="shared" si="173"/>
        <v>Noé  749</v>
      </c>
    </row>
    <row r="1815" spans="1:15" s="4" customFormat="1">
      <c r="A1815" s="14" t="str">
        <f t="shared" si="178"/>
        <v>1807 YB</v>
      </c>
      <c r="B1815" s="15" t="str">
        <f>IF((LEFT(A1815, SEARCH(" ", A1815, 1))-3973)&lt;=0, CONCATENATE(3973-LEFT(A1815, SEARCH(" ", A1815, 1))+1, " AC"), CONCATENATE(LEFT(A1815, SEARCH(" ", A1815, 1))-3973, " DC"))</f>
        <v>2167 AC</v>
      </c>
      <c r="C1815" s="25" t="s">
        <v>17</v>
      </c>
      <c r="E1815" s="5"/>
      <c r="F1815" s="36" t="str">
        <f t="shared" si="177"/>
        <v>Reu  18</v>
      </c>
      <c r="G1815" s="35" t="str">
        <f t="shared" si="171"/>
        <v>Peleg  48</v>
      </c>
      <c r="H1815" s="36" t="str">
        <f t="shared" si="172"/>
        <v>Sala  112</v>
      </c>
      <c r="I1815" s="35" t="str">
        <f t="shared" si="179"/>
        <v>Heber  82</v>
      </c>
      <c r="J1815" s="36" t="str">
        <f t="shared" si="179"/>
        <v>Sem  247</v>
      </c>
      <c r="M1815" s="35" t="str">
        <f t="shared" si="176"/>
        <v>Arfaxad  147</v>
      </c>
      <c r="O1815" s="35" t="str">
        <f t="shared" si="173"/>
        <v>Noé  750</v>
      </c>
    </row>
    <row r="1816" spans="1:15" s="4" customFormat="1">
      <c r="A1816" s="14" t="str">
        <f t="shared" si="178"/>
        <v>1808 YB</v>
      </c>
      <c r="B1816" s="15" t="str">
        <f>IF((LEFT(A1816, SEARCH(" ", A1816, 1))-3973)&lt;=0, CONCATENATE(3973-LEFT(A1816, SEARCH(" ", A1816, 1))+1, " AC"), CONCATENATE(LEFT(A1816, SEARCH(" ", A1816, 1))-3973, " DC"))</f>
        <v>2166 AC</v>
      </c>
      <c r="C1816" s="24"/>
      <c r="E1816" s="5"/>
      <c r="F1816" s="36" t="str">
        <f t="shared" si="177"/>
        <v>Reu  19</v>
      </c>
      <c r="G1816" s="35" t="str">
        <f t="shared" si="171"/>
        <v>Peleg  49</v>
      </c>
      <c r="H1816" s="36" t="str">
        <f t="shared" si="172"/>
        <v>Sala  113</v>
      </c>
      <c r="I1816" s="35" t="str">
        <f t="shared" si="179"/>
        <v>Heber  83</v>
      </c>
      <c r="J1816" s="36" t="str">
        <f t="shared" si="179"/>
        <v>Sem  248</v>
      </c>
      <c r="M1816" s="35" t="str">
        <f t="shared" si="176"/>
        <v>Arfaxad  148</v>
      </c>
      <c r="O1816" s="35" t="str">
        <f t="shared" si="173"/>
        <v>Noé  751</v>
      </c>
    </row>
    <row r="1817" spans="1:15" s="4" customFormat="1">
      <c r="A1817" s="14" t="str">
        <f t="shared" si="178"/>
        <v>1809 YB</v>
      </c>
      <c r="B1817" s="15" t="str">
        <f>IF((LEFT(A1817, SEARCH(" ", A1817, 1))-3973)&lt;=0, CONCATENATE(3973-LEFT(A1817, SEARCH(" ", A1817, 1))+1, " AC"), CONCATENATE(LEFT(A1817, SEARCH(" ", A1817, 1))-3973, " DC"))</f>
        <v>2165 AC</v>
      </c>
      <c r="C1817" s="24"/>
      <c r="E1817" s="5"/>
      <c r="F1817" s="36" t="str">
        <f t="shared" si="177"/>
        <v>Reu  20</v>
      </c>
      <c r="G1817" s="35" t="str">
        <f t="shared" si="171"/>
        <v>Peleg  50</v>
      </c>
      <c r="H1817" s="36" t="str">
        <f t="shared" si="172"/>
        <v>Sala  114</v>
      </c>
      <c r="I1817" s="35" t="str">
        <f t="shared" si="179"/>
        <v>Heber  84</v>
      </c>
      <c r="J1817" s="36" t="str">
        <f t="shared" si="179"/>
        <v>Sem  249</v>
      </c>
      <c r="M1817" s="35" t="str">
        <f t="shared" si="176"/>
        <v>Arfaxad  149</v>
      </c>
      <c r="O1817" s="35" t="str">
        <f t="shared" si="173"/>
        <v>Noé  752</v>
      </c>
    </row>
    <row r="1818" spans="1:15" s="4" customFormat="1">
      <c r="A1818" s="14" t="str">
        <f t="shared" si="178"/>
        <v>1810 YB</v>
      </c>
      <c r="B1818" s="15" t="str">
        <f>IF((LEFT(A1818, SEARCH(" ", A1818, 1))-3973)&lt;=0, CONCATENATE(3973-LEFT(A1818, SEARCH(" ", A1818, 1))+1, " AC"), CONCATENATE(LEFT(A1818, SEARCH(" ", A1818, 1))-3973, " DC"))</f>
        <v>2164 AC</v>
      </c>
      <c r="C1818" s="24"/>
      <c r="E1818" s="5"/>
      <c r="F1818" s="36" t="str">
        <f t="shared" si="177"/>
        <v>Reu  21</v>
      </c>
      <c r="G1818" s="35" t="str">
        <f t="shared" si="171"/>
        <v>Peleg  51</v>
      </c>
      <c r="H1818" s="36" t="str">
        <f t="shared" si="172"/>
        <v>Sala  115</v>
      </c>
      <c r="I1818" s="35" t="str">
        <f t="shared" si="179"/>
        <v>Heber  85</v>
      </c>
      <c r="J1818" s="36" t="str">
        <f t="shared" si="179"/>
        <v>Sem  250</v>
      </c>
      <c r="M1818" s="35" t="str">
        <f t="shared" si="176"/>
        <v>Arfaxad  150</v>
      </c>
      <c r="O1818" s="35" t="str">
        <f t="shared" si="173"/>
        <v>Noé  753</v>
      </c>
    </row>
    <row r="1819" spans="1:15" s="4" customFormat="1">
      <c r="A1819" s="14" t="str">
        <f t="shared" si="178"/>
        <v>1811 YB</v>
      </c>
      <c r="B1819" s="15" t="str">
        <f>IF((LEFT(A1819, SEARCH(" ", A1819, 1))-3973)&lt;=0, CONCATENATE(3973-LEFT(A1819, SEARCH(" ", A1819, 1))+1, " AC"), CONCATENATE(LEFT(A1819, SEARCH(" ", A1819, 1))-3973, " DC"))</f>
        <v>2163 AC</v>
      </c>
      <c r="C1819" s="24"/>
      <c r="E1819" s="5"/>
      <c r="F1819" s="36" t="str">
        <f t="shared" si="177"/>
        <v>Reu  22</v>
      </c>
      <c r="G1819" s="35" t="str">
        <f t="shared" si="171"/>
        <v>Peleg  52</v>
      </c>
      <c r="H1819" s="36" t="str">
        <f t="shared" si="172"/>
        <v>Sala  116</v>
      </c>
      <c r="I1819" s="35" t="str">
        <f t="shared" si="179"/>
        <v>Heber  86</v>
      </c>
      <c r="J1819" s="36" t="str">
        <f t="shared" si="179"/>
        <v>Sem  251</v>
      </c>
      <c r="M1819" s="35" t="str">
        <f t="shared" si="176"/>
        <v>Arfaxad  151</v>
      </c>
      <c r="O1819" s="35" t="str">
        <f t="shared" si="173"/>
        <v>Noé  754</v>
      </c>
    </row>
    <row r="1820" spans="1:15" s="4" customFormat="1">
      <c r="A1820" s="14" t="str">
        <f t="shared" si="178"/>
        <v>1812 YB</v>
      </c>
      <c r="B1820" s="15" t="str">
        <f>IF((LEFT(A1820, SEARCH(" ", A1820, 1))-3973)&lt;=0, CONCATENATE(3973-LEFT(A1820, SEARCH(" ", A1820, 1))+1, " AC"), CONCATENATE(LEFT(A1820, SEARCH(" ", A1820, 1))-3973, " DC"))</f>
        <v>2162 AC</v>
      </c>
      <c r="C1820" s="24"/>
      <c r="E1820" s="5"/>
      <c r="F1820" s="36" t="str">
        <f t="shared" si="177"/>
        <v>Reu  23</v>
      </c>
      <c r="G1820" s="35" t="str">
        <f t="shared" si="171"/>
        <v>Peleg  53</v>
      </c>
      <c r="H1820" s="36" t="str">
        <f t="shared" si="172"/>
        <v>Sala  117</v>
      </c>
      <c r="I1820" s="35" t="str">
        <f t="shared" si="179"/>
        <v>Heber  87</v>
      </c>
      <c r="J1820" s="36" t="str">
        <f t="shared" si="179"/>
        <v>Sem  252</v>
      </c>
      <c r="K1820" s="49" t="s">
        <v>88</v>
      </c>
      <c r="L1820" s="50"/>
      <c r="M1820" s="35" t="str">
        <f t="shared" si="176"/>
        <v>Arfaxad  152</v>
      </c>
      <c r="O1820" s="35" t="str">
        <f t="shared" si="173"/>
        <v>Noé  755</v>
      </c>
    </row>
    <row r="1821" spans="1:15" s="4" customFormat="1">
      <c r="A1821" s="14" t="str">
        <f t="shared" si="178"/>
        <v>1813 YB</v>
      </c>
      <c r="B1821" s="15" t="str">
        <f>IF((LEFT(A1821, SEARCH(" ", A1821, 1))-3973)&lt;=0, CONCATENATE(3973-LEFT(A1821, SEARCH(" ", A1821, 1))+1, " AC"), CONCATENATE(LEFT(A1821, SEARCH(" ", A1821, 1))-3973, " DC"))</f>
        <v>2161 AC</v>
      </c>
      <c r="C1821" s="24"/>
      <c r="E1821" s="5"/>
      <c r="F1821" s="36" t="str">
        <f t="shared" si="177"/>
        <v>Reu  24</v>
      </c>
      <c r="G1821" s="35" t="str">
        <f t="shared" si="171"/>
        <v>Peleg  54</v>
      </c>
      <c r="H1821" s="36" t="str">
        <f t="shared" si="172"/>
        <v>Sala  118</v>
      </c>
      <c r="I1821" s="35" t="str">
        <f t="shared" si="179"/>
        <v>Heber  88</v>
      </c>
      <c r="J1821" s="36" t="str">
        <f t="shared" si="179"/>
        <v>Sem  253</v>
      </c>
      <c r="K1821" s="50"/>
      <c r="L1821" s="50"/>
      <c r="M1821" s="35" t="str">
        <f t="shared" si="176"/>
        <v>Arfaxad  153</v>
      </c>
      <c r="O1821" s="35" t="str">
        <f t="shared" si="173"/>
        <v>Noé  756</v>
      </c>
    </row>
    <row r="1822" spans="1:15" s="4" customFormat="1">
      <c r="A1822" s="14" t="str">
        <f t="shared" si="178"/>
        <v>1814 YB</v>
      </c>
      <c r="B1822" s="15" t="str">
        <f>IF((LEFT(A1822, SEARCH(" ", A1822, 1))-3973)&lt;=0, CONCATENATE(3973-LEFT(A1822, SEARCH(" ", A1822, 1))+1, " AC"), CONCATENATE(LEFT(A1822, SEARCH(" ", A1822, 1))-3973, " DC"))</f>
        <v>2160 AC</v>
      </c>
      <c r="C1822" s="25" t="s">
        <v>18</v>
      </c>
      <c r="E1822" s="5"/>
      <c r="F1822" s="36" t="str">
        <f t="shared" si="177"/>
        <v>Reu  25</v>
      </c>
      <c r="G1822" s="35" t="str">
        <f t="shared" si="171"/>
        <v>Peleg  55</v>
      </c>
      <c r="H1822" s="36" t="str">
        <f t="shared" si="172"/>
        <v>Sala  119</v>
      </c>
      <c r="I1822" s="35" t="str">
        <f t="shared" si="179"/>
        <v>Heber  89</v>
      </c>
      <c r="J1822" s="36" t="str">
        <f t="shared" si="179"/>
        <v>Sem  254</v>
      </c>
      <c r="K1822" s="50"/>
      <c r="L1822" s="50"/>
      <c r="M1822" s="35" t="str">
        <f t="shared" si="176"/>
        <v>Arfaxad  154</v>
      </c>
      <c r="O1822" s="35" t="str">
        <f t="shared" si="173"/>
        <v>Noé  757</v>
      </c>
    </row>
    <row r="1823" spans="1:15" s="4" customFormat="1">
      <c r="A1823" s="14" t="str">
        <f t="shared" si="178"/>
        <v>1815 YB</v>
      </c>
      <c r="B1823" s="15" t="str">
        <f>IF((LEFT(A1823, SEARCH(" ", A1823, 1))-3973)&lt;=0, CONCATENATE(3973-LEFT(A1823, SEARCH(" ", A1823, 1))+1, " AC"), CONCATENATE(LEFT(A1823, SEARCH(" ", A1823, 1))-3973, " DC"))</f>
        <v>2159 AC</v>
      </c>
      <c r="C1823" s="24"/>
      <c r="E1823" s="5"/>
      <c r="F1823" s="36" t="str">
        <f t="shared" si="177"/>
        <v>Reu  26</v>
      </c>
      <c r="G1823" s="35" t="str">
        <f t="shared" si="171"/>
        <v>Peleg  56</v>
      </c>
      <c r="H1823" s="36" t="str">
        <f t="shared" si="172"/>
        <v>Sala  120</v>
      </c>
      <c r="I1823" s="35" t="str">
        <f t="shared" si="179"/>
        <v>Heber  90</v>
      </c>
      <c r="J1823" s="36" t="str">
        <f t="shared" si="179"/>
        <v>Sem  255</v>
      </c>
      <c r="K1823" s="50"/>
      <c r="L1823" s="50"/>
      <c r="M1823" s="35" t="str">
        <f t="shared" si="176"/>
        <v>Arfaxad  155</v>
      </c>
      <c r="O1823" s="35" t="str">
        <f t="shared" si="173"/>
        <v>Noé  758</v>
      </c>
    </row>
    <row r="1824" spans="1:15" s="4" customFormat="1">
      <c r="A1824" s="14" t="str">
        <f t="shared" si="178"/>
        <v>1816 YB</v>
      </c>
      <c r="B1824" s="15" t="str">
        <f>IF((LEFT(A1824, SEARCH(" ", A1824, 1))-3973)&lt;=0, CONCATENATE(3973-LEFT(A1824, SEARCH(" ", A1824, 1))+1, " AC"), CONCATENATE(LEFT(A1824, SEARCH(" ", A1824, 1))-3973, " DC"))</f>
        <v>2158 AC</v>
      </c>
      <c r="C1824" s="24"/>
      <c r="E1824" s="5"/>
      <c r="F1824" s="36" t="str">
        <f t="shared" si="177"/>
        <v>Reu  27</v>
      </c>
      <c r="G1824" s="35" t="str">
        <f t="shared" si="171"/>
        <v>Peleg  57</v>
      </c>
      <c r="H1824" s="36" t="str">
        <f t="shared" si="172"/>
        <v>Sala  121</v>
      </c>
      <c r="I1824" s="35" t="str">
        <f t="shared" si="179"/>
        <v>Heber  91</v>
      </c>
      <c r="J1824" s="36" t="str">
        <f t="shared" si="179"/>
        <v>Sem  256</v>
      </c>
      <c r="K1824" s="50"/>
      <c r="L1824" s="50"/>
      <c r="M1824" s="35" t="str">
        <f t="shared" si="176"/>
        <v>Arfaxad  156</v>
      </c>
      <c r="O1824" s="35" t="str">
        <f t="shared" si="173"/>
        <v>Noé  759</v>
      </c>
    </row>
    <row r="1825" spans="1:15" s="4" customFormat="1">
      <c r="A1825" s="14" t="str">
        <f t="shared" si="178"/>
        <v>1817 YB</v>
      </c>
      <c r="B1825" s="15" t="str">
        <f>IF((LEFT(A1825, SEARCH(" ", A1825, 1))-3973)&lt;=0, CONCATENATE(3973-LEFT(A1825, SEARCH(" ", A1825, 1))+1, " AC"), CONCATENATE(LEFT(A1825, SEARCH(" ", A1825, 1))-3973, " DC"))</f>
        <v>2157 AC</v>
      </c>
      <c r="C1825" s="24"/>
      <c r="E1825" s="5"/>
      <c r="F1825" s="36" t="str">
        <f t="shared" si="177"/>
        <v>Reu  28</v>
      </c>
      <c r="G1825" s="35" t="str">
        <f t="shared" si="171"/>
        <v>Peleg  58</v>
      </c>
      <c r="H1825" s="36" t="str">
        <f t="shared" si="172"/>
        <v>Sala  122</v>
      </c>
      <c r="I1825" s="35" t="str">
        <f t="shared" si="179"/>
        <v>Heber  92</v>
      </c>
      <c r="J1825" s="36" t="str">
        <f t="shared" si="179"/>
        <v>Sem  257</v>
      </c>
      <c r="K1825" s="50"/>
      <c r="L1825" s="50"/>
      <c r="M1825" s="35" t="str">
        <f t="shared" si="176"/>
        <v>Arfaxad  157</v>
      </c>
      <c r="O1825" s="35" t="str">
        <f t="shared" si="173"/>
        <v>Noé  760</v>
      </c>
    </row>
    <row r="1826" spans="1:15" s="4" customFormat="1">
      <c r="A1826" s="14" t="str">
        <f t="shared" si="178"/>
        <v>1818 YB</v>
      </c>
      <c r="B1826" s="15" t="str">
        <f>IF((LEFT(A1826, SEARCH(" ", A1826, 1))-3973)&lt;=0, CONCATENATE(3973-LEFT(A1826, SEARCH(" ", A1826, 1))+1, " AC"), CONCATENATE(LEFT(A1826, SEARCH(" ", A1826, 1))-3973, " DC"))</f>
        <v>2156 AC</v>
      </c>
      <c r="C1826" s="24"/>
      <c r="E1826" s="5"/>
      <c r="F1826" s="36" t="str">
        <f t="shared" si="177"/>
        <v>Reu  29</v>
      </c>
      <c r="G1826" s="35" t="str">
        <f t="shared" si="171"/>
        <v>Peleg  59</v>
      </c>
      <c r="H1826" s="36" t="str">
        <f t="shared" si="172"/>
        <v>Sala  123</v>
      </c>
      <c r="I1826" s="35" t="str">
        <f t="shared" ref="I1826:J1841" si="180">CONCATENATE(LEFT(I1825, SEARCH(" ", I1825, 1)), " ",RIGHT(I1825,LEN(I1825)-FIND(" ",I1825))+1)</f>
        <v>Heber  93</v>
      </c>
      <c r="J1826" s="36" t="str">
        <f t="shared" si="180"/>
        <v>Sem  258</v>
      </c>
      <c r="K1826" s="50"/>
      <c r="L1826" s="50"/>
      <c r="M1826" s="35" t="str">
        <f t="shared" si="176"/>
        <v>Arfaxad  158</v>
      </c>
      <c r="O1826" s="35" t="str">
        <f t="shared" si="173"/>
        <v>Noé  761</v>
      </c>
    </row>
    <row r="1827" spans="1:15" s="4" customFormat="1">
      <c r="A1827" s="14" t="str">
        <f t="shared" si="178"/>
        <v>1819 YB</v>
      </c>
      <c r="B1827" s="15" t="str">
        <f>IF((LEFT(A1827, SEARCH(" ", A1827, 1))-3973)&lt;=0, CONCATENATE(3973-LEFT(A1827, SEARCH(" ", A1827, 1))+1, " AC"), CONCATENATE(LEFT(A1827, SEARCH(" ", A1827, 1))-3973, " DC"))</f>
        <v>2155 AC</v>
      </c>
      <c r="C1827" s="24"/>
      <c r="E1827" s="5"/>
      <c r="F1827" s="36" t="str">
        <f t="shared" si="177"/>
        <v>Reu  30</v>
      </c>
      <c r="G1827" s="35" t="str">
        <f t="shared" si="171"/>
        <v>Peleg  60</v>
      </c>
      <c r="H1827" s="36" t="str">
        <f t="shared" si="172"/>
        <v>Sala  124</v>
      </c>
      <c r="I1827" s="35" t="str">
        <f t="shared" si="180"/>
        <v>Heber  94</v>
      </c>
      <c r="J1827" s="36" t="str">
        <f t="shared" si="180"/>
        <v>Sem  259</v>
      </c>
      <c r="M1827" s="35" t="str">
        <f t="shared" si="176"/>
        <v>Arfaxad  159</v>
      </c>
      <c r="O1827" s="35" t="str">
        <f t="shared" si="173"/>
        <v>Noé  762</v>
      </c>
    </row>
    <row r="1828" spans="1:15" s="4" customFormat="1">
      <c r="A1828" s="14" t="str">
        <f t="shared" si="178"/>
        <v>1820 YB</v>
      </c>
      <c r="B1828" s="15" t="str">
        <f>IF((LEFT(A1828, SEARCH(" ", A1828, 1))-3973)&lt;=0, CONCATENATE(3973-LEFT(A1828, SEARCH(" ", A1828, 1))+1, " AC"), CONCATENATE(LEFT(A1828, SEARCH(" ", A1828, 1))-3973, " DC"))</f>
        <v>2154 AC</v>
      </c>
      <c r="C1828" s="24"/>
      <c r="E1828" s="5"/>
      <c r="F1828" s="36" t="str">
        <f t="shared" si="177"/>
        <v>Reu  31</v>
      </c>
      <c r="G1828" s="35" t="str">
        <f t="shared" si="171"/>
        <v>Peleg  61</v>
      </c>
      <c r="H1828" s="36" t="str">
        <f t="shared" si="172"/>
        <v>Sala  125</v>
      </c>
      <c r="I1828" s="35" t="str">
        <f t="shared" si="180"/>
        <v>Heber  95</v>
      </c>
      <c r="J1828" s="36" t="str">
        <f t="shared" si="180"/>
        <v>Sem  260</v>
      </c>
      <c r="L1828" s="3" t="s">
        <v>12</v>
      </c>
      <c r="M1828" s="35" t="str">
        <f t="shared" si="176"/>
        <v>Arfaxad  160</v>
      </c>
      <c r="O1828" s="35" t="str">
        <f t="shared" si="173"/>
        <v>Noé  763</v>
      </c>
    </row>
    <row r="1829" spans="1:15" s="4" customFormat="1">
      <c r="A1829" s="14" t="str">
        <f t="shared" si="178"/>
        <v>1821 YB</v>
      </c>
      <c r="B1829" s="15" t="str">
        <f>IF((LEFT(A1829, SEARCH(" ", A1829, 1))-3973)&lt;=0, CONCATENATE(3973-LEFT(A1829, SEARCH(" ", A1829, 1))+1, " AC"), CONCATENATE(LEFT(A1829, SEARCH(" ", A1829, 1))-3973, " DC"))</f>
        <v>2153 AC</v>
      </c>
      <c r="C1829" s="25" t="s">
        <v>19</v>
      </c>
      <c r="E1829" s="5"/>
      <c r="F1829" s="36" t="str">
        <f t="shared" si="177"/>
        <v>Reu  32</v>
      </c>
      <c r="G1829" s="35" t="str">
        <f t="shared" si="171"/>
        <v>Peleg  62</v>
      </c>
      <c r="H1829" s="36" t="str">
        <f t="shared" si="172"/>
        <v>Sala  126</v>
      </c>
      <c r="I1829" s="35" t="str">
        <f t="shared" si="180"/>
        <v>Heber  96</v>
      </c>
      <c r="J1829" s="36" t="str">
        <f t="shared" si="180"/>
        <v>Sem  261</v>
      </c>
      <c r="L1829" s="36" t="s">
        <v>87</v>
      </c>
      <c r="M1829" s="35" t="str">
        <f t="shared" si="176"/>
        <v>Arfaxad  161</v>
      </c>
      <c r="O1829" s="35" t="str">
        <f t="shared" si="173"/>
        <v>Noé  764</v>
      </c>
    </row>
    <row r="1830" spans="1:15" s="4" customFormat="1">
      <c r="A1830" s="14" t="str">
        <f t="shared" si="178"/>
        <v>1822 YB</v>
      </c>
      <c r="B1830" s="15" t="str">
        <f>IF((LEFT(A1830, SEARCH(" ", A1830, 1))-3973)&lt;=0, CONCATENATE(3973-LEFT(A1830, SEARCH(" ", A1830, 1))+1, " AC"), CONCATENATE(LEFT(A1830, SEARCH(" ", A1830, 1))-3973, " DC"))</f>
        <v>2152 AC</v>
      </c>
      <c r="C1830" s="24"/>
      <c r="E1830" s="5"/>
      <c r="F1830" s="36" t="str">
        <f t="shared" si="177"/>
        <v>Reu  33</v>
      </c>
      <c r="G1830" s="35" t="str">
        <f t="shared" si="171"/>
        <v>Peleg  63</v>
      </c>
      <c r="H1830" s="36" t="str">
        <f t="shared" si="172"/>
        <v>Sala  127</v>
      </c>
      <c r="I1830" s="35" t="str">
        <f t="shared" si="180"/>
        <v>Heber  97</v>
      </c>
      <c r="J1830" s="36" t="str">
        <f t="shared" si="180"/>
        <v>Sem  262</v>
      </c>
      <c r="L1830" s="36" t="str">
        <f t="shared" ref="L1830:M1861" si="181">CONCATENATE(LEFT(L1829, SEARCH(" ", L1829, 1)), " ", RIGHT(L1829,LEN(L1829)-FIND(" ",L1829))+1)</f>
        <v>Serug  1</v>
      </c>
      <c r="M1830" s="35" t="str">
        <f t="shared" si="176"/>
        <v>Arfaxad  162</v>
      </c>
      <c r="O1830" s="35" t="str">
        <f t="shared" si="173"/>
        <v>Noé  765</v>
      </c>
    </row>
    <row r="1831" spans="1:15" s="4" customFormat="1">
      <c r="A1831" s="14" t="str">
        <f t="shared" si="178"/>
        <v>1823 YB</v>
      </c>
      <c r="B1831" s="15" t="str">
        <f>IF((LEFT(A1831, SEARCH(" ", A1831, 1))-3973)&lt;=0, CONCATENATE(3973-LEFT(A1831, SEARCH(" ", A1831, 1))+1, " AC"), CONCATENATE(LEFT(A1831, SEARCH(" ", A1831, 1))-3973, " DC"))</f>
        <v>2151 AC</v>
      </c>
      <c r="C1831" s="24"/>
      <c r="E1831" s="5"/>
      <c r="F1831" s="36" t="str">
        <f t="shared" si="177"/>
        <v>Reu  34</v>
      </c>
      <c r="G1831" s="35" t="str">
        <f t="shared" si="171"/>
        <v>Peleg  64</v>
      </c>
      <c r="H1831" s="36" t="str">
        <f t="shared" si="172"/>
        <v>Sala  128</v>
      </c>
      <c r="I1831" s="35" t="str">
        <f t="shared" si="180"/>
        <v>Heber  98</v>
      </c>
      <c r="J1831" s="36" t="str">
        <f t="shared" si="180"/>
        <v>Sem  263</v>
      </c>
      <c r="L1831" s="36" t="str">
        <f t="shared" si="181"/>
        <v>Serug  2</v>
      </c>
      <c r="M1831" s="35" t="str">
        <f t="shared" si="176"/>
        <v>Arfaxad  163</v>
      </c>
      <c r="O1831" s="35" t="str">
        <f t="shared" si="173"/>
        <v>Noé  766</v>
      </c>
    </row>
    <row r="1832" spans="1:15" s="4" customFormat="1">
      <c r="A1832" s="14" t="str">
        <f t="shared" si="178"/>
        <v>1824 YB</v>
      </c>
      <c r="B1832" s="15" t="str">
        <f>IF((LEFT(A1832, SEARCH(" ", A1832, 1))-3973)&lt;=0, CONCATENATE(3973-LEFT(A1832, SEARCH(" ", A1832, 1))+1, " AC"), CONCATENATE(LEFT(A1832, SEARCH(" ", A1832, 1))-3973, " DC"))</f>
        <v>2150 AC</v>
      </c>
      <c r="C1832" s="24"/>
      <c r="E1832" s="5"/>
      <c r="F1832" s="36" t="str">
        <f t="shared" si="177"/>
        <v>Reu  35</v>
      </c>
      <c r="G1832" s="35" t="str">
        <f t="shared" si="177"/>
        <v>Peleg  65</v>
      </c>
      <c r="H1832" s="36" t="str">
        <f t="shared" ref="H1832:H1895" si="182">CONCATENATE(LEFT(H1831, SEARCH(" ", H1831, 1)), " ", RIGHT(H1831,LEN(H1831)-FIND(" ",H1831))+1)</f>
        <v>Sala  129</v>
      </c>
      <c r="I1832" s="35" t="str">
        <f t="shared" si="180"/>
        <v>Heber  99</v>
      </c>
      <c r="J1832" s="36" t="str">
        <f t="shared" si="180"/>
        <v>Sem  264</v>
      </c>
      <c r="L1832" s="36" t="str">
        <f t="shared" si="181"/>
        <v>Serug  3</v>
      </c>
      <c r="M1832" s="35" t="str">
        <f t="shared" si="176"/>
        <v>Arfaxad  164</v>
      </c>
      <c r="O1832" s="35" t="str">
        <f t="shared" si="173"/>
        <v>Noé  767</v>
      </c>
    </row>
    <row r="1833" spans="1:15" s="4" customFormat="1">
      <c r="A1833" s="14" t="str">
        <f t="shared" si="178"/>
        <v>1825 YB</v>
      </c>
      <c r="B1833" s="15" t="str">
        <f>IF((LEFT(A1833, SEARCH(" ", A1833, 1))-3973)&lt;=0, CONCATENATE(3973-LEFT(A1833, SEARCH(" ", A1833, 1))+1, " AC"), CONCATENATE(LEFT(A1833, SEARCH(" ", A1833, 1))-3973, " DC"))</f>
        <v>2149 AC</v>
      </c>
      <c r="C1833" s="24"/>
      <c r="E1833" s="5"/>
      <c r="F1833" s="36" t="str">
        <f t="shared" ref="F1833:G1848" si="183">CONCATENATE(LEFT(F1832, SEARCH(" ", F1832, 1)), " ",RIGHT(F1832,LEN(F1832)-FIND(" ",F1832))+1)</f>
        <v>Reu  36</v>
      </c>
      <c r="G1833" s="35" t="str">
        <f t="shared" si="183"/>
        <v>Peleg  66</v>
      </c>
      <c r="H1833" s="36" t="str">
        <f t="shared" si="182"/>
        <v>Sala  130</v>
      </c>
      <c r="I1833" s="35" t="str">
        <f t="shared" si="180"/>
        <v>Heber  100</v>
      </c>
      <c r="J1833" s="36" t="str">
        <f t="shared" si="180"/>
        <v>Sem  265</v>
      </c>
      <c r="L1833" s="36" t="str">
        <f t="shared" si="181"/>
        <v>Serug  4</v>
      </c>
      <c r="M1833" s="35" t="str">
        <f t="shared" si="176"/>
        <v>Arfaxad  165</v>
      </c>
      <c r="O1833" s="35" t="str">
        <f t="shared" si="173"/>
        <v>Noé  768</v>
      </c>
    </row>
    <row r="1834" spans="1:15" s="4" customFormat="1">
      <c r="A1834" s="14" t="str">
        <f t="shared" si="178"/>
        <v>1826 YB</v>
      </c>
      <c r="B1834" s="15" t="str">
        <f>IF((LEFT(A1834, SEARCH(" ", A1834, 1))-3973)&lt;=0, CONCATENATE(3973-LEFT(A1834, SEARCH(" ", A1834, 1))+1, " AC"), CONCATENATE(LEFT(A1834, SEARCH(" ", A1834, 1))-3973, " DC"))</f>
        <v>2148 AC</v>
      </c>
      <c r="C1834" s="24"/>
      <c r="E1834" s="5"/>
      <c r="F1834" s="36" t="str">
        <f t="shared" si="183"/>
        <v>Reu  37</v>
      </c>
      <c r="G1834" s="35" t="str">
        <f t="shared" si="183"/>
        <v>Peleg  67</v>
      </c>
      <c r="H1834" s="36" t="str">
        <f t="shared" si="182"/>
        <v>Sala  131</v>
      </c>
      <c r="I1834" s="35" t="str">
        <f t="shared" si="180"/>
        <v>Heber  101</v>
      </c>
      <c r="J1834" s="36" t="str">
        <f t="shared" si="180"/>
        <v>Sem  266</v>
      </c>
      <c r="L1834" s="36" t="str">
        <f t="shared" si="181"/>
        <v>Serug  5</v>
      </c>
      <c r="M1834" s="35" t="str">
        <f t="shared" si="176"/>
        <v>Arfaxad  166</v>
      </c>
      <c r="O1834" s="35" t="str">
        <f t="shared" ref="O1834:O1897" si="184">CONCATENATE(LEFT(O1833, SEARCH(" ", O1833, 1)), " ", RIGHT(O1833,LEN(O1833)-FIND(" ",O1833))+1)</f>
        <v>Noé  769</v>
      </c>
    </row>
    <row r="1835" spans="1:15" s="4" customFormat="1">
      <c r="A1835" s="14" t="str">
        <f t="shared" si="178"/>
        <v>1827 YB</v>
      </c>
      <c r="B1835" s="15" t="str">
        <f>IF((LEFT(A1835, SEARCH(" ", A1835, 1))-3973)&lt;=0, CONCATENATE(3973-LEFT(A1835, SEARCH(" ", A1835, 1))+1, " AC"), CONCATENATE(LEFT(A1835, SEARCH(" ", A1835, 1))-3973, " DC"))</f>
        <v>2147 AC</v>
      </c>
      <c r="C1835" s="24"/>
      <c r="E1835" s="5"/>
      <c r="F1835" s="36" t="str">
        <f t="shared" si="183"/>
        <v>Reu  38</v>
      </c>
      <c r="G1835" s="35" t="str">
        <f t="shared" si="183"/>
        <v>Peleg  68</v>
      </c>
      <c r="H1835" s="36" t="str">
        <f t="shared" si="182"/>
        <v>Sala  132</v>
      </c>
      <c r="I1835" s="35" t="str">
        <f t="shared" si="180"/>
        <v>Heber  102</v>
      </c>
      <c r="J1835" s="36" t="str">
        <f t="shared" si="180"/>
        <v>Sem  267</v>
      </c>
      <c r="L1835" s="36" t="str">
        <f t="shared" si="181"/>
        <v>Serug  6</v>
      </c>
      <c r="M1835" s="35" t="str">
        <f t="shared" si="176"/>
        <v>Arfaxad  167</v>
      </c>
      <c r="O1835" s="35" t="str">
        <f t="shared" si="184"/>
        <v>Noé  770</v>
      </c>
    </row>
    <row r="1836" spans="1:15" s="4" customFormat="1">
      <c r="A1836" s="14" t="str">
        <f t="shared" si="178"/>
        <v>1828 YB</v>
      </c>
      <c r="B1836" s="15" t="str">
        <f>IF((LEFT(A1836, SEARCH(" ", A1836, 1))-3973)&lt;=0, CONCATENATE(3973-LEFT(A1836, SEARCH(" ", A1836, 1))+1, " AC"), CONCATENATE(LEFT(A1836, SEARCH(" ", A1836, 1))-3973, " DC"))</f>
        <v>2146 AC</v>
      </c>
      <c r="C1836" s="25" t="s">
        <v>20</v>
      </c>
      <c r="E1836" s="5"/>
      <c r="F1836" s="36" t="str">
        <f t="shared" si="183"/>
        <v>Reu  39</v>
      </c>
      <c r="G1836" s="35" t="str">
        <f t="shared" si="183"/>
        <v>Peleg  69</v>
      </c>
      <c r="H1836" s="36" t="str">
        <f t="shared" si="182"/>
        <v>Sala  133</v>
      </c>
      <c r="I1836" s="35" t="str">
        <f t="shared" si="180"/>
        <v>Heber  103</v>
      </c>
      <c r="J1836" s="36" t="str">
        <f t="shared" si="180"/>
        <v>Sem  268</v>
      </c>
      <c r="L1836" s="36" t="str">
        <f t="shared" si="181"/>
        <v>Serug  7</v>
      </c>
      <c r="M1836" s="35" t="str">
        <f t="shared" si="176"/>
        <v>Arfaxad  168</v>
      </c>
      <c r="O1836" s="35" t="str">
        <f t="shared" si="184"/>
        <v>Noé  771</v>
      </c>
    </row>
    <row r="1837" spans="1:15" s="4" customFormat="1">
      <c r="A1837" s="14" t="str">
        <f t="shared" si="178"/>
        <v>1829 YB</v>
      </c>
      <c r="B1837" s="15" t="str">
        <f>IF((LEFT(A1837, SEARCH(" ", A1837, 1))-3973)&lt;=0, CONCATENATE(3973-LEFT(A1837, SEARCH(" ", A1837, 1))+1, " AC"), CONCATENATE(LEFT(A1837, SEARCH(" ", A1837, 1))-3973, " DC"))</f>
        <v>2145 AC</v>
      </c>
      <c r="C1837" s="24"/>
      <c r="E1837" s="5"/>
      <c r="F1837" s="36" t="str">
        <f t="shared" si="183"/>
        <v>Reu  40</v>
      </c>
      <c r="G1837" s="35" t="str">
        <f t="shared" si="183"/>
        <v>Peleg  70</v>
      </c>
      <c r="H1837" s="36" t="str">
        <f t="shared" si="182"/>
        <v>Sala  134</v>
      </c>
      <c r="I1837" s="35" t="str">
        <f t="shared" si="180"/>
        <v>Heber  104</v>
      </c>
      <c r="J1837" s="36" t="str">
        <f t="shared" si="180"/>
        <v>Sem  269</v>
      </c>
      <c r="L1837" s="36" t="str">
        <f t="shared" si="181"/>
        <v>Serug  8</v>
      </c>
      <c r="M1837" s="35" t="str">
        <f t="shared" si="176"/>
        <v>Arfaxad  169</v>
      </c>
      <c r="O1837" s="35" t="str">
        <f t="shared" si="184"/>
        <v>Noé  772</v>
      </c>
    </row>
    <row r="1838" spans="1:15" s="4" customFormat="1">
      <c r="A1838" s="14" t="str">
        <f t="shared" si="178"/>
        <v>1830 YB</v>
      </c>
      <c r="B1838" s="15" t="str">
        <f>IF((LEFT(A1838, SEARCH(" ", A1838, 1))-3973)&lt;=0, CONCATENATE(3973-LEFT(A1838, SEARCH(" ", A1838, 1))+1, " AC"), CONCATENATE(LEFT(A1838, SEARCH(" ", A1838, 1))-3973, " DC"))</f>
        <v>2144 AC</v>
      </c>
      <c r="C1838" s="24"/>
      <c r="E1838" s="5"/>
      <c r="F1838" s="36" t="str">
        <f t="shared" si="183"/>
        <v>Reu  41</v>
      </c>
      <c r="G1838" s="35" t="str">
        <f t="shared" si="183"/>
        <v>Peleg  71</v>
      </c>
      <c r="H1838" s="36" t="str">
        <f t="shared" si="182"/>
        <v>Sala  135</v>
      </c>
      <c r="I1838" s="35" t="str">
        <f t="shared" si="180"/>
        <v>Heber  105</v>
      </c>
      <c r="J1838" s="36" t="str">
        <f t="shared" si="180"/>
        <v>Sem  270</v>
      </c>
      <c r="L1838" s="36" t="str">
        <f t="shared" si="181"/>
        <v>Serug  9</v>
      </c>
      <c r="M1838" s="35" t="str">
        <f t="shared" si="176"/>
        <v>Arfaxad  170</v>
      </c>
      <c r="O1838" s="35" t="str">
        <f t="shared" si="184"/>
        <v>Noé  773</v>
      </c>
    </row>
    <row r="1839" spans="1:15" s="4" customFormat="1">
      <c r="A1839" s="14" t="str">
        <f t="shared" si="178"/>
        <v>1831 YB</v>
      </c>
      <c r="B1839" s="15" t="str">
        <f>IF((LEFT(A1839, SEARCH(" ", A1839, 1))-3973)&lt;=0, CONCATENATE(3973-LEFT(A1839, SEARCH(" ", A1839, 1))+1, " AC"), CONCATENATE(LEFT(A1839, SEARCH(" ", A1839, 1))-3973, " DC"))</f>
        <v>2143 AC</v>
      </c>
      <c r="C1839" s="24"/>
      <c r="E1839" s="5"/>
      <c r="F1839" s="36" t="str">
        <f t="shared" si="183"/>
        <v>Reu  42</v>
      </c>
      <c r="G1839" s="35" t="str">
        <f t="shared" si="183"/>
        <v>Peleg  72</v>
      </c>
      <c r="H1839" s="36" t="str">
        <f t="shared" si="182"/>
        <v>Sala  136</v>
      </c>
      <c r="I1839" s="35" t="str">
        <f t="shared" si="180"/>
        <v>Heber  106</v>
      </c>
      <c r="J1839" s="36" t="str">
        <f t="shared" si="180"/>
        <v>Sem  271</v>
      </c>
      <c r="L1839" s="36" t="str">
        <f t="shared" si="181"/>
        <v>Serug  10</v>
      </c>
      <c r="M1839" s="35" t="str">
        <f t="shared" si="176"/>
        <v>Arfaxad  171</v>
      </c>
      <c r="O1839" s="35" t="str">
        <f t="shared" si="184"/>
        <v>Noé  774</v>
      </c>
    </row>
    <row r="1840" spans="1:15" s="4" customFormat="1">
      <c r="A1840" s="14" t="str">
        <f t="shared" si="178"/>
        <v>1832 YB</v>
      </c>
      <c r="B1840" s="15" t="str">
        <f>IF((LEFT(A1840, SEARCH(" ", A1840, 1))-3973)&lt;=0, CONCATENATE(3973-LEFT(A1840, SEARCH(" ", A1840, 1))+1, " AC"), CONCATENATE(LEFT(A1840, SEARCH(" ", A1840, 1))-3973, " DC"))</f>
        <v>2142 AC</v>
      </c>
      <c r="C1840" s="24"/>
      <c r="E1840" s="5"/>
      <c r="F1840" s="36" t="str">
        <f t="shared" si="183"/>
        <v>Reu  43</v>
      </c>
      <c r="G1840" s="35" t="str">
        <f t="shared" si="183"/>
        <v>Peleg  73</v>
      </c>
      <c r="H1840" s="36" t="str">
        <f t="shared" si="182"/>
        <v>Sala  137</v>
      </c>
      <c r="I1840" s="35" t="str">
        <f t="shared" si="180"/>
        <v>Heber  107</v>
      </c>
      <c r="J1840" s="36" t="str">
        <f t="shared" si="180"/>
        <v>Sem  272</v>
      </c>
      <c r="L1840" s="36" t="str">
        <f t="shared" si="181"/>
        <v>Serug  11</v>
      </c>
      <c r="M1840" s="35" t="str">
        <f t="shared" si="176"/>
        <v>Arfaxad  172</v>
      </c>
      <c r="O1840" s="35" t="str">
        <f t="shared" si="184"/>
        <v>Noé  775</v>
      </c>
    </row>
    <row r="1841" spans="1:15" s="4" customFormat="1">
      <c r="A1841" s="14" t="str">
        <f t="shared" si="178"/>
        <v>1833 YB</v>
      </c>
      <c r="B1841" s="15" t="str">
        <f>IF((LEFT(A1841, SEARCH(" ", A1841, 1))-3973)&lt;=0, CONCATENATE(3973-LEFT(A1841, SEARCH(" ", A1841, 1))+1, " AC"), CONCATENATE(LEFT(A1841, SEARCH(" ", A1841, 1))-3973, " DC"))</f>
        <v>2141 AC</v>
      </c>
      <c r="C1841" s="24"/>
      <c r="E1841" s="5"/>
      <c r="F1841" s="36" t="str">
        <f t="shared" si="183"/>
        <v>Reu  44</v>
      </c>
      <c r="G1841" s="35" t="str">
        <f t="shared" si="183"/>
        <v>Peleg  74</v>
      </c>
      <c r="H1841" s="36" t="str">
        <f t="shared" si="182"/>
        <v>Sala  138</v>
      </c>
      <c r="I1841" s="35" t="str">
        <f t="shared" si="180"/>
        <v>Heber  108</v>
      </c>
      <c r="J1841" s="36" t="str">
        <f t="shared" si="180"/>
        <v>Sem  273</v>
      </c>
      <c r="L1841" s="36" t="str">
        <f t="shared" si="181"/>
        <v>Serug  12</v>
      </c>
      <c r="M1841" s="35" t="str">
        <f t="shared" si="176"/>
        <v>Arfaxad  173</v>
      </c>
      <c r="O1841" s="35" t="str">
        <f t="shared" si="184"/>
        <v>Noé  776</v>
      </c>
    </row>
    <row r="1842" spans="1:15" s="4" customFormat="1">
      <c r="A1842" s="14" t="str">
        <f t="shared" si="178"/>
        <v>1834 YB</v>
      </c>
      <c r="B1842" s="15" t="str">
        <f>IF((LEFT(A1842, SEARCH(" ", A1842, 1))-3973)&lt;=0, CONCATENATE(3973-LEFT(A1842, SEARCH(" ", A1842, 1))+1, " AC"), CONCATENATE(LEFT(A1842, SEARCH(" ", A1842, 1))-3973, " DC"))</f>
        <v>2140 AC</v>
      </c>
      <c r="C1842" s="24"/>
      <c r="E1842" s="5"/>
      <c r="F1842" s="36" t="str">
        <f t="shared" si="183"/>
        <v>Reu  45</v>
      </c>
      <c r="G1842" s="35" t="str">
        <f t="shared" si="183"/>
        <v>Peleg  75</v>
      </c>
      <c r="H1842" s="36" t="str">
        <f t="shared" si="182"/>
        <v>Sala  139</v>
      </c>
      <c r="I1842" s="35" t="str">
        <f t="shared" ref="I1842:J1857" si="185">CONCATENATE(LEFT(I1841, SEARCH(" ", I1841, 1)), " ",RIGHT(I1841,LEN(I1841)-FIND(" ",I1841))+1)</f>
        <v>Heber  109</v>
      </c>
      <c r="J1842" s="36" t="str">
        <f t="shared" si="185"/>
        <v>Sem  274</v>
      </c>
      <c r="L1842" s="36" t="str">
        <f t="shared" si="181"/>
        <v>Serug  13</v>
      </c>
      <c r="M1842" s="35" t="str">
        <f t="shared" si="176"/>
        <v>Arfaxad  174</v>
      </c>
      <c r="O1842" s="35" t="str">
        <f t="shared" si="184"/>
        <v>Noé  777</v>
      </c>
    </row>
    <row r="1843" spans="1:15" s="4" customFormat="1">
      <c r="A1843" s="14" t="str">
        <f t="shared" si="178"/>
        <v>1835 YB</v>
      </c>
      <c r="B1843" s="15" t="str">
        <f>IF((LEFT(A1843, SEARCH(" ", A1843, 1))-3973)&lt;=0, CONCATENATE(3973-LEFT(A1843, SEARCH(" ", A1843, 1))+1, " AC"), CONCATENATE(LEFT(A1843, SEARCH(" ", A1843, 1))-3973, " DC"))</f>
        <v>2139 AC</v>
      </c>
      <c r="C1843" s="25" t="s">
        <v>21</v>
      </c>
      <c r="E1843" s="5"/>
      <c r="F1843" s="36" t="str">
        <f t="shared" si="183"/>
        <v>Reu  46</v>
      </c>
      <c r="G1843" s="35" t="str">
        <f t="shared" si="183"/>
        <v>Peleg  76</v>
      </c>
      <c r="H1843" s="36" t="str">
        <f t="shared" si="182"/>
        <v>Sala  140</v>
      </c>
      <c r="I1843" s="35" t="str">
        <f t="shared" si="185"/>
        <v>Heber  110</v>
      </c>
      <c r="J1843" s="36" t="str">
        <f t="shared" si="185"/>
        <v>Sem  275</v>
      </c>
      <c r="L1843" s="36" t="str">
        <f t="shared" si="181"/>
        <v>Serug  14</v>
      </c>
      <c r="M1843" s="35" t="str">
        <f t="shared" si="176"/>
        <v>Arfaxad  175</v>
      </c>
      <c r="O1843" s="35" t="str">
        <f t="shared" si="184"/>
        <v>Noé  778</v>
      </c>
    </row>
    <row r="1844" spans="1:15" s="4" customFormat="1">
      <c r="A1844" s="14" t="str">
        <f t="shared" si="178"/>
        <v>1836 YB</v>
      </c>
      <c r="B1844" s="15" t="str">
        <f>IF((LEFT(A1844, SEARCH(" ", A1844, 1))-3973)&lt;=0, CONCATENATE(3973-LEFT(A1844, SEARCH(" ", A1844, 1))+1, " AC"), CONCATENATE(LEFT(A1844, SEARCH(" ", A1844, 1))-3973, " DC"))</f>
        <v>2138 AC</v>
      </c>
      <c r="C1844" s="24"/>
      <c r="E1844" s="5"/>
      <c r="F1844" s="36" t="str">
        <f t="shared" si="183"/>
        <v>Reu  47</v>
      </c>
      <c r="G1844" s="35" t="str">
        <f t="shared" si="183"/>
        <v>Peleg  77</v>
      </c>
      <c r="H1844" s="36" t="str">
        <f t="shared" si="182"/>
        <v>Sala  141</v>
      </c>
      <c r="I1844" s="35" t="str">
        <f t="shared" si="185"/>
        <v>Heber  111</v>
      </c>
      <c r="J1844" s="36" t="str">
        <f t="shared" si="185"/>
        <v>Sem  276</v>
      </c>
      <c r="L1844" s="36" t="str">
        <f t="shared" si="181"/>
        <v>Serug  15</v>
      </c>
      <c r="M1844" s="35" t="str">
        <f t="shared" si="176"/>
        <v>Arfaxad  176</v>
      </c>
      <c r="O1844" s="35" t="str">
        <f t="shared" si="184"/>
        <v>Noé  779</v>
      </c>
    </row>
    <row r="1845" spans="1:15" s="4" customFormat="1">
      <c r="A1845" s="14" t="str">
        <f t="shared" si="178"/>
        <v>1837 YB</v>
      </c>
      <c r="B1845" s="15" t="str">
        <f>IF((LEFT(A1845, SEARCH(" ", A1845, 1))-3973)&lt;=0, CONCATENATE(3973-LEFT(A1845, SEARCH(" ", A1845, 1))+1, " AC"), CONCATENATE(LEFT(A1845, SEARCH(" ", A1845, 1))-3973, " DC"))</f>
        <v>2137 AC</v>
      </c>
      <c r="C1845" s="24"/>
      <c r="E1845" s="5"/>
      <c r="F1845" s="36" t="str">
        <f t="shared" si="183"/>
        <v>Reu  48</v>
      </c>
      <c r="G1845" s="35" t="str">
        <f t="shared" si="183"/>
        <v>Peleg  78</v>
      </c>
      <c r="H1845" s="36" t="str">
        <f t="shared" si="182"/>
        <v>Sala  142</v>
      </c>
      <c r="I1845" s="35" t="str">
        <f t="shared" si="185"/>
        <v>Heber  112</v>
      </c>
      <c r="J1845" s="36" t="str">
        <f t="shared" si="185"/>
        <v>Sem  277</v>
      </c>
      <c r="L1845" s="36" t="str">
        <f t="shared" si="181"/>
        <v>Serug  16</v>
      </c>
      <c r="M1845" s="35" t="str">
        <f t="shared" si="176"/>
        <v>Arfaxad  177</v>
      </c>
      <c r="O1845" s="35" t="str">
        <f t="shared" si="184"/>
        <v>Noé  780</v>
      </c>
    </row>
    <row r="1846" spans="1:15" s="4" customFormat="1">
      <c r="A1846" s="14" t="str">
        <f t="shared" si="178"/>
        <v>1838 YB</v>
      </c>
      <c r="B1846" s="15" t="str">
        <f>IF((LEFT(A1846, SEARCH(" ", A1846, 1))-3973)&lt;=0, CONCATENATE(3973-LEFT(A1846, SEARCH(" ", A1846, 1))+1, " AC"), CONCATENATE(LEFT(A1846, SEARCH(" ", A1846, 1))-3973, " DC"))</f>
        <v>2136 AC</v>
      </c>
      <c r="C1846" s="24"/>
      <c r="E1846" s="5"/>
      <c r="F1846" s="36" t="str">
        <f t="shared" si="183"/>
        <v>Reu  49</v>
      </c>
      <c r="G1846" s="35" t="str">
        <f t="shared" si="183"/>
        <v>Peleg  79</v>
      </c>
      <c r="H1846" s="36" t="str">
        <f t="shared" si="182"/>
        <v>Sala  143</v>
      </c>
      <c r="I1846" s="35" t="str">
        <f t="shared" si="185"/>
        <v>Heber  113</v>
      </c>
      <c r="J1846" s="36" t="str">
        <f t="shared" si="185"/>
        <v>Sem  278</v>
      </c>
      <c r="L1846" s="36" t="str">
        <f t="shared" si="181"/>
        <v>Serug  17</v>
      </c>
      <c r="M1846" s="35" t="str">
        <f t="shared" si="176"/>
        <v>Arfaxad  178</v>
      </c>
      <c r="O1846" s="35" t="str">
        <f t="shared" si="184"/>
        <v>Noé  781</v>
      </c>
    </row>
    <row r="1847" spans="1:15" s="4" customFormat="1">
      <c r="A1847" s="14" t="str">
        <f t="shared" si="178"/>
        <v>1839 YB</v>
      </c>
      <c r="B1847" s="15" t="str">
        <f>IF((LEFT(A1847, SEARCH(" ", A1847, 1))-3973)&lt;=0, CONCATENATE(3973-LEFT(A1847, SEARCH(" ", A1847, 1))+1, " AC"), CONCATENATE(LEFT(A1847, SEARCH(" ", A1847, 1))-3973, " DC"))</f>
        <v>2135 AC</v>
      </c>
      <c r="C1847" s="24"/>
      <c r="E1847" s="5"/>
      <c r="F1847" s="36" t="str">
        <f t="shared" si="183"/>
        <v>Reu  50</v>
      </c>
      <c r="G1847" s="35" t="str">
        <f t="shared" si="183"/>
        <v>Peleg  80</v>
      </c>
      <c r="H1847" s="36" t="str">
        <f t="shared" si="182"/>
        <v>Sala  144</v>
      </c>
      <c r="I1847" s="35" t="str">
        <f t="shared" si="185"/>
        <v>Heber  114</v>
      </c>
      <c r="J1847" s="36" t="str">
        <f t="shared" si="185"/>
        <v>Sem  279</v>
      </c>
      <c r="L1847" s="36" t="str">
        <f t="shared" si="181"/>
        <v>Serug  18</v>
      </c>
      <c r="M1847" s="35" t="str">
        <f t="shared" si="176"/>
        <v>Arfaxad  179</v>
      </c>
      <c r="O1847" s="35" t="str">
        <f t="shared" si="184"/>
        <v>Noé  782</v>
      </c>
    </row>
    <row r="1848" spans="1:15" s="4" customFormat="1">
      <c r="A1848" s="14" t="str">
        <f t="shared" si="178"/>
        <v>1840 YB</v>
      </c>
      <c r="B1848" s="15" t="str">
        <f>IF((LEFT(A1848, SEARCH(" ", A1848, 1))-3973)&lt;=0, CONCATENATE(3973-LEFT(A1848, SEARCH(" ", A1848, 1))+1, " AC"), CONCATENATE(LEFT(A1848, SEARCH(" ", A1848, 1))-3973, " DC"))</f>
        <v>2134 AC</v>
      </c>
      <c r="C1848" s="24"/>
      <c r="E1848" s="5"/>
      <c r="F1848" s="36" t="str">
        <f t="shared" si="183"/>
        <v>Reu  51</v>
      </c>
      <c r="G1848" s="35" t="str">
        <f t="shared" si="183"/>
        <v>Peleg  81</v>
      </c>
      <c r="H1848" s="36" t="str">
        <f t="shared" si="182"/>
        <v>Sala  145</v>
      </c>
      <c r="I1848" s="35" t="str">
        <f t="shared" si="185"/>
        <v>Heber  115</v>
      </c>
      <c r="J1848" s="36" t="str">
        <f t="shared" si="185"/>
        <v>Sem  280</v>
      </c>
      <c r="L1848" s="36" t="str">
        <f t="shared" si="181"/>
        <v>Serug  19</v>
      </c>
      <c r="M1848" s="35" t="str">
        <f t="shared" si="176"/>
        <v>Arfaxad  180</v>
      </c>
      <c r="O1848" s="35" t="str">
        <f t="shared" si="184"/>
        <v>Noé  783</v>
      </c>
    </row>
    <row r="1849" spans="1:15" s="4" customFormat="1">
      <c r="A1849" s="14" t="str">
        <f t="shared" si="178"/>
        <v>1841 YB</v>
      </c>
      <c r="B1849" s="15" t="str">
        <f>IF((LEFT(A1849, SEARCH(" ", A1849, 1))-3973)&lt;=0, CONCATENATE(3973-LEFT(A1849, SEARCH(" ", A1849, 1))+1, " AC"), CONCATENATE(LEFT(A1849, SEARCH(" ", A1849, 1))-3973, " DC"))</f>
        <v>2133 AC</v>
      </c>
      <c r="C1849" s="24"/>
      <c r="E1849" s="5"/>
      <c r="F1849" s="36" t="str">
        <f t="shared" ref="F1849:G1864" si="186">CONCATENATE(LEFT(F1848, SEARCH(" ", F1848, 1)), " ",RIGHT(F1848,LEN(F1848)-FIND(" ",F1848))+1)</f>
        <v>Reu  52</v>
      </c>
      <c r="G1849" s="35" t="str">
        <f t="shared" si="186"/>
        <v>Peleg  82</v>
      </c>
      <c r="H1849" s="36" t="str">
        <f t="shared" si="182"/>
        <v>Sala  146</v>
      </c>
      <c r="I1849" s="35" t="str">
        <f t="shared" si="185"/>
        <v>Heber  116</v>
      </c>
      <c r="J1849" s="36" t="str">
        <f t="shared" si="185"/>
        <v>Sem  281</v>
      </c>
      <c r="L1849" s="36" t="str">
        <f t="shared" si="181"/>
        <v>Serug  20</v>
      </c>
      <c r="M1849" s="35" t="str">
        <f t="shared" si="176"/>
        <v>Arfaxad  181</v>
      </c>
      <c r="O1849" s="35" t="str">
        <f t="shared" si="184"/>
        <v>Noé  784</v>
      </c>
    </row>
    <row r="1850" spans="1:15" s="4" customFormat="1">
      <c r="A1850" s="14" t="str">
        <f t="shared" si="178"/>
        <v>1842 YB</v>
      </c>
      <c r="B1850" s="15" t="str">
        <f>IF((LEFT(A1850, SEARCH(" ", A1850, 1))-3973)&lt;=0, CONCATENATE(3973-LEFT(A1850, SEARCH(" ", A1850, 1))+1, " AC"), CONCATENATE(LEFT(A1850, SEARCH(" ", A1850, 1))-3973, " DC"))</f>
        <v>2132 AC</v>
      </c>
      <c r="C1850" s="25" t="s">
        <v>22</v>
      </c>
      <c r="E1850" s="5"/>
      <c r="F1850" s="36" t="str">
        <f t="shared" si="186"/>
        <v>Reu  53</v>
      </c>
      <c r="G1850" s="35" t="str">
        <f t="shared" si="186"/>
        <v>Peleg  83</v>
      </c>
      <c r="H1850" s="36" t="str">
        <f t="shared" si="182"/>
        <v>Sala  147</v>
      </c>
      <c r="I1850" s="35" t="str">
        <f t="shared" si="185"/>
        <v>Heber  117</v>
      </c>
      <c r="J1850" s="36" t="str">
        <f t="shared" si="185"/>
        <v>Sem  282</v>
      </c>
      <c r="L1850" s="36" t="str">
        <f t="shared" si="181"/>
        <v>Serug  21</v>
      </c>
      <c r="M1850" s="35" t="str">
        <f t="shared" si="176"/>
        <v>Arfaxad  182</v>
      </c>
      <c r="O1850" s="35" t="str">
        <f t="shared" si="184"/>
        <v>Noé  785</v>
      </c>
    </row>
    <row r="1851" spans="1:15" s="4" customFormat="1">
      <c r="A1851" s="14" t="str">
        <f t="shared" si="178"/>
        <v>1843 YB</v>
      </c>
      <c r="B1851" s="15" t="str">
        <f>IF((LEFT(A1851, SEARCH(" ", A1851, 1))-3973)&lt;=0, CONCATENATE(3973-LEFT(A1851, SEARCH(" ", A1851, 1))+1, " AC"), CONCATENATE(LEFT(A1851, SEARCH(" ", A1851, 1))-3973, " DC"))</f>
        <v>2131 AC</v>
      </c>
      <c r="C1851" s="24"/>
      <c r="D1851" s="49" t="s">
        <v>90</v>
      </c>
      <c r="E1851" s="50"/>
      <c r="F1851" s="36" t="str">
        <f t="shared" si="186"/>
        <v>Reu  54</v>
      </c>
      <c r="G1851" s="35" t="str">
        <f t="shared" si="186"/>
        <v>Peleg  84</v>
      </c>
      <c r="H1851" s="36" t="str">
        <f t="shared" si="182"/>
        <v>Sala  148</v>
      </c>
      <c r="I1851" s="35" t="str">
        <f t="shared" si="185"/>
        <v>Heber  118</v>
      </c>
      <c r="J1851" s="36" t="str">
        <f t="shared" si="185"/>
        <v>Sem  283</v>
      </c>
      <c r="L1851" s="36" t="str">
        <f t="shared" si="181"/>
        <v>Serug  22</v>
      </c>
      <c r="M1851" s="35" t="str">
        <f t="shared" si="176"/>
        <v>Arfaxad  183</v>
      </c>
      <c r="O1851" s="35" t="str">
        <f t="shared" si="184"/>
        <v>Noé  786</v>
      </c>
    </row>
    <row r="1852" spans="1:15" s="4" customFormat="1">
      <c r="A1852" s="14" t="str">
        <f t="shared" si="178"/>
        <v>1844 YB</v>
      </c>
      <c r="B1852" s="15" t="str">
        <f>IF((LEFT(A1852, SEARCH(" ", A1852, 1))-3973)&lt;=0, CONCATENATE(3973-LEFT(A1852, SEARCH(" ", A1852, 1))+1, " AC"), CONCATENATE(LEFT(A1852, SEARCH(" ", A1852, 1))-3973, " DC"))</f>
        <v>2130 AC</v>
      </c>
      <c r="C1852" s="24"/>
      <c r="D1852" s="50"/>
      <c r="E1852" s="50"/>
      <c r="F1852" s="36" t="str">
        <f t="shared" si="186"/>
        <v>Reu  55</v>
      </c>
      <c r="G1852" s="35" t="str">
        <f t="shared" si="186"/>
        <v>Peleg  85</v>
      </c>
      <c r="H1852" s="36" t="str">
        <f t="shared" si="182"/>
        <v>Sala  149</v>
      </c>
      <c r="I1852" s="35" t="str">
        <f t="shared" si="185"/>
        <v>Heber  119</v>
      </c>
      <c r="J1852" s="36" t="str">
        <f t="shared" si="185"/>
        <v>Sem  284</v>
      </c>
      <c r="L1852" s="36" t="str">
        <f t="shared" si="181"/>
        <v>Serug  23</v>
      </c>
      <c r="M1852" s="35" t="str">
        <f t="shared" si="176"/>
        <v>Arfaxad  184</v>
      </c>
      <c r="O1852" s="35" t="str">
        <f t="shared" si="184"/>
        <v>Noé  787</v>
      </c>
    </row>
    <row r="1853" spans="1:15" s="4" customFormat="1">
      <c r="A1853" s="14" t="str">
        <f t="shared" si="178"/>
        <v>1845 YB</v>
      </c>
      <c r="B1853" s="15" t="str">
        <f>IF((LEFT(A1853, SEARCH(" ", A1853, 1))-3973)&lt;=0, CONCATENATE(3973-LEFT(A1853, SEARCH(" ", A1853, 1))+1, " AC"), CONCATENATE(LEFT(A1853, SEARCH(" ", A1853, 1))-3973, " DC"))</f>
        <v>2129 AC</v>
      </c>
      <c r="C1853" s="24"/>
      <c r="D1853" s="50"/>
      <c r="E1853" s="50"/>
      <c r="F1853" s="36" t="str">
        <f t="shared" si="186"/>
        <v>Reu  56</v>
      </c>
      <c r="G1853" s="35" t="str">
        <f t="shared" si="186"/>
        <v>Peleg  86</v>
      </c>
      <c r="H1853" s="36" t="str">
        <f t="shared" si="182"/>
        <v>Sala  150</v>
      </c>
      <c r="I1853" s="35" t="str">
        <f t="shared" si="185"/>
        <v>Heber  120</v>
      </c>
      <c r="J1853" s="36" t="str">
        <f t="shared" si="185"/>
        <v>Sem  285</v>
      </c>
      <c r="L1853" s="36" t="str">
        <f t="shared" si="181"/>
        <v>Serug  24</v>
      </c>
      <c r="M1853" s="35" t="str">
        <f t="shared" si="176"/>
        <v>Arfaxad  185</v>
      </c>
      <c r="O1853" s="35" t="str">
        <f t="shared" si="184"/>
        <v>Noé  788</v>
      </c>
    </row>
    <row r="1854" spans="1:15" s="4" customFormat="1">
      <c r="A1854" s="14" t="str">
        <f t="shared" si="178"/>
        <v>1846 YB</v>
      </c>
      <c r="B1854" s="15" t="str">
        <f>IF((LEFT(A1854, SEARCH(" ", A1854, 1))-3973)&lt;=0, CONCATENATE(3973-LEFT(A1854, SEARCH(" ", A1854, 1))+1, " AC"), CONCATENATE(LEFT(A1854, SEARCH(" ", A1854, 1))-3973, " DC"))</f>
        <v>2128 AC</v>
      </c>
      <c r="C1854" s="24"/>
      <c r="D1854" s="50"/>
      <c r="E1854" s="50"/>
      <c r="F1854" s="36" t="str">
        <f t="shared" si="186"/>
        <v>Reu  57</v>
      </c>
      <c r="G1854" s="35" t="str">
        <f t="shared" si="186"/>
        <v>Peleg  87</v>
      </c>
      <c r="H1854" s="36" t="str">
        <f t="shared" si="182"/>
        <v>Sala  151</v>
      </c>
      <c r="I1854" s="35" t="str">
        <f t="shared" si="185"/>
        <v>Heber  121</v>
      </c>
      <c r="J1854" s="36" t="str">
        <f t="shared" si="185"/>
        <v>Sem  286</v>
      </c>
      <c r="L1854" s="36" t="str">
        <f t="shared" si="181"/>
        <v>Serug  25</v>
      </c>
      <c r="M1854" s="35" t="str">
        <f t="shared" si="176"/>
        <v>Arfaxad  186</v>
      </c>
      <c r="O1854" s="35" t="str">
        <f t="shared" si="184"/>
        <v>Noé  789</v>
      </c>
    </row>
    <row r="1855" spans="1:15" s="4" customFormat="1">
      <c r="A1855" s="14" t="str">
        <f t="shared" si="178"/>
        <v>1847 YB</v>
      </c>
      <c r="B1855" s="15" t="str">
        <f>IF((LEFT(A1855, SEARCH(" ", A1855, 1))-3973)&lt;=0, CONCATENATE(3973-LEFT(A1855, SEARCH(" ", A1855, 1))+1, " AC"), CONCATENATE(LEFT(A1855, SEARCH(" ", A1855, 1))-3973, " DC"))</f>
        <v>2127 AC</v>
      </c>
      <c r="C1855" s="24"/>
      <c r="D1855" s="50"/>
      <c r="E1855" s="50"/>
      <c r="F1855" s="36" t="str">
        <f t="shared" si="186"/>
        <v>Reu  58</v>
      </c>
      <c r="G1855" s="35" t="str">
        <f t="shared" si="186"/>
        <v>Peleg  88</v>
      </c>
      <c r="H1855" s="36" t="str">
        <f t="shared" si="182"/>
        <v>Sala  152</v>
      </c>
      <c r="I1855" s="35" t="str">
        <f t="shared" si="185"/>
        <v>Heber  122</v>
      </c>
      <c r="J1855" s="36" t="str">
        <f t="shared" si="185"/>
        <v>Sem  287</v>
      </c>
      <c r="L1855" s="36" t="str">
        <f t="shared" si="181"/>
        <v>Serug  26</v>
      </c>
      <c r="M1855" s="35" t="str">
        <f t="shared" si="176"/>
        <v>Arfaxad  187</v>
      </c>
      <c r="O1855" s="35" t="str">
        <f t="shared" si="184"/>
        <v>Noé  790</v>
      </c>
    </row>
    <row r="1856" spans="1:15" s="4" customFormat="1">
      <c r="A1856" s="14" t="str">
        <f t="shared" si="178"/>
        <v>1848 YB</v>
      </c>
      <c r="B1856" s="15" t="str">
        <f>IF((LEFT(A1856, SEARCH(" ", A1856, 1))-3973)&lt;=0, CONCATENATE(3973-LEFT(A1856, SEARCH(" ", A1856, 1))+1, " AC"), CONCATENATE(LEFT(A1856, SEARCH(" ", A1856, 1))-3973, " DC"))</f>
        <v>2126 AC</v>
      </c>
      <c r="C1856" s="24"/>
      <c r="D1856" s="50"/>
      <c r="E1856" s="50"/>
      <c r="F1856" s="36" t="str">
        <f t="shared" si="186"/>
        <v>Reu  59</v>
      </c>
      <c r="G1856" s="35" t="str">
        <f t="shared" si="186"/>
        <v>Peleg  89</v>
      </c>
      <c r="H1856" s="36" t="str">
        <f t="shared" si="182"/>
        <v>Sala  153</v>
      </c>
      <c r="I1856" s="35" t="str">
        <f t="shared" si="185"/>
        <v>Heber  123</v>
      </c>
      <c r="J1856" s="36" t="str">
        <f t="shared" si="185"/>
        <v>Sem  288</v>
      </c>
      <c r="L1856" s="36" t="str">
        <f t="shared" si="181"/>
        <v>Serug  27</v>
      </c>
      <c r="M1856" s="35" t="str">
        <f t="shared" si="176"/>
        <v>Arfaxad  188</v>
      </c>
      <c r="O1856" s="35" t="str">
        <f t="shared" si="184"/>
        <v>Noé  791</v>
      </c>
    </row>
    <row r="1857" spans="1:15" s="4" customFormat="1">
      <c r="A1857" s="14" t="str">
        <f t="shared" si="178"/>
        <v>1849 YB</v>
      </c>
      <c r="B1857" s="15" t="str">
        <f>IF((LEFT(A1857, SEARCH(" ", A1857, 1))-3973)&lt;=0, CONCATENATE(3973-LEFT(A1857, SEARCH(" ", A1857, 1))+1, " AC"), CONCATENATE(LEFT(A1857, SEARCH(" ", A1857, 1))-3973, " DC"))</f>
        <v>2125 AC</v>
      </c>
      <c r="C1857" s="25" t="s">
        <v>23</v>
      </c>
      <c r="E1857" s="5"/>
      <c r="F1857" s="36" t="str">
        <f t="shared" si="186"/>
        <v>Reu  60</v>
      </c>
      <c r="G1857" s="35" t="str">
        <f t="shared" si="186"/>
        <v>Peleg  90</v>
      </c>
      <c r="H1857" s="36" t="str">
        <f t="shared" si="182"/>
        <v>Sala  154</v>
      </c>
      <c r="I1857" s="35" t="str">
        <f t="shared" si="185"/>
        <v>Heber  124</v>
      </c>
      <c r="J1857" s="36" t="str">
        <f t="shared" si="185"/>
        <v>Sem  289</v>
      </c>
      <c r="L1857" s="36" t="str">
        <f t="shared" si="181"/>
        <v>Serug  28</v>
      </c>
      <c r="M1857" s="35" t="str">
        <f t="shared" si="176"/>
        <v>Arfaxad  189</v>
      </c>
      <c r="O1857" s="35" t="str">
        <f t="shared" si="184"/>
        <v>Noé  792</v>
      </c>
    </row>
    <row r="1858" spans="1:15" s="4" customFormat="1">
      <c r="A1858" s="14" t="str">
        <f t="shared" si="178"/>
        <v>1850 YB</v>
      </c>
      <c r="B1858" s="15" t="str">
        <f>IF((LEFT(A1858, SEARCH(" ", A1858, 1))-3973)&lt;=0, CONCATENATE(3973-LEFT(A1858, SEARCH(" ", A1858, 1))+1, " AC"), CONCATENATE(LEFT(A1858, SEARCH(" ", A1858, 1))-3973, " DC"))</f>
        <v>2124 AC</v>
      </c>
      <c r="C1858" s="26" t="str">
        <f>CONCATENATE("Yovel ", RIGHT(C1808,LEN(C1808)-FIND(" ",C1808))+1)</f>
        <v>Yovel 37</v>
      </c>
      <c r="E1858" s="3" t="s">
        <v>13</v>
      </c>
      <c r="F1858" s="36" t="str">
        <f t="shared" si="186"/>
        <v>Reu  61</v>
      </c>
      <c r="G1858" s="35" t="str">
        <f t="shared" si="186"/>
        <v>Peleg  91</v>
      </c>
      <c r="H1858" s="36" t="str">
        <f t="shared" si="182"/>
        <v>Sala  155</v>
      </c>
      <c r="I1858" s="35" t="str">
        <f t="shared" ref="I1858:J1873" si="187">CONCATENATE(LEFT(I1857, SEARCH(" ", I1857, 1)), " ",RIGHT(I1857,LEN(I1857)-FIND(" ",I1857))+1)</f>
        <v>Heber  125</v>
      </c>
      <c r="J1858" s="36" t="str">
        <f t="shared" si="187"/>
        <v>Sem  290</v>
      </c>
      <c r="L1858" s="36" t="str">
        <f t="shared" si="181"/>
        <v>Serug  29</v>
      </c>
      <c r="M1858" s="35" t="str">
        <f t="shared" si="176"/>
        <v>Arfaxad  190</v>
      </c>
      <c r="O1858" s="35" t="str">
        <f t="shared" si="184"/>
        <v>Noé  793</v>
      </c>
    </row>
    <row r="1859" spans="1:15" s="4" customFormat="1">
      <c r="A1859" s="14" t="str">
        <f t="shared" si="178"/>
        <v>1851 YB</v>
      </c>
      <c r="B1859" s="15" t="str">
        <f>IF((LEFT(A1859, SEARCH(" ", A1859, 1))-3973)&lt;=0, CONCATENATE(3973-LEFT(A1859, SEARCH(" ", A1859, 1))+1, " AC"), CONCATENATE(LEFT(A1859, SEARCH(" ", A1859, 1))-3973, " DC"))</f>
        <v>2123 AC</v>
      </c>
      <c r="C1859" s="3"/>
      <c r="E1859" s="35" t="s">
        <v>89</v>
      </c>
      <c r="F1859" s="36" t="str">
        <f t="shared" si="186"/>
        <v>Reu  62</v>
      </c>
      <c r="G1859" s="35" t="str">
        <f t="shared" si="186"/>
        <v>Peleg  92</v>
      </c>
      <c r="H1859" s="36" t="str">
        <f t="shared" si="182"/>
        <v>Sala  156</v>
      </c>
      <c r="I1859" s="35" t="str">
        <f t="shared" si="187"/>
        <v>Heber  126</v>
      </c>
      <c r="J1859" s="36" t="str">
        <f t="shared" si="187"/>
        <v>Sem  291</v>
      </c>
      <c r="L1859" s="36" t="str">
        <f t="shared" si="181"/>
        <v>Serug  30</v>
      </c>
      <c r="M1859" s="35" t="str">
        <f t="shared" si="176"/>
        <v>Arfaxad  191</v>
      </c>
      <c r="O1859" s="35" t="str">
        <f t="shared" si="184"/>
        <v>Noé  794</v>
      </c>
    </row>
    <row r="1860" spans="1:15" s="4" customFormat="1">
      <c r="A1860" s="14" t="str">
        <f t="shared" si="178"/>
        <v>1852 YB</v>
      </c>
      <c r="B1860" s="15" t="str">
        <f>IF((LEFT(A1860, SEARCH(" ", A1860, 1))-3973)&lt;=0, CONCATENATE(3973-LEFT(A1860, SEARCH(" ", A1860, 1))+1, " AC"), CONCATENATE(LEFT(A1860, SEARCH(" ", A1860, 1))-3973, " DC"))</f>
        <v>2122 AC</v>
      </c>
      <c r="C1860" s="24"/>
      <c r="E1860" s="35" t="str">
        <f t="shared" ref="E1860:G1875" si="188">CONCATENATE(LEFT(E1859, SEARCH(" ", E1859, 1)), " ",RIGHT(E1859,LEN(E1859)-FIND(" ",E1859))+1)</f>
        <v>Nahor  1</v>
      </c>
      <c r="F1860" s="36" t="str">
        <f t="shared" si="186"/>
        <v>Reu  63</v>
      </c>
      <c r="G1860" s="35" t="str">
        <f t="shared" si="186"/>
        <v>Peleg  93</v>
      </c>
      <c r="H1860" s="36" t="str">
        <f t="shared" si="182"/>
        <v>Sala  157</v>
      </c>
      <c r="I1860" s="35" t="str">
        <f t="shared" si="187"/>
        <v>Heber  127</v>
      </c>
      <c r="J1860" s="36" t="str">
        <f t="shared" si="187"/>
        <v>Sem  292</v>
      </c>
      <c r="L1860" s="36" t="str">
        <f t="shared" si="181"/>
        <v>Serug  31</v>
      </c>
      <c r="M1860" s="35" t="str">
        <f t="shared" si="176"/>
        <v>Arfaxad  192</v>
      </c>
      <c r="O1860" s="35" t="str">
        <f t="shared" si="184"/>
        <v>Noé  795</v>
      </c>
    </row>
    <row r="1861" spans="1:15" s="4" customFormat="1">
      <c r="A1861" s="14" t="str">
        <f t="shared" si="178"/>
        <v>1853 YB</v>
      </c>
      <c r="B1861" s="15" t="str">
        <f>IF((LEFT(A1861, SEARCH(" ", A1861, 1))-3973)&lt;=0, CONCATENATE(3973-LEFT(A1861, SEARCH(" ", A1861, 1))+1, " AC"), CONCATENATE(LEFT(A1861, SEARCH(" ", A1861, 1))-3973, " DC"))</f>
        <v>2121 AC</v>
      </c>
      <c r="C1861" s="24"/>
      <c r="E1861" s="35" t="str">
        <f t="shared" si="188"/>
        <v>Nahor  2</v>
      </c>
      <c r="F1861" s="36" t="str">
        <f t="shared" si="186"/>
        <v>Reu  64</v>
      </c>
      <c r="G1861" s="35" t="str">
        <f t="shared" si="186"/>
        <v>Peleg  94</v>
      </c>
      <c r="H1861" s="36" t="str">
        <f t="shared" si="182"/>
        <v>Sala  158</v>
      </c>
      <c r="I1861" s="35" t="str">
        <f t="shared" si="187"/>
        <v>Heber  128</v>
      </c>
      <c r="J1861" s="36" t="str">
        <f t="shared" si="187"/>
        <v>Sem  293</v>
      </c>
      <c r="L1861" s="36" t="str">
        <f t="shared" si="181"/>
        <v>Serug  32</v>
      </c>
      <c r="M1861" s="35" t="str">
        <f t="shared" si="181"/>
        <v>Arfaxad  193</v>
      </c>
      <c r="O1861" s="35" t="str">
        <f t="shared" si="184"/>
        <v>Noé  796</v>
      </c>
    </row>
    <row r="1862" spans="1:15" s="4" customFormat="1">
      <c r="A1862" s="14" t="str">
        <f t="shared" si="178"/>
        <v>1854 YB</v>
      </c>
      <c r="B1862" s="15" t="str">
        <f>IF((LEFT(A1862, SEARCH(" ", A1862, 1))-3973)&lt;=0, CONCATENATE(3973-LEFT(A1862, SEARCH(" ", A1862, 1))+1, " AC"), CONCATENATE(LEFT(A1862, SEARCH(" ", A1862, 1))-3973, " DC"))</f>
        <v>2120 AC</v>
      </c>
      <c r="C1862" s="24"/>
      <c r="E1862" s="35" t="str">
        <f t="shared" si="188"/>
        <v>Nahor  3</v>
      </c>
      <c r="F1862" s="36" t="str">
        <f t="shared" si="186"/>
        <v>Reu  65</v>
      </c>
      <c r="G1862" s="35" t="str">
        <f t="shared" si="186"/>
        <v>Peleg  95</v>
      </c>
      <c r="H1862" s="36" t="str">
        <f t="shared" si="182"/>
        <v>Sala  159</v>
      </c>
      <c r="I1862" s="35" t="str">
        <f t="shared" si="187"/>
        <v>Heber  129</v>
      </c>
      <c r="J1862" s="36" t="str">
        <f t="shared" si="187"/>
        <v>Sem  294</v>
      </c>
      <c r="L1862" s="36" t="str">
        <f t="shared" ref="L1862:M1877" si="189">CONCATENATE(LEFT(L1861, SEARCH(" ", L1861, 1)), " ", RIGHT(L1861,LEN(L1861)-FIND(" ",L1861))+1)</f>
        <v>Serug  33</v>
      </c>
      <c r="M1862" s="35" t="str">
        <f t="shared" si="189"/>
        <v>Arfaxad  194</v>
      </c>
      <c r="O1862" s="35" t="str">
        <f t="shared" si="184"/>
        <v>Noé  797</v>
      </c>
    </row>
    <row r="1863" spans="1:15" s="4" customFormat="1">
      <c r="A1863" s="14" t="str">
        <f t="shared" si="178"/>
        <v>1855 YB</v>
      </c>
      <c r="B1863" s="15" t="str">
        <f>IF((LEFT(A1863, SEARCH(" ", A1863, 1))-3973)&lt;=0, CONCATENATE(3973-LEFT(A1863, SEARCH(" ", A1863, 1))+1, " AC"), CONCATENATE(LEFT(A1863, SEARCH(" ", A1863, 1))-3973, " DC"))</f>
        <v>2119 AC</v>
      </c>
      <c r="C1863" s="24"/>
      <c r="E1863" s="35" t="str">
        <f t="shared" si="188"/>
        <v>Nahor  4</v>
      </c>
      <c r="F1863" s="36" t="str">
        <f t="shared" si="186"/>
        <v>Reu  66</v>
      </c>
      <c r="G1863" s="35" t="str">
        <f t="shared" si="186"/>
        <v>Peleg  96</v>
      </c>
      <c r="H1863" s="36" t="str">
        <f t="shared" si="182"/>
        <v>Sala  160</v>
      </c>
      <c r="I1863" s="35" t="str">
        <f t="shared" si="187"/>
        <v>Heber  130</v>
      </c>
      <c r="J1863" s="36" t="str">
        <f t="shared" si="187"/>
        <v>Sem  295</v>
      </c>
      <c r="L1863" s="36" t="str">
        <f t="shared" si="189"/>
        <v>Serug  34</v>
      </c>
      <c r="M1863" s="35" t="str">
        <f t="shared" si="189"/>
        <v>Arfaxad  195</v>
      </c>
      <c r="O1863" s="35" t="str">
        <f t="shared" si="184"/>
        <v>Noé  798</v>
      </c>
    </row>
    <row r="1864" spans="1:15" s="4" customFormat="1">
      <c r="A1864" s="14" t="str">
        <f t="shared" si="178"/>
        <v>1856 YB</v>
      </c>
      <c r="B1864" s="15" t="str">
        <f>IF((LEFT(A1864, SEARCH(" ", A1864, 1))-3973)&lt;=0, CONCATENATE(3973-LEFT(A1864, SEARCH(" ", A1864, 1))+1, " AC"), CONCATENATE(LEFT(A1864, SEARCH(" ", A1864, 1))-3973, " DC"))</f>
        <v>2118 AC</v>
      </c>
      <c r="C1864" s="24"/>
      <c r="E1864" s="35" t="str">
        <f t="shared" si="188"/>
        <v>Nahor  5</v>
      </c>
      <c r="F1864" s="36" t="str">
        <f t="shared" si="186"/>
        <v>Reu  67</v>
      </c>
      <c r="G1864" s="35" t="str">
        <f t="shared" si="186"/>
        <v>Peleg  97</v>
      </c>
      <c r="H1864" s="36" t="str">
        <f t="shared" si="182"/>
        <v>Sala  161</v>
      </c>
      <c r="I1864" s="35" t="str">
        <f t="shared" si="187"/>
        <v>Heber  131</v>
      </c>
      <c r="J1864" s="36" t="str">
        <f t="shared" si="187"/>
        <v>Sem  296</v>
      </c>
      <c r="L1864" s="36" t="str">
        <f t="shared" si="189"/>
        <v>Serug  35</v>
      </c>
      <c r="M1864" s="35" t="str">
        <f t="shared" si="189"/>
        <v>Arfaxad  196</v>
      </c>
      <c r="O1864" s="35" t="str">
        <f t="shared" si="184"/>
        <v>Noé  799</v>
      </c>
    </row>
    <row r="1865" spans="1:15" s="4" customFormat="1">
      <c r="A1865" s="14" t="str">
        <f t="shared" si="178"/>
        <v>1857 YB</v>
      </c>
      <c r="B1865" s="15" t="str">
        <f>IF((LEFT(A1865, SEARCH(" ", A1865, 1))-3973)&lt;=0, CONCATENATE(3973-LEFT(A1865, SEARCH(" ", A1865, 1))+1, " AC"), CONCATENATE(LEFT(A1865, SEARCH(" ", A1865, 1))-3973, " DC"))</f>
        <v>2117 AC</v>
      </c>
      <c r="C1865" s="25" t="s">
        <v>17</v>
      </c>
      <c r="E1865" s="35" t="str">
        <f t="shared" si="188"/>
        <v>Nahor  6</v>
      </c>
      <c r="F1865" s="36" t="str">
        <f t="shared" si="188"/>
        <v>Reu  68</v>
      </c>
      <c r="G1865" s="35" t="str">
        <f t="shared" si="188"/>
        <v>Peleg  98</v>
      </c>
      <c r="H1865" s="36" t="str">
        <f t="shared" si="182"/>
        <v>Sala  162</v>
      </c>
      <c r="I1865" s="35" t="str">
        <f t="shared" si="187"/>
        <v>Heber  132</v>
      </c>
      <c r="J1865" s="36" t="str">
        <f t="shared" si="187"/>
        <v>Sem  297</v>
      </c>
      <c r="L1865" s="36" t="str">
        <f t="shared" si="189"/>
        <v>Serug  36</v>
      </c>
      <c r="M1865" s="35" t="str">
        <f t="shared" si="189"/>
        <v>Arfaxad  197</v>
      </c>
      <c r="O1865" s="35" t="str">
        <f t="shared" si="184"/>
        <v>Noé  800</v>
      </c>
    </row>
    <row r="1866" spans="1:15" s="4" customFormat="1">
      <c r="A1866" s="14" t="str">
        <f t="shared" ref="A1866:A1929" si="190">CONCATENATE(LEFT(A1865, SEARCH(" ",A1865, 1))+1, " YB")</f>
        <v>1858 YB</v>
      </c>
      <c r="B1866" s="15" t="str">
        <f>IF((LEFT(A1866, SEARCH(" ", A1866, 1))-3973)&lt;=0, CONCATENATE(3973-LEFT(A1866, SEARCH(" ", A1866, 1))+1, " AC"), CONCATENATE(LEFT(A1866, SEARCH(" ", A1866, 1))-3973, " DC"))</f>
        <v>2116 AC</v>
      </c>
      <c r="C1866" s="24"/>
      <c r="E1866" s="35" t="str">
        <f t="shared" si="188"/>
        <v>Nahor  7</v>
      </c>
      <c r="F1866" s="36" t="str">
        <f t="shared" si="188"/>
        <v>Reu  69</v>
      </c>
      <c r="G1866" s="35" t="str">
        <f t="shared" si="188"/>
        <v>Peleg  99</v>
      </c>
      <c r="H1866" s="36" t="str">
        <f t="shared" si="182"/>
        <v>Sala  163</v>
      </c>
      <c r="I1866" s="35" t="str">
        <f t="shared" si="187"/>
        <v>Heber  133</v>
      </c>
      <c r="J1866" s="36" t="str">
        <f t="shared" si="187"/>
        <v>Sem  298</v>
      </c>
      <c r="L1866" s="36" t="str">
        <f t="shared" si="189"/>
        <v>Serug  37</v>
      </c>
      <c r="M1866" s="35" t="str">
        <f t="shared" si="189"/>
        <v>Arfaxad  198</v>
      </c>
      <c r="O1866" s="35" t="str">
        <f t="shared" si="184"/>
        <v>Noé  801</v>
      </c>
    </row>
    <row r="1867" spans="1:15" s="4" customFormat="1">
      <c r="A1867" s="14" t="str">
        <f t="shared" si="190"/>
        <v>1859 YB</v>
      </c>
      <c r="B1867" s="15" t="str">
        <f>IF((LEFT(A1867, SEARCH(" ", A1867, 1))-3973)&lt;=0, CONCATENATE(3973-LEFT(A1867, SEARCH(" ", A1867, 1))+1, " AC"), CONCATENATE(LEFT(A1867, SEARCH(" ", A1867, 1))-3973, " DC"))</f>
        <v>2115 AC</v>
      </c>
      <c r="C1867" s="24"/>
      <c r="E1867" s="35" t="str">
        <f t="shared" si="188"/>
        <v>Nahor  8</v>
      </c>
      <c r="F1867" s="36" t="str">
        <f t="shared" si="188"/>
        <v>Reu  70</v>
      </c>
      <c r="G1867" s="35" t="str">
        <f t="shared" si="188"/>
        <v>Peleg  100</v>
      </c>
      <c r="H1867" s="36" t="str">
        <f t="shared" si="182"/>
        <v>Sala  164</v>
      </c>
      <c r="I1867" s="35" t="str">
        <f t="shared" si="187"/>
        <v>Heber  134</v>
      </c>
      <c r="J1867" s="36" t="str">
        <f t="shared" si="187"/>
        <v>Sem  299</v>
      </c>
      <c r="L1867" s="36" t="str">
        <f t="shared" si="189"/>
        <v>Serug  38</v>
      </c>
      <c r="M1867" s="35" t="str">
        <f t="shared" si="189"/>
        <v>Arfaxad  199</v>
      </c>
      <c r="O1867" s="35" t="str">
        <f t="shared" si="184"/>
        <v>Noé  802</v>
      </c>
    </row>
    <row r="1868" spans="1:15" s="4" customFormat="1">
      <c r="A1868" s="14" t="str">
        <f t="shared" si="190"/>
        <v>1860 YB</v>
      </c>
      <c r="B1868" s="15" t="str">
        <f>IF((LEFT(A1868, SEARCH(" ", A1868, 1))-3973)&lt;=0, CONCATENATE(3973-LEFT(A1868, SEARCH(" ", A1868, 1))+1, " AC"), CONCATENATE(LEFT(A1868, SEARCH(" ", A1868, 1))-3973, " DC"))</f>
        <v>2114 AC</v>
      </c>
      <c r="C1868" s="24"/>
      <c r="E1868" s="35" t="str">
        <f t="shared" si="188"/>
        <v>Nahor  9</v>
      </c>
      <c r="F1868" s="36" t="str">
        <f t="shared" si="188"/>
        <v>Reu  71</v>
      </c>
      <c r="G1868" s="35" t="str">
        <f t="shared" si="188"/>
        <v>Peleg  101</v>
      </c>
      <c r="H1868" s="36" t="str">
        <f t="shared" si="182"/>
        <v>Sala  165</v>
      </c>
      <c r="I1868" s="35" t="str">
        <f t="shared" si="187"/>
        <v>Heber  135</v>
      </c>
      <c r="J1868" s="36" t="str">
        <f t="shared" si="187"/>
        <v>Sem  300</v>
      </c>
      <c r="L1868" s="36" t="str">
        <f t="shared" si="189"/>
        <v>Serug  39</v>
      </c>
      <c r="M1868" s="35" t="str">
        <f t="shared" si="189"/>
        <v>Arfaxad  200</v>
      </c>
      <c r="O1868" s="35" t="str">
        <f t="shared" si="184"/>
        <v>Noé  803</v>
      </c>
    </row>
    <row r="1869" spans="1:15" s="4" customFormat="1">
      <c r="A1869" s="14" t="str">
        <f t="shared" si="190"/>
        <v>1861 YB</v>
      </c>
      <c r="B1869" s="15" t="str">
        <f>IF((LEFT(A1869, SEARCH(" ", A1869, 1))-3973)&lt;=0, CONCATENATE(3973-LEFT(A1869, SEARCH(" ", A1869, 1))+1, " AC"), CONCATENATE(LEFT(A1869, SEARCH(" ", A1869, 1))-3973, " DC"))</f>
        <v>2113 AC</v>
      </c>
      <c r="C1869" s="24"/>
      <c r="E1869" s="35" t="str">
        <f t="shared" si="188"/>
        <v>Nahor  10</v>
      </c>
      <c r="F1869" s="36" t="str">
        <f t="shared" si="188"/>
        <v>Reu  72</v>
      </c>
      <c r="G1869" s="35" t="str">
        <f t="shared" si="188"/>
        <v>Peleg  102</v>
      </c>
      <c r="H1869" s="36" t="str">
        <f t="shared" si="182"/>
        <v>Sala  166</v>
      </c>
      <c r="I1869" s="35" t="str">
        <f t="shared" si="187"/>
        <v>Heber  136</v>
      </c>
      <c r="J1869" s="36" t="str">
        <f t="shared" si="187"/>
        <v>Sem  301</v>
      </c>
      <c r="L1869" s="36" t="str">
        <f t="shared" si="189"/>
        <v>Serug  40</v>
      </c>
      <c r="M1869" s="35" t="str">
        <f t="shared" si="189"/>
        <v>Arfaxad  201</v>
      </c>
      <c r="O1869" s="35" t="str">
        <f t="shared" si="184"/>
        <v>Noé  804</v>
      </c>
    </row>
    <row r="1870" spans="1:15" s="4" customFormat="1">
      <c r="A1870" s="14" t="str">
        <f t="shared" si="190"/>
        <v>1862 YB</v>
      </c>
      <c r="B1870" s="15" t="str">
        <f>IF((LEFT(A1870, SEARCH(" ", A1870, 1))-3973)&lt;=0, CONCATENATE(3973-LEFT(A1870, SEARCH(" ", A1870, 1))+1, " AC"), CONCATENATE(LEFT(A1870, SEARCH(" ", A1870, 1))-3973, " DC"))</f>
        <v>2112 AC</v>
      </c>
      <c r="C1870" s="24"/>
      <c r="E1870" s="35" t="str">
        <f t="shared" si="188"/>
        <v>Nahor  11</v>
      </c>
      <c r="F1870" s="36" t="str">
        <f t="shared" si="188"/>
        <v>Reu  73</v>
      </c>
      <c r="G1870" s="35" t="str">
        <f t="shared" si="188"/>
        <v>Peleg  103</v>
      </c>
      <c r="H1870" s="36" t="str">
        <f t="shared" si="182"/>
        <v>Sala  167</v>
      </c>
      <c r="I1870" s="35" t="str">
        <f t="shared" si="187"/>
        <v>Heber  137</v>
      </c>
      <c r="J1870" s="36" t="str">
        <f t="shared" si="187"/>
        <v>Sem  302</v>
      </c>
      <c r="L1870" s="36" t="str">
        <f t="shared" si="189"/>
        <v>Serug  41</v>
      </c>
      <c r="M1870" s="35" t="str">
        <f t="shared" si="189"/>
        <v>Arfaxad  202</v>
      </c>
      <c r="O1870" s="35" t="str">
        <f t="shared" si="184"/>
        <v>Noé  805</v>
      </c>
    </row>
    <row r="1871" spans="1:15" s="4" customFormat="1">
      <c r="A1871" s="14" t="str">
        <f t="shared" si="190"/>
        <v>1863 YB</v>
      </c>
      <c r="B1871" s="15" t="str">
        <f>IF((LEFT(A1871, SEARCH(" ", A1871, 1))-3973)&lt;=0, CONCATENATE(3973-LEFT(A1871, SEARCH(" ", A1871, 1))+1, " AC"), CONCATENATE(LEFT(A1871, SEARCH(" ", A1871, 1))-3973, " DC"))</f>
        <v>2111 AC</v>
      </c>
      <c r="C1871" s="24"/>
      <c r="E1871" s="35" t="str">
        <f t="shared" si="188"/>
        <v>Nahor  12</v>
      </c>
      <c r="F1871" s="36" t="str">
        <f t="shared" si="188"/>
        <v>Reu  74</v>
      </c>
      <c r="G1871" s="35" t="str">
        <f t="shared" si="188"/>
        <v>Peleg  104</v>
      </c>
      <c r="H1871" s="36" t="str">
        <f t="shared" si="182"/>
        <v>Sala  168</v>
      </c>
      <c r="I1871" s="35" t="str">
        <f t="shared" si="187"/>
        <v>Heber  138</v>
      </c>
      <c r="J1871" s="36" t="str">
        <f t="shared" si="187"/>
        <v>Sem  303</v>
      </c>
      <c r="L1871" s="36" t="str">
        <f t="shared" si="189"/>
        <v>Serug  42</v>
      </c>
      <c r="M1871" s="35" t="str">
        <f t="shared" si="189"/>
        <v>Arfaxad  203</v>
      </c>
      <c r="O1871" s="35" t="str">
        <f t="shared" si="184"/>
        <v>Noé  806</v>
      </c>
    </row>
    <row r="1872" spans="1:15" s="4" customFormat="1">
      <c r="A1872" s="14" t="str">
        <f t="shared" si="190"/>
        <v>1864 YB</v>
      </c>
      <c r="B1872" s="15" t="str">
        <f>IF((LEFT(A1872, SEARCH(" ", A1872, 1))-3973)&lt;=0, CONCATENATE(3973-LEFT(A1872, SEARCH(" ", A1872, 1))+1, " AC"), CONCATENATE(LEFT(A1872, SEARCH(" ", A1872, 1))-3973, " DC"))</f>
        <v>2110 AC</v>
      </c>
      <c r="C1872" s="25" t="s">
        <v>18</v>
      </c>
      <c r="E1872" s="35" t="str">
        <f t="shared" si="188"/>
        <v>Nahor  13</v>
      </c>
      <c r="F1872" s="36" t="str">
        <f t="shared" si="188"/>
        <v>Reu  75</v>
      </c>
      <c r="G1872" s="35" t="str">
        <f t="shared" si="188"/>
        <v>Peleg  105</v>
      </c>
      <c r="H1872" s="36" t="str">
        <f t="shared" si="182"/>
        <v>Sala  169</v>
      </c>
      <c r="I1872" s="35" t="str">
        <f t="shared" si="187"/>
        <v>Heber  139</v>
      </c>
      <c r="J1872" s="36" t="str">
        <f t="shared" si="187"/>
        <v>Sem  304</v>
      </c>
      <c r="L1872" s="36" t="str">
        <f t="shared" si="189"/>
        <v>Serug  43</v>
      </c>
      <c r="M1872" s="35" t="str">
        <f t="shared" si="189"/>
        <v>Arfaxad  204</v>
      </c>
      <c r="O1872" s="35" t="str">
        <f t="shared" si="184"/>
        <v>Noé  807</v>
      </c>
    </row>
    <row r="1873" spans="1:15" s="4" customFormat="1">
      <c r="A1873" s="14" t="str">
        <f t="shared" si="190"/>
        <v>1865 YB</v>
      </c>
      <c r="B1873" s="15" t="str">
        <f>IF((LEFT(A1873, SEARCH(" ", A1873, 1))-3973)&lt;=0, CONCATENATE(3973-LEFT(A1873, SEARCH(" ", A1873, 1))+1, " AC"), CONCATENATE(LEFT(A1873, SEARCH(" ", A1873, 1))-3973, " DC"))</f>
        <v>2109 AC</v>
      </c>
      <c r="C1873" s="24"/>
      <c r="E1873" s="35" t="str">
        <f t="shared" si="188"/>
        <v>Nahor  14</v>
      </c>
      <c r="F1873" s="36" t="str">
        <f t="shared" si="188"/>
        <v>Reu  76</v>
      </c>
      <c r="G1873" s="35" t="str">
        <f t="shared" si="188"/>
        <v>Peleg  106</v>
      </c>
      <c r="H1873" s="36" t="str">
        <f t="shared" si="182"/>
        <v>Sala  170</v>
      </c>
      <c r="I1873" s="35" t="str">
        <f t="shared" si="187"/>
        <v>Heber  140</v>
      </c>
      <c r="J1873" s="36" t="str">
        <f t="shared" si="187"/>
        <v>Sem  305</v>
      </c>
      <c r="L1873" s="36" t="str">
        <f t="shared" si="189"/>
        <v>Serug  44</v>
      </c>
      <c r="M1873" s="35" t="str">
        <f t="shared" si="189"/>
        <v>Arfaxad  205</v>
      </c>
      <c r="O1873" s="35" t="str">
        <f t="shared" si="184"/>
        <v>Noé  808</v>
      </c>
    </row>
    <row r="1874" spans="1:15" s="4" customFormat="1">
      <c r="A1874" s="14" t="str">
        <f t="shared" si="190"/>
        <v>1866 YB</v>
      </c>
      <c r="B1874" s="15" t="str">
        <f>IF((LEFT(A1874, SEARCH(" ", A1874, 1))-3973)&lt;=0, CONCATENATE(3973-LEFT(A1874, SEARCH(" ", A1874, 1))+1, " AC"), CONCATENATE(LEFT(A1874, SEARCH(" ", A1874, 1))-3973, " DC"))</f>
        <v>2108 AC</v>
      </c>
      <c r="C1874" s="24"/>
      <c r="E1874" s="35" t="str">
        <f t="shared" si="188"/>
        <v>Nahor  15</v>
      </c>
      <c r="F1874" s="36" t="str">
        <f t="shared" si="188"/>
        <v>Reu  77</v>
      </c>
      <c r="G1874" s="35" t="str">
        <f t="shared" si="188"/>
        <v>Peleg  107</v>
      </c>
      <c r="H1874" s="36" t="str">
        <f t="shared" si="182"/>
        <v>Sala  171</v>
      </c>
      <c r="I1874" s="35" t="str">
        <f t="shared" ref="I1874:J1889" si="191">CONCATENATE(LEFT(I1873, SEARCH(" ", I1873, 1)), " ",RIGHT(I1873,LEN(I1873)-FIND(" ",I1873))+1)</f>
        <v>Heber  141</v>
      </c>
      <c r="J1874" s="36" t="str">
        <f t="shared" si="191"/>
        <v>Sem  306</v>
      </c>
      <c r="L1874" s="36" t="str">
        <f t="shared" si="189"/>
        <v>Serug  45</v>
      </c>
      <c r="M1874" s="35" t="str">
        <f t="shared" si="189"/>
        <v>Arfaxad  206</v>
      </c>
      <c r="O1874" s="35" t="str">
        <f t="shared" si="184"/>
        <v>Noé  809</v>
      </c>
    </row>
    <row r="1875" spans="1:15" s="4" customFormat="1">
      <c r="A1875" s="14" t="str">
        <f t="shared" si="190"/>
        <v>1867 YB</v>
      </c>
      <c r="B1875" s="15" t="str">
        <f>IF((LEFT(A1875, SEARCH(" ", A1875, 1))-3973)&lt;=0, CONCATENATE(3973-LEFT(A1875, SEARCH(" ", A1875, 1))+1, " AC"), CONCATENATE(LEFT(A1875, SEARCH(" ", A1875, 1))-3973, " DC"))</f>
        <v>2107 AC</v>
      </c>
      <c r="C1875" s="24"/>
      <c r="E1875" s="35" t="str">
        <f t="shared" si="188"/>
        <v>Nahor  16</v>
      </c>
      <c r="F1875" s="36" t="str">
        <f t="shared" si="188"/>
        <v>Reu  78</v>
      </c>
      <c r="G1875" s="35" t="str">
        <f t="shared" si="188"/>
        <v>Peleg  108</v>
      </c>
      <c r="H1875" s="36" t="str">
        <f t="shared" si="182"/>
        <v>Sala  172</v>
      </c>
      <c r="I1875" s="35" t="str">
        <f t="shared" si="191"/>
        <v>Heber  142</v>
      </c>
      <c r="J1875" s="36" t="str">
        <f t="shared" si="191"/>
        <v>Sem  307</v>
      </c>
      <c r="L1875" s="36" t="str">
        <f t="shared" si="189"/>
        <v>Serug  46</v>
      </c>
      <c r="M1875" s="35" t="str">
        <f t="shared" si="189"/>
        <v>Arfaxad  207</v>
      </c>
      <c r="O1875" s="35" t="str">
        <f t="shared" si="184"/>
        <v>Noé  810</v>
      </c>
    </row>
    <row r="1876" spans="1:15" s="4" customFormat="1">
      <c r="A1876" s="14" t="str">
        <f t="shared" si="190"/>
        <v>1868 YB</v>
      </c>
      <c r="B1876" s="15" t="str">
        <f>IF((LEFT(A1876, SEARCH(" ", A1876, 1))-3973)&lt;=0, CONCATENATE(3973-LEFT(A1876, SEARCH(" ", A1876, 1))+1, " AC"), CONCATENATE(LEFT(A1876, SEARCH(" ", A1876, 1))-3973, " DC"))</f>
        <v>2106 AC</v>
      </c>
      <c r="C1876" s="24"/>
      <c r="E1876" s="35" t="str">
        <f t="shared" ref="E1876:G1891" si="192">CONCATENATE(LEFT(E1875, SEARCH(" ", E1875, 1)), " ",RIGHT(E1875,LEN(E1875)-FIND(" ",E1875))+1)</f>
        <v>Nahor  17</v>
      </c>
      <c r="F1876" s="36" t="str">
        <f t="shared" si="192"/>
        <v>Reu  79</v>
      </c>
      <c r="G1876" s="35" t="str">
        <f t="shared" si="192"/>
        <v>Peleg  109</v>
      </c>
      <c r="H1876" s="36" t="str">
        <f t="shared" si="182"/>
        <v>Sala  173</v>
      </c>
      <c r="I1876" s="35" t="str">
        <f t="shared" si="191"/>
        <v>Heber  143</v>
      </c>
      <c r="J1876" s="36" t="str">
        <f t="shared" si="191"/>
        <v>Sem  308</v>
      </c>
      <c r="L1876" s="36" t="str">
        <f t="shared" si="189"/>
        <v>Serug  47</v>
      </c>
      <c r="M1876" s="35" t="str">
        <f t="shared" si="189"/>
        <v>Arfaxad  208</v>
      </c>
      <c r="O1876" s="35" t="str">
        <f t="shared" si="184"/>
        <v>Noé  811</v>
      </c>
    </row>
    <row r="1877" spans="1:15" s="4" customFormat="1">
      <c r="A1877" s="14" t="str">
        <f t="shared" si="190"/>
        <v>1869 YB</v>
      </c>
      <c r="B1877" s="15" t="str">
        <f>IF((LEFT(A1877, SEARCH(" ", A1877, 1))-3973)&lt;=0, CONCATENATE(3973-LEFT(A1877, SEARCH(" ", A1877, 1))+1, " AC"), CONCATENATE(LEFT(A1877, SEARCH(" ", A1877, 1))-3973, " DC"))</f>
        <v>2105 AC</v>
      </c>
      <c r="C1877" s="24"/>
      <c r="E1877" s="35" t="str">
        <f t="shared" si="192"/>
        <v>Nahor  18</v>
      </c>
      <c r="F1877" s="36" t="str">
        <f t="shared" si="192"/>
        <v>Reu  80</v>
      </c>
      <c r="G1877" s="35" t="str">
        <f t="shared" si="192"/>
        <v>Peleg  110</v>
      </c>
      <c r="H1877" s="36" t="str">
        <f t="shared" si="182"/>
        <v>Sala  174</v>
      </c>
      <c r="I1877" s="35" t="str">
        <f t="shared" si="191"/>
        <v>Heber  144</v>
      </c>
      <c r="J1877" s="36" t="str">
        <f t="shared" si="191"/>
        <v>Sem  309</v>
      </c>
      <c r="L1877" s="36" t="str">
        <f t="shared" si="189"/>
        <v>Serug  48</v>
      </c>
      <c r="M1877" s="35" t="str">
        <f t="shared" si="189"/>
        <v>Arfaxad  209</v>
      </c>
      <c r="N1877" s="49" t="s">
        <v>91</v>
      </c>
      <c r="O1877" s="35" t="str">
        <f t="shared" si="184"/>
        <v>Noé  812</v>
      </c>
    </row>
    <row r="1878" spans="1:15" s="4" customFormat="1">
      <c r="A1878" s="14" t="str">
        <f t="shared" si="190"/>
        <v>1870 YB</v>
      </c>
      <c r="B1878" s="15" t="str">
        <f>IF((LEFT(A1878, SEARCH(" ", A1878, 1))-3973)&lt;=0, CONCATENATE(3973-LEFT(A1878, SEARCH(" ", A1878, 1))+1, " AC"), CONCATENATE(LEFT(A1878, SEARCH(" ", A1878, 1))-3973, " DC"))</f>
        <v>2104 AC</v>
      </c>
      <c r="C1878" s="24"/>
      <c r="E1878" s="35" t="str">
        <f t="shared" si="192"/>
        <v>Nahor  19</v>
      </c>
      <c r="F1878" s="36" t="str">
        <f t="shared" si="192"/>
        <v>Reu  81</v>
      </c>
      <c r="G1878" s="35" t="str">
        <f t="shared" si="192"/>
        <v>Peleg  111</v>
      </c>
      <c r="H1878" s="36" t="str">
        <f t="shared" si="182"/>
        <v>Sala  175</v>
      </c>
      <c r="I1878" s="35" t="str">
        <f t="shared" si="191"/>
        <v>Heber  145</v>
      </c>
      <c r="J1878" s="36" t="str">
        <f t="shared" si="191"/>
        <v>Sem  310</v>
      </c>
      <c r="L1878" s="36" t="str">
        <f t="shared" ref="L1878:N1893" si="193">CONCATENATE(LEFT(L1877, SEARCH(" ", L1877, 1)), " ", RIGHT(L1877,LEN(L1877)-FIND(" ",L1877))+1)</f>
        <v>Serug  49</v>
      </c>
      <c r="M1878" s="35" t="str">
        <f t="shared" si="193"/>
        <v>Arfaxad  210</v>
      </c>
      <c r="N1878" s="50"/>
      <c r="O1878" s="35" t="str">
        <f t="shared" si="184"/>
        <v>Noé  813</v>
      </c>
    </row>
    <row r="1879" spans="1:15" s="4" customFormat="1">
      <c r="A1879" s="14" t="str">
        <f t="shared" si="190"/>
        <v>1871 YB</v>
      </c>
      <c r="B1879" s="15" t="str">
        <f>IF((LEFT(A1879, SEARCH(" ", A1879, 1))-3973)&lt;=0, CONCATENATE(3973-LEFT(A1879, SEARCH(" ", A1879, 1))+1, " AC"), CONCATENATE(LEFT(A1879, SEARCH(" ", A1879, 1))-3973, " DC"))</f>
        <v>2103 AC</v>
      </c>
      <c r="C1879" s="25" t="s">
        <v>19</v>
      </c>
      <c r="E1879" s="35" t="str">
        <f t="shared" si="192"/>
        <v>Nahor  20</v>
      </c>
      <c r="F1879" s="36" t="str">
        <f t="shared" si="192"/>
        <v>Reu  82</v>
      </c>
      <c r="G1879" s="35" t="str">
        <f t="shared" si="192"/>
        <v>Peleg  112</v>
      </c>
      <c r="H1879" s="36" t="str">
        <f t="shared" si="182"/>
        <v>Sala  176</v>
      </c>
      <c r="I1879" s="35" t="str">
        <f t="shared" si="191"/>
        <v>Heber  146</v>
      </c>
      <c r="J1879" s="36" t="str">
        <f t="shared" si="191"/>
        <v>Sem  311</v>
      </c>
      <c r="L1879" s="36" t="str">
        <f t="shared" si="193"/>
        <v>Serug  50</v>
      </c>
      <c r="M1879" s="35" t="str">
        <f t="shared" si="193"/>
        <v>Arfaxad  211</v>
      </c>
      <c r="N1879" s="50"/>
      <c r="O1879" s="35" t="str">
        <f t="shared" si="184"/>
        <v>Noé  814</v>
      </c>
    </row>
    <row r="1880" spans="1:15" s="4" customFormat="1">
      <c r="A1880" s="14" t="str">
        <f t="shared" si="190"/>
        <v>1872 YB</v>
      </c>
      <c r="B1880" s="15" t="str">
        <f>IF((LEFT(A1880, SEARCH(" ", A1880, 1))-3973)&lt;=0, CONCATENATE(3973-LEFT(A1880, SEARCH(" ", A1880, 1))+1, " AC"), CONCATENATE(LEFT(A1880, SEARCH(" ", A1880, 1))-3973, " DC"))</f>
        <v>2102 AC</v>
      </c>
      <c r="C1880" s="24"/>
      <c r="E1880" s="35" t="str">
        <f t="shared" si="192"/>
        <v>Nahor  21</v>
      </c>
      <c r="F1880" s="36" t="str">
        <f t="shared" si="192"/>
        <v>Reu  83</v>
      </c>
      <c r="G1880" s="35" t="str">
        <f t="shared" si="192"/>
        <v>Peleg  113</v>
      </c>
      <c r="H1880" s="36" t="str">
        <f t="shared" si="182"/>
        <v>Sala  177</v>
      </c>
      <c r="I1880" s="35" t="str">
        <f t="shared" si="191"/>
        <v>Heber  147</v>
      </c>
      <c r="J1880" s="36" t="str">
        <f t="shared" si="191"/>
        <v>Sem  312</v>
      </c>
      <c r="L1880" s="36" t="str">
        <f t="shared" si="193"/>
        <v>Serug  51</v>
      </c>
      <c r="M1880" s="35" t="str">
        <f t="shared" si="193"/>
        <v>Arfaxad  212</v>
      </c>
      <c r="N1880" s="50"/>
      <c r="O1880" s="35" t="str">
        <f t="shared" si="184"/>
        <v>Noé  815</v>
      </c>
    </row>
    <row r="1881" spans="1:15" s="4" customFormat="1">
      <c r="A1881" s="14" t="str">
        <f t="shared" si="190"/>
        <v>1873 YB</v>
      </c>
      <c r="B1881" s="15" t="str">
        <f>IF((LEFT(A1881, SEARCH(" ", A1881, 1))-3973)&lt;=0, CONCATENATE(3973-LEFT(A1881, SEARCH(" ", A1881, 1))+1, " AC"), CONCATENATE(LEFT(A1881, SEARCH(" ", A1881, 1))-3973, " DC"))</f>
        <v>2101 AC</v>
      </c>
      <c r="C1881" s="24"/>
      <c r="E1881" s="35" t="str">
        <f t="shared" si="192"/>
        <v>Nahor  22</v>
      </c>
      <c r="F1881" s="36" t="str">
        <f t="shared" si="192"/>
        <v>Reu  84</v>
      </c>
      <c r="G1881" s="35" t="str">
        <f t="shared" si="192"/>
        <v>Peleg  114</v>
      </c>
      <c r="H1881" s="36" t="str">
        <f t="shared" si="182"/>
        <v>Sala  178</v>
      </c>
      <c r="I1881" s="35" t="str">
        <f t="shared" si="191"/>
        <v>Heber  148</v>
      </c>
      <c r="J1881" s="36" t="str">
        <f t="shared" si="191"/>
        <v>Sem  313</v>
      </c>
      <c r="L1881" s="36" t="str">
        <f t="shared" si="193"/>
        <v>Serug  52</v>
      </c>
      <c r="M1881" s="35" t="str">
        <f t="shared" si="193"/>
        <v>Arfaxad  213</v>
      </c>
      <c r="N1881" s="50"/>
      <c r="O1881" s="35" t="str">
        <f t="shared" si="184"/>
        <v>Noé  816</v>
      </c>
    </row>
    <row r="1882" spans="1:15" s="4" customFormat="1">
      <c r="A1882" s="14" t="str">
        <f t="shared" si="190"/>
        <v>1874 YB</v>
      </c>
      <c r="B1882" s="15" t="str">
        <f>IF((LEFT(A1882, SEARCH(" ", A1882, 1))-3973)&lt;=0, CONCATENATE(3973-LEFT(A1882, SEARCH(" ", A1882, 1))+1, " AC"), CONCATENATE(LEFT(A1882, SEARCH(" ", A1882, 1))-3973, " DC"))</f>
        <v>2100 AC</v>
      </c>
      <c r="C1882" s="24"/>
      <c r="E1882" s="35" t="str">
        <f t="shared" si="192"/>
        <v>Nahor  23</v>
      </c>
      <c r="F1882" s="36" t="str">
        <f t="shared" si="192"/>
        <v>Reu  85</v>
      </c>
      <c r="G1882" s="35" t="str">
        <f t="shared" si="192"/>
        <v>Peleg  115</v>
      </c>
      <c r="H1882" s="36" t="str">
        <f t="shared" si="182"/>
        <v>Sala  179</v>
      </c>
      <c r="I1882" s="35" t="str">
        <f t="shared" si="191"/>
        <v>Heber  149</v>
      </c>
      <c r="J1882" s="36" t="str">
        <f t="shared" si="191"/>
        <v>Sem  314</v>
      </c>
      <c r="L1882" s="36" t="str">
        <f t="shared" si="193"/>
        <v>Serug  53</v>
      </c>
      <c r="M1882" s="35" t="str">
        <f t="shared" si="193"/>
        <v>Arfaxad  214</v>
      </c>
      <c r="N1882" s="50"/>
      <c r="O1882" s="35" t="str">
        <f t="shared" si="184"/>
        <v>Noé  817</v>
      </c>
    </row>
    <row r="1883" spans="1:15" s="4" customFormat="1">
      <c r="A1883" s="14" t="str">
        <f t="shared" si="190"/>
        <v>1875 YB</v>
      </c>
      <c r="B1883" s="15" t="str">
        <f>IF((LEFT(A1883, SEARCH(" ", A1883, 1))-3973)&lt;=0, CONCATENATE(3973-LEFT(A1883, SEARCH(" ", A1883, 1))+1, " AC"), CONCATENATE(LEFT(A1883, SEARCH(" ", A1883, 1))-3973, " DC"))</f>
        <v>2099 AC</v>
      </c>
      <c r="C1883" s="24"/>
      <c r="E1883" s="35" t="str">
        <f t="shared" si="192"/>
        <v>Nahor  24</v>
      </c>
      <c r="F1883" s="36" t="str">
        <f t="shared" si="192"/>
        <v>Reu  86</v>
      </c>
      <c r="G1883" s="35" t="str">
        <f t="shared" si="192"/>
        <v>Peleg  116</v>
      </c>
      <c r="H1883" s="36" t="str">
        <f t="shared" si="182"/>
        <v>Sala  180</v>
      </c>
      <c r="I1883" s="35" t="str">
        <f t="shared" si="191"/>
        <v>Heber  150</v>
      </c>
      <c r="J1883" s="36" t="str">
        <f t="shared" si="191"/>
        <v>Sem  315</v>
      </c>
      <c r="L1883" s="36" t="str">
        <f t="shared" si="193"/>
        <v>Serug  54</v>
      </c>
      <c r="M1883" s="35" t="str">
        <f t="shared" si="193"/>
        <v>Arfaxad  215</v>
      </c>
      <c r="N1883" s="50"/>
      <c r="O1883" s="35" t="str">
        <f t="shared" si="184"/>
        <v>Noé  818</v>
      </c>
    </row>
    <row r="1884" spans="1:15" s="4" customFormat="1">
      <c r="A1884" s="14" t="str">
        <f t="shared" si="190"/>
        <v>1876 YB</v>
      </c>
      <c r="B1884" s="15" t="str">
        <f>IF((LEFT(A1884, SEARCH(" ", A1884, 1))-3973)&lt;=0, CONCATENATE(3973-LEFT(A1884, SEARCH(" ", A1884, 1))+1, " AC"), CONCATENATE(LEFT(A1884, SEARCH(" ", A1884, 1))-3973, " DC"))</f>
        <v>2098 AC</v>
      </c>
      <c r="C1884" s="24"/>
      <c r="E1884" s="35" t="str">
        <f t="shared" si="192"/>
        <v>Nahor  25</v>
      </c>
      <c r="F1884" s="36" t="str">
        <f t="shared" si="192"/>
        <v>Reu  87</v>
      </c>
      <c r="G1884" s="35" t="str">
        <f t="shared" si="192"/>
        <v>Peleg  117</v>
      </c>
      <c r="H1884" s="36" t="str">
        <f t="shared" si="182"/>
        <v>Sala  181</v>
      </c>
      <c r="I1884" s="35" t="str">
        <f t="shared" si="191"/>
        <v>Heber  151</v>
      </c>
      <c r="J1884" s="36" t="str">
        <f t="shared" si="191"/>
        <v>Sem  316</v>
      </c>
      <c r="L1884" s="36" t="str">
        <f t="shared" si="193"/>
        <v>Serug  55</v>
      </c>
      <c r="M1884" s="35" t="str">
        <f t="shared" si="193"/>
        <v>Arfaxad  216</v>
      </c>
      <c r="N1884" s="50"/>
      <c r="O1884" s="35" t="str">
        <f t="shared" si="184"/>
        <v>Noé  819</v>
      </c>
    </row>
    <row r="1885" spans="1:15" s="4" customFormat="1">
      <c r="A1885" s="14" t="str">
        <f t="shared" si="190"/>
        <v>1877 YB</v>
      </c>
      <c r="B1885" s="15" t="str">
        <f>IF((LEFT(A1885, SEARCH(" ", A1885, 1))-3973)&lt;=0, CONCATENATE(3973-LEFT(A1885, SEARCH(" ", A1885, 1))+1, " AC"), CONCATENATE(LEFT(A1885, SEARCH(" ", A1885, 1))-3973, " DC"))</f>
        <v>2097 AC</v>
      </c>
      <c r="C1885" s="24"/>
      <c r="E1885" s="35" t="str">
        <f t="shared" si="192"/>
        <v>Nahor  26</v>
      </c>
      <c r="F1885" s="36" t="str">
        <f t="shared" si="192"/>
        <v>Reu  88</v>
      </c>
      <c r="G1885" s="35" t="str">
        <f t="shared" si="192"/>
        <v>Peleg  118</v>
      </c>
      <c r="H1885" s="36" t="str">
        <f t="shared" si="182"/>
        <v>Sala  182</v>
      </c>
      <c r="I1885" s="35" t="str">
        <f t="shared" si="191"/>
        <v>Heber  152</v>
      </c>
      <c r="J1885" s="36" t="str">
        <f t="shared" si="191"/>
        <v>Sem  317</v>
      </c>
      <c r="L1885" s="36" t="str">
        <f t="shared" si="193"/>
        <v>Serug  56</v>
      </c>
      <c r="M1885" s="35" t="str">
        <f t="shared" si="193"/>
        <v>Arfaxad  217</v>
      </c>
      <c r="N1885" s="50"/>
      <c r="O1885" s="35" t="str">
        <f t="shared" si="184"/>
        <v>Noé  820</v>
      </c>
    </row>
    <row r="1886" spans="1:15" s="4" customFormat="1">
      <c r="A1886" s="14" t="str">
        <f t="shared" si="190"/>
        <v>1878 YB</v>
      </c>
      <c r="B1886" s="15" t="str">
        <f>IF((LEFT(A1886, SEARCH(" ", A1886, 1))-3973)&lt;=0, CONCATENATE(3973-LEFT(A1886, SEARCH(" ", A1886, 1))+1, " AC"), CONCATENATE(LEFT(A1886, SEARCH(" ", A1886, 1))-3973, " DC"))</f>
        <v>2096 AC</v>
      </c>
      <c r="C1886" s="25" t="s">
        <v>20</v>
      </c>
      <c r="E1886" s="35" t="str">
        <f t="shared" si="192"/>
        <v>Nahor  27</v>
      </c>
      <c r="F1886" s="36" t="str">
        <f t="shared" si="192"/>
        <v>Reu  89</v>
      </c>
      <c r="G1886" s="35" t="str">
        <f t="shared" si="192"/>
        <v>Peleg  119</v>
      </c>
      <c r="H1886" s="36" t="str">
        <f t="shared" si="182"/>
        <v>Sala  183</v>
      </c>
      <c r="I1886" s="35" t="str">
        <f t="shared" si="191"/>
        <v>Heber  153</v>
      </c>
      <c r="J1886" s="36" t="str">
        <f t="shared" si="191"/>
        <v>Sem  318</v>
      </c>
      <c r="L1886" s="36" t="str">
        <f t="shared" si="193"/>
        <v>Serug  57</v>
      </c>
      <c r="M1886" s="35" t="str">
        <f t="shared" si="193"/>
        <v>Arfaxad  218</v>
      </c>
      <c r="O1886" s="35" t="str">
        <f t="shared" si="184"/>
        <v>Noé  821</v>
      </c>
    </row>
    <row r="1887" spans="1:15" s="4" customFormat="1">
      <c r="A1887" s="14" t="str">
        <f t="shared" si="190"/>
        <v>1879 YB</v>
      </c>
      <c r="B1887" s="15" t="str">
        <f>IF((LEFT(A1887, SEARCH(" ", A1887, 1))-3973)&lt;=0, CONCATENATE(3973-LEFT(A1887, SEARCH(" ", A1887, 1))+1, " AC"), CONCATENATE(LEFT(A1887, SEARCH(" ", A1887, 1))-3973, " DC"))</f>
        <v>2095 AC</v>
      </c>
      <c r="C1887" s="24"/>
      <c r="E1887" s="35" t="str">
        <f t="shared" si="192"/>
        <v>Nahor  28</v>
      </c>
      <c r="F1887" s="36" t="str">
        <f t="shared" si="192"/>
        <v>Reu  90</v>
      </c>
      <c r="G1887" s="35" t="str">
        <f t="shared" si="192"/>
        <v>Peleg  120</v>
      </c>
      <c r="H1887" s="36" t="str">
        <f t="shared" si="182"/>
        <v>Sala  184</v>
      </c>
      <c r="I1887" s="35" t="str">
        <f t="shared" si="191"/>
        <v>Heber  154</v>
      </c>
      <c r="J1887" s="36" t="str">
        <f t="shared" si="191"/>
        <v>Sem  319</v>
      </c>
      <c r="L1887" s="36" t="str">
        <f t="shared" si="193"/>
        <v>Serug  58</v>
      </c>
      <c r="M1887" s="35" t="str">
        <f t="shared" si="193"/>
        <v>Arfaxad  219</v>
      </c>
      <c r="N1887" s="3" t="s">
        <v>92</v>
      </c>
      <c r="O1887" s="35" t="str">
        <f t="shared" si="184"/>
        <v>Noé  822</v>
      </c>
    </row>
    <row r="1888" spans="1:15" s="4" customFormat="1">
      <c r="A1888" s="14" t="str">
        <f t="shared" si="190"/>
        <v>1880 YB</v>
      </c>
      <c r="B1888" s="15" t="str">
        <f>IF((LEFT(A1888, SEARCH(" ", A1888, 1))-3973)&lt;=0, CONCATENATE(3973-LEFT(A1888, SEARCH(" ", A1888, 1))+1, " AC"), CONCATENATE(LEFT(A1888, SEARCH(" ", A1888, 1))-3973, " DC"))</f>
        <v>2094 AC</v>
      </c>
      <c r="C1888" s="24"/>
      <c r="E1888" s="35" t="str">
        <f t="shared" si="192"/>
        <v>Nahor  29</v>
      </c>
      <c r="F1888" s="36" t="str">
        <f t="shared" si="192"/>
        <v>Reu  91</v>
      </c>
      <c r="G1888" s="35" t="str">
        <f t="shared" si="192"/>
        <v>Peleg  121</v>
      </c>
      <c r="H1888" s="36" t="str">
        <f t="shared" si="182"/>
        <v>Sala  185</v>
      </c>
      <c r="I1888" s="35" t="str">
        <f t="shared" si="191"/>
        <v>Heber  155</v>
      </c>
      <c r="J1888" s="36" t="str">
        <f t="shared" si="191"/>
        <v>Sem  320</v>
      </c>
      <c r="L1888" s="36" t="str">
        <f t="shared" si="193"/>
        <v>Serug  59</v>
      </c>
      <c r="M1888" s="35" t="str">
        <f t="shared" si="193"/>
        <v>Arfaxad  220</v>
      </c>
      <c r="N1888" s="36" t="s">
        <v>93</v>
      </c>
      <c r="O1888" s="35" t="str">
        <f t="shared" si="184"/>
        <v>Noé  823</v>
      </c>
    </row>
    <row r="1889" spans="1:15" s="4" customFormat="1">
      <c r="A1889" s="14" t="str">
        <f t="shared" si="190"/>
        <v>1881 YB</v>
      </c>
      <c r="B1889" s="15" t="str">
        <f>IF((LEFT(A1889, SEARCH(" ", A1889, 1))-3973)&lt;=0, CONCATENATE(3973-LEFT(A1889, SEARCH(" ", A1889, 1))+1, " AC"), CONCATENATE(LEFT(A1889, SEARCH(" ", A1889, 1))-3973, " DC"))</f>
        <v>2093 AC</v>
      </c>
      <c r="C1889" s="24"/>
      <c r="E1889" s="35" t="str">
        <f t="shared" si="192"/>
        <v>Nahor  30</v>
      </c>
      <c r="F1889" s="36" t="str">
        <f t="shared" si="192"/>
        <v>Reu  92</v>
      </c>
      <c r="G1889" s="35" t="str">
        <f t="shared" si="192"/>
        <v>Peleg  122</v>
      </c>
      <c r="H1889" s="36" t="str">
        <f t="shared" si="182"/>
        <v>Sala  186</v>
      </c>
      <c r="I1889" s="35" t="str">
        <f t="shared" si="191"/>
        <v>Heber  156</v>
      </c>
      <c r="J1889" s="36" t="str">
        <f t="shared" si="191"/>
        <v>Sem  321</v>
      </c>
      <c r="L1889" s="36" t="str">
        <f t="shared" si="193"/>
        <v>Serug  60</v>
      </c>
      <c r="M1889" s="35" t="str">
        <f t="shared" si="193"/>
        <v>Arfaxad  221</v>
      </c>
      <c r="N1889" s="36" t="str">
        <f t="shared" si="193"/>
        <v>Taré  1</v>
      </c>
      <c r="O1889" s="35" t="str">
        <f t="shared" si="184"/>
        <v>Noé  824</v>
      </c>
    </row>
    <row r="1890" spans="1:15" s="4" customFormat="1">
      <c r="A1890" s="14" t="str">
        <f t="shared" si="190"/>
        <v>1882 YB</v>
      </c>
      <c r="B1890" s="15" t="str">
        <f>IF((LEFT(A1890, SEARCH(" ", A1890, 1))-3973)&lt;=0, CONCATENATE(3973-LEFT(A1890, SEARCH(" ", A1890, 1))+1, " AC"), CONCATENATE(LEFT(A1890, SEARCH(" ", A1890, 1))-3973, " DC"))</f>
        <v>2092 AC</v>
      </c>
      <c r="C1890" s="24"/>
      <c r="E1890" s="35" t="str">
        <f t="shared" si="192"/>
        <v>Nahor  31</v>
      </c>
      <c r="F1890" s="36" t="str">
        <f t="shared" si="192"/>
        <v>Reu  93</v>
      </c>
      <c r="G1890" s="35" t="str">
        <f t="shared" si="192"/>
        <v>Peleg  123</v>
      </c>
      <c r="H1890" s="36" t="str">
        <f t="shared" si="182"/>
        <v>Sala  187</v>
      </c>
      <c r="I1890" s="35" t="str">
        <f t="shared" ref="I1890:J1905" si="194">CONCATENATE(LEFT(I1889, SEARCH(" ", I1889, 1)), " ",RIGHT(I1889,LEN(I1889)-FIND(" ",I1889))+1)</f>
        <v>Heber  157</v>
      </c>
      <c r="J1890" s="36" t="str">
        <f t="shared" si="194"/>
        <v>Sem  322</v>
      </c>
      <c r="L1890" s="36" t="str">
        <f t="shared" si="193"/>
        <v>Serug  61</v>
      </c>
      <c r="M1890" s="35" t="str">
        <f t="shared" si="193"/>
        <v>Arfaxad  222</v>
      </c>
      <c r="N1890" s="36" t="str">
        <f t="shared" si="193"/>
        <v>Taré  2</v>
      </c>
      <c r="O1890" s="35" t="str">
        <f t="shared" si="184"/>
        <v>Noé  825</v>
      </c>
    </row>
    <row r="1891" spans="1:15" s="4" customFormat="1">
      <c r="A1891" s="14" t="str">
        <f t="shared" si="190"/>
        <v>1883 YB</v>
      </c>
      <c r="B1891" s="15" t="str">
        <f>IF((LEFT(A1891, SEARCH(" ", A1891, 1))-3973)&lt;=0, CONCATENATE(3973-LEFT(A1891, SEARCH(" ", A1891, 1))+1, " AC"), CONCATENATE(LEFT(A1891, SEARCH(" ", A1891, 1))-3973, " DC"))</f>
        <v>2091 AC</v>
      </c>
      <c r="C1891" s="24"/>
      <c r="E1891" s="35" t="str">
        <f t="shared" si="192"/>
        <v>Nahor  32</v>
      </c>
      <c r="F1891" s="36" t="str">
        <f t="shared" si="192"/>
        <v>Reu  94</v>
      </c>
      <c r="G1891" s="35" t="str">
        <f t="shared" si="192"/>
        <v>Peleg  124</v>
      </c>
      <c r="H1891" s="36" t="str">
        <f t="shared" si="182"/>
        <v>Sala  188</v>
      </c>
      <c r="I1891" s="35" t="str">
        <f t="shared" si="194"/>
        <v>Heber  158</v>
      </c>
      <c r="J1891" s="36" t="str">
        <f t="shared" si="194"/>
        <v>Sem  323</v>
      </c>
      <c r="L1891" s="36" t="str">
        <f t="shared" si="193"/>
        <v>Serug  62</v>
      </c>
      <c r="M1891" s="35" t="str">
        <f t="shared" si="193"/>
        <v>Arfaxad  223</v>
      </c>
      <c r="N1891" s="36" t="str">
        <f t="shared" si="193"/>
        <v>Taré  3</v>
      </c>
      <c r="O1891" s="35" t="str">
        <f t="shared" si="184"/>
        <v>Noé  826</v>
      </c>
    </row>
    <row r="1892" spans="1:15" s="4" customFormat="1">
      <c r="A1892" s="14" t="str">
        <f t="shared" si="190"/>
        <v>1884 YB</v>
      </c>
      <c r="B1892" s="15" t="str">
        <f>IF((LEFT(A1892, SEARCH(" ", A1892, 1))-3973)&lt;=0, CONCATENATE(3973-LEFT(A1892, SEARCH(" ", A1892, 1))+1, " AC"), CONCATENATE(LEFT(A1892, SEARCH(" ", A1892, 1))-3973, " DC"))</f>
        <v>2090 AC</v>
      </c>
      <c r="C1892" s="24"/>
      <c r="E1892" s="35" t="str">
        <f t="shared" ref="E1892:G1907" si="195">CONCATENATE(LEFT(E1891, SEARCH(" ", E1891, 1)), " ",RIGHT(E1891,LEN(E1891)-FIND(" ",E1891))+1)</f>
        <v>Nahor  33</v>
      </c>
      <c r="F1892" s="36" t="str">
        <f t="shared" si="195"/>
        <v>Reu  95</v>
      </c>
      <c r="G1892" s="35" t="str">
        <f t="shared" si="195"/>
        <v>Peleg  125</v>
      </c>
      <c r="H1892" s="36" t="str">
        <f t="shared" si="182"/>
        <v>Sala  189</v>
      </c>
      <c r="I1892" s="35" t="str">
        <f t="shared" si="194"/>
        <v>Heber  159</v>
      </c>
      <c r="J1892" s="36" t="str">
        <f t="shared" si="194"/>
        <v>Sem  324</v>
      </c>
      <c r="L1892" s="36" t="str">
        <f t="shared" si="193"/>
        <v>Serug  63</v>
      </c>
      <c r="M1892" s="35" t="str">
        <f t="shared" si="193"/>
        <v>Arfaxad  224</v>
      </c>
      <c r="N1892" s="36" t="str">
        <f t="shared" si="193"/>
        <v>Taré  4</v>
      </c>
      <c r="O1892" s="35" t="str">
        <f t="shared" si="184"/>
        <v>Noé  827</v>
      </c>
    </row>
    <row r="1893" spans="1:15" s="4" customFormat="1">
      <c r="A1893" s="14" t="str">
        <f t="shared" si="190"/>
        <v>1885 YB</v>
      </c>
      <c r="B1893" s="15" t="str">
        <f>IF((LEFT(A1893, SEARCH(" ", A1893, 1))-3973)&lt;=0, CONCATENATE(3973-LEFT(A1893, SEARCH(" ", A1893, 1))+1, " AC"), CONCATENATE(LEFT(A1893, SEARCH(" ", A1893, 1))-3973, " DC"))</f>
        <v>2089 AC</v>
      </c>
      <c r="C1893" s="25" t="s">
        <v>21</v>
      </c>
      <c r="E1893" s="35" t="str">
        <f t="shared" si="195"/>
        <v>Nahor  34</v>
      </c>
      <c r="F1893" s="36" t="str">
        <f t="shared" si="195"/>
        <v>Reu  96</v>
      </c>
      <c r="G1893" s="35" t="str">
        <f t="shared" si="195"/>
        <v>Peleg  126</v>
      </c>
      <c r="H1893" s="36" t="str">
        <f t="shared" si="182"/>
        <v>Sala  190</v>
      </c>
      <c r="I1893" s="35" t="str">
        <f t="shared" si="194"/>
        <v>Heber  160</v>
      </c>
      <c r="J1893" s="36" t="str">
        <f t="shared" si="194"/>
        <v>Sem  325</v>
      </c>
      <c r="L1893" s="36" t="str">
        <f t="shared" si="193"/>
        <v>Serug  64</v>
      </c>
      <c r="M1893" s="35" t="str">
        <f t="shared" si="193"/>
        <v>Arfaxad  225</v>
      </c>
      <c r="N1893" s="36" t="str">
        <f t="shared" si="193"/>
        <v>Taré  5</v>
      </c>
      <c r="O1893" s="35" t="str">
        <f t="shared" si="184"/>
        <v>Noé  828</v>
      </c>
    </row>
    <row r="1894" spans="1:15" s="4" customFormat="1">
      <c r="A1894" s="14" t="str">
        <f t="shared" si="190"/>
        <v>1886 YB</v>
      </c>
      <c r="B1894" s="15" t="str">
        <f>IF((LEFT(A1894, SEARCH(" ", A1894, 1))-3973)&lt;=0, CONCATENATE(3973-LEFT(A1894, SEARCH(" ", A1894, 1))+1, " AC"), CONCATENATE(LEFT(A1894, SEARCH(" ", A1894, 1))-3973, " DC"))</f>
        <v>2088 AC</v>
      </c>
      <c r="C1894" s="24"/>
      <c r="E1894" s="35" t="str">
        <f t="shared" si="195"/>
        <v>Nahor  35</v>
      </c>
      <c r="F1894" s="36" t="str">
        <f t="shared" si="195"/>
        <v>Reu  97</v>
      </c>
      <c r="G1894" s="35" t="str">
        <f t="shared" si="195"/>
        <v>Peleg  127</v>
      </c>
      <c r="H1894" s="36" t="str">
        <f t="shared" si="182"/>
        <v>Sala  191</v>
      </c>
      <c r="I1894" s="35" t="str">
        <f t="shared" si="194"/>
        <v>Heber  161</v>
      </c>
      <c r="J1894" s="36" t="str">
        <f t="shared" si="194"/>
        <v>Sem  326</v>
      </c>
      <c r="L1894" s="36" t="str">
        <f t="shared" ref="L1894:O1909" si="196">CONCATENATE(LEFT(L1893, SEARCH(" ", L1893, 1)), " ", RIGHT(L1893,LEN(L1893)-FIND(" ",L1893))+1)</f>
        <v>Serug  65</v>
      </c>
      <c r="M1894" s="35" t="str">
        <f t="shared" si="196"/>
        <v>Arfaxad  226</v>
      </c>
      <c r="N1894" s="36" t="str">
        <f t="shared" si="196"/>
        <v>Taré  6</v>
      </c>
      <c r="O1894" s="35" t="str">
        <f t="shared" si="184"/>
        <v>Noé  829</v>
      </c>
    </row>
    <row r="1895" spans="1:15" s="4" customFormat="1">
      <c r="A1895" s="14" t="str">
        <f t="shared" si="190"/>
        <v>1887 YB</v>
      </c>
      <c r="B1895" s="15" t="str">
        <f>IF((LEFT(A1895, SEARCH(" ", A1895, 1))-3973)&lt;=0, CONCATENATE(3973-LEFT(A1895, SEARCH(" ", A1895, 1))+1, " AC"), CONCATENATE(LEFT(A1895, SEARCH(" ", A1895, 1))-3973, " DC"))</f>
        <v>2087 AC</v>
      </c>
      <c r="C1895" s="24"/>
      <c r="E1895" s="35" t="str">
        <f t="shared" si="195"/>
        <v>Nahor  36</v>
      </c>
      <c r="F1895" s="36" t="str">
        <f t="shared" si="195"/>
        <v>Reu  98</v>
      </c>
      <c r="G1895" s="35" t="str">
        <f t="shared" si="195"/>
        <v>Peleg  128</v>
      </c>
      <c r="H1895" s="36" t="str">
        <f t="shared" si="182"/>
        <v>Sala  192</v>
      </c>
      <c r="I1895" s="35" t="str">
        <f t="shared" si="194"/>
        <v>Heber  162</v>
      </c>
      <c r="J1895" s="36" t="str">
        <f t="shared" si="194"/>
        <v>Sem  327</v>
      </c>
      <c r="L1895" s="36" t="str">
        <f t="shared" si="196"/>
        <v>Serug  66</v>
      </c>
      <c r="M1895" s="35" t="str">
        <f t="shared" si="196"/>
        <v>Arfaxad  227</v>
      </c>
      <c r="N1895" s="36" t="str">
        <f t="shared" si="196"/>
        <v>Taré  7</v>
      </c>
      <c r="O1895" s="35" t="str">
        <f t="shared" si="184"/>
        <v>Noé  830</v>
      </c>
    </row>
    <row r="1896" spans="1:15" s="4" customFormat="1">
      <c r="A1896" s="14" t="str">
        <f t="shared" si="190"/>
        <v>1888 YB</v>
      </c>
      <c r="B1896" s="15" t="str">
        <f>IF((LEFT(A1896, SEARCH(" ", A1896, 1))-3973)&lt;=0, CONCATENATE(3973-LEFT(A1896, SEARCH(" ", A1896, 1))+1, " AC"), CONCATENATE(LEFT(A1896, SEARCH(" ", A1896, 1))-3973, " DC"))</f>
        <v>2086 AC</v>
      </c>
      <c r="C1896" s="24"/>
      <c r="E1896" s="35" t="str">
        <f t="shared" si="195"/>
        <v>Nahor  37</v>
      </c>
      <c r="F1896" s="36" t="str">
        <f t="shared" si="195"/>
        <v>Reu  99</v>
      </c>
      <c r="G1896" s="35" t="str">
        <f t="shared" si="195"/>
        <v>Peleg  129</v>
      </c>
      <c r="H1896" s="36" t="str">
        <f t="shared" ref="H1896:H1959" si="197">CONCATENATE(LEFT(H1895, SEARCH(" ", H1895, 1)), " ", RIGHT(H1895,LEN(H1895)-FIND(" ",H1895))+1)</f>
        <v>Sala  193</v>
      </c>
      <c r="I1896" s="35" t="str">
        <f t="shared" si="194"/>
        <v>Heber  163</v>
      </c>
      <c r="J1896" s="36" t="str">
        <f t="shared" si="194"/>
        <v>Sem  328</v>
      </c>
      <c r="L1896" s="36" t="str">
        <f t="shared" si="196"/>
        <v>Serug  67</v>
      </c>
      <c r="M1896" s="35" t="str">
        <f t="shared" si="196"/>
        <v>Arfaxad  228</v>
      </c>
      <c r="N1896" s="36" t="str">
        <f t="shared" si="196"/>
        <v>Taré  8</v>
      </c>
      <c r="O1896" s="35" t="str">
        <f t="shared" si="184"/>
        <v>Noé  831</v>
      </c>
    </row>
    <row r="1897" spans="1:15" s="4" customFormat="1">
      <c r="A1897" s="14" t="str">
        <f t="shared" si="190"/>
        <v>1889 YB</v>
      </c>
      <c r="B1897" s="15" t="str">
        <f>IF((LEFT(A1897, SEARCH(" ", A1897, 1))-3973)&lt;=0, CONCATENATE(3973-LEFT(A1897, SEARCH(" ", A1897, 1))+1, " AC"), CONCATENATE(LEFT(A1897, SEARCH(" ", A1897, 1))-3973, " DC"))</f>
        <v>2085 AC</v>
      </c>
      <c r="C1897" s="24"/>
      <c r="E1897" s="35" t="str">
        <f t="shared" si="195"/>
        <v>Nahor  38</v>
      </c>
      <c r="F1897" s="36" t="str">
        <f t="shared" si="195"/>
        <v>Reu  100</v>
      </c>
      <c r="G1897" s="35" t="str">
        <f t="shared" si="195"/>
        <v>Peleg  130</v>
      </c>
      <c r="H1897" s="36" t="str">
        <f t="shared" si="197"/>
        <v>Sala  194</v>
      </c>
      <c r="I1897" s="35" t="str">
        <f t="shared" si="194"/>
        <v>Heber  164</v>
      </c>
      <c r="J1897" s="36" t="str">
        <f t="shared" si="194"/>
        <v>Sem  329</v>
      </c>
      <c r="L1897" s="36" t="str">
        <f t="shared" si="196"/>
        <v>Serug  68</v>
      </c>
      <c r="M1897" s="35" t="str">
        <f t="shared" si="196"/>
        <v>Arfaxad  229</v>
      </c>
      <c r="N1897" s="36" t="str">
        <f t="shared" si="196"/>
        <v>Taré  9</v>
      </c>
      <c r="O1897" s="35" t="str">
        <f t="shared" si="184"/>
        <v>Noé  832</v>
      </c>
    </row>
    <row r="1898" spans="1:15" s="4" customFormat="1">
      <c r="A1898" s="14" t="str">
        <f t="shared" si="190"/>
        <v>1890 YB</v>
      </c>
      <c r="B1898" s="15" t="str">
        <f>IF((LEFT(A1898, SEARCH(" ", A1898, 1))-3973)&lt;=0, CONCATENATE(3973-LEFT(A1898, SEARCH(" ", A1898, 1))+1, " AC"), CONCATENATE(LEFT(A1898, SEARCH(" ", A1898, 1))-3973, " DC"))</f>
        <v>2084 AC</v>
      </c>
      <c r="C1898" s="24"/>
      <c r="E1898" s="35" t="str">
        <f t="shared" si="195"/>
        <v>Nahor  39</v>
      </c>
      <c r="F1898" s="36" t="str">
        <f t="shared" si="195"/>
        <v>Reu  101</v>
      </c>
      <c r="G1898" s="35" t="str">
        <f t="shared" si="195"/>
        <v>Peleg  131</v>
      </c>
      <c r="H1898" s="36" t="str">
        <f t="shared" si="197"/>
        <v>Sala  195</v>
      </c>
      <c r="I1898" s="35" t="str">
        <f t="shared" si="194"/>
        <v>Heber  165</v>
      </c>
      <c r="J1898" s="36" t="str">
        <f t="shared" si="194"/>
        <v>Sem  330</v>
      </c>
      <c r="L1898" s="36" t="str">
        <f t="shared" si="196"/>
        <v>Serug  69</v>
      </c>
      <c r="M1898" s="35" t="str">
        <f t="shared" si="196"/>
        <v>Arfaxad  230</v>
      </c>
      <c r="N1898" s="36" t="str">
        <f t="shared" si="196"/>
        <v>Taré  10</v>
      </c>
      <c r="O1898" s="35" t="str">
        <f t="shared" si="196"/>
        <v>Noé  833</v>
      </c>
    </row>
    <row r="1899" spans="1:15" s="4" customFormat="1">
      <c r="A1899" s="14" t="str">
        <f t="shared" si="190"/>
        <v>1891 YB</v>
      </c>
      <c r="B1899" s="15" t="str">
        <f>IF((LEFT(A1899, SEARCH(" ", A1899, 1))-3973)&lt;=0, CONCATENATE(3973-LEFT(A1899, SEARCH(" ", A1899, 1))+1, " AC"), CONCATENATE(LEFT(A1899, SEARCH(" ", A1899, 1))-3973, " DC"))</f>
        <v>2083 AC</v>
      </c>
      <c r="C1899" s="24"/>
      <c r="E1899" s="35" t="str">
        <f t="shared" si="195"/>
        <v>Nahor  40</v>
      </c>
      <c r="F1899" s="36" t="str">
        <f t="shared" si="195"/>
        <v>Reu  102</v>
      </c>
      <c r="G1899" s="35" t="str">
        <f t="shared" si="195"/>
        <v>Peleg  132</v>
      </c>
      <c r="H1899" s="36" t="str">
        <f t="shared" si="197"/>
        <v>Sala  196</v>
      </c>
      <c r="I1899" s="35" t="str">
        <f t="shared" si="194"/>
        <v>Heber  166</v>
      </c>
      <c r="J1899" s="36" t="str">
        <f t="shared" si="194"/>
        <v>Sem  331</v>
      </c>
      <c r="L1899" s="36" t="str">
        <f t="shared" si="196"/>
        <v>Serug  70</v>
      </c>
      <c r="M1899" s="35" t="str">
        <f t="shared" si="196"/>
        <v>Arfaxad  231</v>
      </c>
      <c r="N1899" s="36" t="str">
        <f t="shared" si="196"/>
        <v>Taré  11</v>
      </c>
      <c r="O1899" s="35" t="str">
        <f t="shared" si="196"/>
        <v>Noé  834</v>
      </c>
    </row>
    <row r="1900" spans="1:15" s="4" customFormat="1">
      <c r="A1900" s="14" t="str">
        <f t="shared" si="190"/>
        <v>1892 YB</v>
      </c>
      <c r="B1900" s="15" t="str">
        <f>IF((LEFT(A1900, SEARCH(" ", A1900, 1))-3973)&lt;=0, CONCATENATE(3973-LEFT(A1900, SEARCH(" ", A1900, 1))+1, " AC"), CONCATENATE(LEFT(A1900, SEARCH(" ", A1900, 1))-3973, " DC"))</f>
        <v>2082 AC</v>
      </c>
      <c r="C1900" s="25" t="s">
        <v>22</v>
      </c>
      <c r="E1900" s="35" t="str">
        <f t="shared" si="195"/>
        <v>Nahor  41</v>
      </c>
      <c r="F1900" s="36" t="str">
        <f t="shared" si="195"/>
        <v>Reu  103</v>
      </c>
      <c r="G1900" s="35" t="str">
        <f t="shared" si="195"/>
        <v>Peleg  133</v>
      </c>
      <c r="H1900" s="36" t="str">
        <f t="shared" si="197"/>
        <v>Sala  197</v>
      </c>
      <c r="I1900" s="35" t="str">
        <f t="shared" si="194"/>
        <v>Heber  167</v>
      </c>
      <c r="J1900" s="36" t="str">
        <f t="shared" si="194"/>
        <v>Sem  332</v>
      </c>
      <c r="L1900" s="36" t="str">
        <f t="shared" si="196"/>
        <v>Serug  71</v>
      </c>
      <c r="M1900" s="35" t="str">
        <f t="shared" si="196"/>
        <v>Arfaxad  232</v>
      </c>
      <c r="N1900" s="36" t="str">
        <f t="shared" si="196"/>
        <v>Taré  12</v>
      </c>
      <c r="O1900" s="35" t="str">
        <f t="shared" si="196"/>
        <v>Noé  835</v>
      </c>
    </row>
    <row r="1901" spans="1:15" s="4" customFormat="1">
      <c r="A1901" s="14" t="str">
        <f t="shared" si="190"/>
        <v>1893 YB</v>
      </c>
      <c r="B1901" s="15" t="str">
        <f>IF((LEFT(A1901, SEARCH(" ", A1901, 1))-3973)&lt;=0, CONCATENATE(3973-LEFT(A1901, SEARCH(" ", A1901, 1))+1, " AC"), CONCATENATE(LEFT(A1901, SEARCH(" ", A1901, 1))-3973, " DC"))</f>
        <v>2081 AC</v>
      </c>
      <c r="C1901" s="24"/>
      <c r="E1901" s="35" t="str">
        <f t="shared" si="195"/>
        <v>Nahor  42</v>
      </c>
      <c r="F1901" s="36" t="str">
        <f t="shared" si="195"/>
        <v>Reu  104</v>
      </c>
      <c r="G1901" s="35" t="str">
        <f t="shared" si="195"/>
        <v>Peleg  134</v>
      </c>
      <c r="H1901" s="36" t="str">
        <f t="shared" si="197"/>
        <v>Sala  198</v>
      </c>
      <c r="I1901" s="35" t="str">
        <f t="shared" si="194"/>
        <v>Heber  168</v>
      </c>
      <c r="J1901" s="36" t="str">
        <f t="shared" si="194"/>
        <v>Sem  333</v>
      </c>
      <c r="L1901" s="36" t="str">
        <f t="shared" si="196"/>
        <v>Serug  72</v>
      </c>
      <c r="M1901" s="35" t="str">
        <f t="shared" si="196"/>
        <v>Arfaxad  233</v>
      </c>
      <c r="N1901" s="36" t="str">
        <f t="shared" si="196"/>
        <v>Taré  13</v>
      </c>
      <c r="O1901" s="35" t="str">
        <f t="shared" si="196"/>
        <v>Noé  836</v>
      </c>
    </row>
    <row r="1902" spans="1:15" s="4" customFormat="1">
      <c r="A1902" s="14" t="str">
        <f t="shared" si="190"/>
        <v>1894 YB</v>
      </c>
      <c r="B1902" s="15" t="str">
        <f>IF((LEFT(A1902, SEARCH(" ", A1902, 1))-3973)&lt;=0, CONCATENATE(3973-LEFT(A1902, SEARCH(" ", A1902, 1))+1, " AC"), CONCATENATE(LEFT(A1902, SEARCH(" ", A1902, 1))-3973, " DC"))</f>
        <v>2080 AC</v>
      </c>
      <c r="C1902" s="24"/>
      <c r="E1902" s="35" t="str">
        <f t="shared" si="195"/>
        <v>Nahor  43</v>
      </c>
      <c r="F1902" s="36" t="str">
        <f t="shared" si="195"/>
        <v>Reu  105</v>
      </c>
      <c r="G1902" s="35" t="str">
        <f t="shared" si="195"/>
        <v>Peleg  135</v>
      </c>
      <c r="H1902" s="36" t="str">
        <f t="shared" si="197"/>
        <v>Sala  199</v>
      </c>
      <c r="I1902" s="35" t="str">
        <f t="shared" si="194"/>
        <v>Heber  169</v>
      </c>
      <c r="J1902" s="36" t="str">
        <f t="shared" si="194"/>
        <v>Sem  334</v>
      </c>
      <c r="L1902" s="36" t="str">
        <f t="shared" si="196"/>
        <v>Serug  73</v>
      </c>
      <c r="M1902" s="35" t="str">
        <f t="shared" si="196"/>
        <v>Arfaxad  234</v>
      </c>
      <c r="N1902" s="36" t="str">
        <f t="shared" si="196"/>
        <v>Taré  14</v>
      </c>
      <c r="O1902" s="35" t="str">
        <f t="shared" si="196"/>
        <v>Noé  837</v>
      </c>
    </row>
    <row r="1903" spans="1:15" s="4" customFormat="1">
      <c r="A1903" s="14" t="str">
        <f t="shared" si="190"/>
        <v>1895 YB</v>
      </c>
      <c r="B1903" s="15" t="str">
        <f>IF((LEFT(A1903, SEARCH(" ", A1903, 1))-3973)&lt;=0, CONCATENATE(3973-LEFT(A1903, SEARCH(" ", A1903, 1))+1, " AC"), CONCATENATE(LEFT(A1903, SEARCH(" ", A1903, 1))-3973, " DC"))</f>
        <v>2079 AC</v>
      </c>
      <c r="C1903" s="24"/>
      <c r="E1903" s="35" t="str">
        <f t="shared" si="195"/>
        <v>Nahor  44</v>
      </c>
      <c r="F1903" s="36" t="str">
        <f t="shared" si="195"/>
        <v>Reu  106</v>
      </c>
      <c r="G1903" s="35" t="str">
        <f t="shared" si="195"/>
        <v>Peleg  136</v>
      </c>
      <c r="H1903" s="36" t="str">
        <f t="shared" si="197"/>
        <v>Sala  200</v>
      </c>
      <c r="I1903" s="35" t="str">
        <f t="shared" si="194"/>
        <v>Heber  170</v>
      </c>
      <c r="J1903" s="36" t="str">
        <f t="shared" si="194"/>
        <v>Sem  335</v>
      </c>
      <c r="L1903" s="36" t="str">
        <f t="shared" si="196"/>
        <v>Serug  74</v>
      </c>
      <c r="M1903" s="35" t="str">
        <f t="shared" si="196"/>
        <v>Arfaxad  235</v>
      </c>
      <c r="N1903" s="36" t="str">
        <f t="shared" si="196"/>
        <v>Taré  15</v>
      </c>
      <c r="O1903" s="35" t="str">
        <f t="shared" si="196"/>
        <v>Noé  838</v>
      </c>
    </row>
    <row r="1904" spans="1:15" s="4" customFormat="1">
      <c r="A1904" s="14" t="str">
        <f t="shared" si="190"/>
        <v>1896 YB</v>
      </c>
      <c r="B1904" s="15" t="str">
        <f>IF((LEFT(A1904, SEARCH(" ", A1904, 1))-3973)&lt;=0, CONCATENATE(3973-LEFT(A1904, SEARCH(" ", A1904, 1))+1, " AC"), CONCATENATE(LEFT(A1904, SEARCH(" ", A1904, 1))-3973, " DC"))</f>
        <v>2078 AC</v>
      </c>
      <c r="C1904" s="24"/>
      <c r="E1904" s="35" t="str">
        <f t="shared" si="195"/>
        <v>Nahor  45</v>
      </c>
      <c r="F1904" s="36" t="str">
        <f t="shared" si="195"/>
        <v>Reu  107</v>
      </c>
      <c r="G1904" s="35" t="str">
        <f t="shared" si="195"/>
        <v>Peleg  137</v>
      </c>
      <c r="H1904" s="36" t="str">
        <f t="shared" si="197"/>
        <v>Sala  201</v>
      </c>
      <c r="I1904" s="35" t="str">
        <f t="shared" si="194"/>
        <v>Heber  171</v>
      </c>
      <c r="J1904" s="36" t="str">
        <f t="shared" si="194"/>
        <v>Sem  336</v>
      </c>
      <c r="L1904" s="36" t="str">
        <f t="shared" si="196"/>
        <v>Serug  75</v>
      </c>
      <c r="M1904" s="35" t="str">
        <f t="shared" si="196"/>
        <v>Arfaxad  236</v>
      </c>
      <c r="N1904" s="36" t="str">
        <f t="shared" si="196"/>
        <v>Taré  16</v>
      </c>
      <c r="O1904" s="35" t="str">
        <f t="shared" si="196"/>
        <v>Noé  839</v>
      </c>
    </row>
    <row r="1905" spans="1:15" s="4" customFormat="1">
      <c r="A1905" s="14" t="str">
        <f t="shared" si="190"/>
        <v>1897 YB</v>
      </c>
      <c r="B1905" s="15" t="str">
        <f>IF((LEFT(A1905, SEARCH(" ", A1905, 1))-3973)&lt;=0, CONCATENATE(3973-LEFT(A1905, SEARCH(" ", A1905, 1))+1, " AC"), CONCATENATE(LEFT(A1905, SEARCH(" ", A1905, 1))-3973, " DC"))</f>
        <v>2077 AC</v>
      </c>
      <c r="C1905" s="24"/>
      <c r="E1905" s="35" t="str">
        <f t="shared" si="195"/>
        <v>Nahor  46</v>
      </c>
      <c r="F1905" s="36" t="str">
        <f t="shared" si="195"/>
        <v>Reu  108</v>
      </c>
      <c r="G1905" s="35" t="str">
        <f t="shared" si="195"/>
        <v>Peleg  138</v>
      </c>
      <c r="H1905" s="36" t="str">
        <f t="shared" si="197"/>
        <v>Sala  202</v>
      </c>
      <c r="I1905" s="35" t="str">
        <f t="shared" si="194"/>
        <v>Heber  172</v>
      </c>
      <c r="J1905" s="36" t="str">
        <f t="shared" si="194"/>
        <v>Sem  337</v>
      </c>
      <c r="L1905" s="36" t="str">
        <f t="shared" si="196"/>
        <v>Serug  76</v>
      </c>
      <c r="M1905" s="35" t="str">
        <f t="shared" si="196"/>
        <v>Arfaxad  237</v>
      </c>
      <c r="N1905" s="36" t="str">
        <f t="shared" si="196"/>
        <v>Taré  17</v>
      </c>
      <c r="O1905" s="35" t="str">
        <f t="shared" si="196"/>
        <v>Noé  840</v>
      </c>
    </row>
    <row r="1906" spans="1:15" s="4" customFormat="1">
      <c r="A1906" s="14" t="str">
        <f t="shared" si="190"/>
        <v>1898 YB</v>
      </c>
      <c r="B1906" s="15" t="str">
        <f>IF((LEFT(A1906, SEARCH(" ", A1906, 1))-3973)&lt;=0, CONCATENATE(3973-LEFT(A1906, SEARCH(" ", A1906, 1))+1, " AC"), CONCATENATE(LEFT(A1906, SEARCH(" ", A1906, 1))-3973, " DC"))</f>
        <v>2076 AC</v>
      </c>
      <c r="C1906" s="24"/>
      <c r="E1906" s="35" t="str">
        <f t="shared" si="195"/>
        <v>Nahor  47</v>
      </c>
      <c r="F1906" s="36" t="str">
        <f t="shared" si="195"/>
        <v>Reu  109</v>
      </c>
      <c r="G1906" s="35" t="str">
        <f t="shared" si="195"/>
        <v>Peleg  139</v>
      </c>
      <c r="H1906" s="36" t="str">
        <f t="shared" si="197"/>
        <v>Sala  203</v>
      </c>
      <c r="I1906" s="35" t="str">
        <f t="shared" ref="I1906:J1921" si="198">CONCATENATE(LEFT(I1905, SEARCH(" ", I1905, 1)), " ",RIGHT(I1905,LEN(I1905)-FIND(" ",I1905))+1)</f>
        <v>Heber  173</v>
      </c>
      <c r="J1906" s="36" t="str">
        <f t="shared" si="198"/>
        <v>Sem  338</v>
      </c>
      <c r="L1906" s="36" t="str">
        <f t="shared" si="196"/>
        <v>Serug  77</v>
      </c>
      <c r="M1906" s="35" t="str">
        <f t="shared" si="196"/>
        <v>Arfaxad  238</v>
      </c>
      <c r="N1906" s="36" t="str">
        <f t="shared" si="196"/>
        <v>Taré  18</v>
      </c>
      <c r="O1906" s="35" t="str">
        <f t="shared" si="196"/>
        <v>Noé  841</v>
      </c>
    </row>
    <row r="1907" spans="1:15" s="4" customFormat="1">
      <c r="A1907" s="14" t="str">
        <f t="shared" si="190"/>
        <v>1899 YB</v>
      </c>
      <c r="B1907" s="15" t="str">
        <f>IF((LEFT(A1907, SEARCH(" ", A1907, 1))-3973)&lt;=0, CONCATENATE(3973-LEFT(A1907, SEARCH(" ", A1907, 1))+1, " AC"), CONCATENATE(LEFT(A1907, SEARCH(" ", A1907, 1))-3973, " DC"))</f>
        <v>2075 AC</v>
      </c>
      <c r="C1907" s="25" t="s">
        <v>23</v>
      </c>
      <c r="E1907" s="35" t="str">
        <f t="shared" si="195"/>
        <v>Nahor  48</v>
      </c>
      <c r="F1907" s="36" t="str">
        <f t="shared" si="195"/>
        <v>Reu  110</v>
      </c>
      <c r="G1907" s="35" t="str">
        <f t="shared" si="195"/>
        <v>Peleg  140</v>
      </c>
      <c r="H1907" s="36" t="str">
        <f t="shared" si="197"/>
        <v>Sala  204</v>
      </c>
      <c r="I1907" s="35" t="str">
        <f t="shared" si="198"/>
        <v>Heber  174</v>
      </c>
      <c r="J1907" s="36" t="str">
        <f t="shared" si="198"/>
        <v>Sem  339</v>
      </c>
      <c r="L1907" s="36" t="str">
        <f t="shared" si="196"/>
        <v>Serug  78</v>
      </c>
      <c r="M1907" s="35" t="str">
        <f t="shared" si="196"/>
        <v>Arfaxad  239</v>
      </c>
      <c r="N1907" s="36" t="str">
        <f t="shared" si="196"/>
        <v>Taré  19</v>
      </c>
      <c r="O1907" s="35" t="str">
        <f t="shared" si="196"/>
        <v>Noé  842</v>
      </c>
    </row>
    <row r="1908" spans="1:15" s="4" customFormat="1">
      <c r="A1908" s="14" t="str">
        <f t="shared" si="190"/>
        <v>1900 YB</v>
      </c>
      <c r="B1908" s="15" t="str">
        <f>IF((LEFT(A1908, SEARCH(" ", A1908, 1))-3973)&lt;=0, CONCATENATE(3973-LEFT(A1908, SEARCH(" ", A1908, 1))+1, " AC"), CONCATENATE(LEFT(A1908, SEARCH(" ", A1908, 1))-3973, " DC"))</f>
        <v>2074 AC</v>
      </c>
      <c r="C1908" s="26" t="str">
        <f>CONCATENATE("Yovel ", RIGHT(C1858,LEN(C1858)-FIND(" ",C1858))+1)</f>
        <v>Yovel 38</v>
      </c>
      <c r="E1908" s="35" t="str">
        <f t="shared" ref="E1908:G1923" si="199">CONCATENATE(LEFT(E1907, SEARCH(" ", E1907, 1)), " ",RIGHT(E1907,LEN(E1907)-FIND(" ",E1907))+1)</f>
        <v>Nahor  49</v>
      </c>
      <c r="F1908" s="36" t="str">
        <f t="shared" si="199"/>
        <v>Reu  111</v>
      </c>
      <c r="G1908" s="35" t="str">
        <f t="shared" si="199"/>
        <v>Peleg  141</v>
      </c>
      <c r="H1908" s="36" t="str">
        <f t="shared" si="197"/>
        <v>Sala  205</v>
      </c>
      <c r="I1908" s="35" t="str">
        <f t="shared" si="198"/>
        <v>Heber  175</v>
      </c>
      <c r="J1908" s="36" t="str">
        <f t="shared" si="198"/>
        <v>Sem  340</v>
      </c>
      <c r="L1908" s="36" t="str">
        <f t="shared" si="196"/>
        <v>Serug  79</v>
      </c>
      <c r="M1908" s="35" t="str">
        <f t="shared" si="196"/>
        <v>Arfaxad  240</v>
      </c>
      <c r="N1908" s="36" t="str">
        <f t="shared" si="196"/>
        <v>Taré  20</v>
      </c>
      <c r="O1908" s="35" t="str">
        <f t="shared" si="196"/>
        <v>Noé  843</v>
      </c>
    </row>
    <row r="1909" spans="1:15" s="4" customFormat="1">
      <c r="A1909" s="14" t="str">
        <f t="shared" si="190"/>
        <v>1901 YB</v>
      </c>
      <c r="B1909" s="15" t="str">
        <f>IF((LEFT(A1909, SEARCH(" ", A1909, 1))-3973)&lt;=0, CONCATENATE(3973-LEFT(A1909, SEARCH(" ", A1909, 1))+1, " AC"), CONCATENATE(LEFT(A1909, SEARCH(" ", A1909, 1))-3973, " DC"))</f>
        <v>2073 AC</v>
      </c>
      <c r="C1909" s="3"/>
      <c r="E1909" s="35" t="str">
        <f t="shared" si="199"/>
        <v>Nahor  50</v>
      </c>
      <c r="F1909" s="36" t="str">
        <f t="shared" si="199"/>
        <v>Reu  112</v>
      </c>
      <c r="G1909" s="35" t="str">
        <f t="shared" si="199"/>
        <v>Peleg  142</v>
      </c>
      <c r="H1909" s="36" t="str">
        <f t="shared" si="197"/>
        <v>Sala  206</v>
      </c>
      <c r="I1909" s="35" t="str">
        <f t="shared" si="198"/>
        <v>Heber  176</v>
      </c>
      <c r="J1909" s="36" t="str">
        <f t="shared" si="198"/>
        <v>Sem  341</v>
      </c>
      <c r="L1909" s="36" t="str">
        <f t="shared" si="196"/>
        <v>Serug  80</v>
      </c>
      <c r="M1909" s="35" t="str">
        <f t="shared" si="196"/>
        <v>Arfaxad  241</v>
      </c>
      <c r="N1909" s="36" t="str">
        <f t="shared" si="196"/>
        <v>Taré  21</v>
      </c>
      <c r="O1909" s="35" t="str">
        <f t="shared" si="196"/>
        <v>Noé  844</v>
      </c>
    </row>
    <row r="1910" spans="1:15" s="4" customFormat="1">
      <c r="A1910" s="14" t="str">
        <f t="shared" si="190"/>
        <v>1902 YB</v>
      </c>
      <c r="B1910" s="15" t="str">
        <f>IF((LEFT(A1910, SEARCH(" ", A1910, 1))-3973)&lt;=0, CONCATENATE(3973-LEFT(A1910, SEARCH(" ", A1910, 1))+1, " AC"), CONCATENATE(LEFT(A1910, SEARCH(" ", A1910, 1))-3973, " DC"))</f>
        <v>2072 AC</v>
      </c>
      <c r="C1910" s="24"/>
      <c r="E1910" s="35" t="str">
        <f t="shared" si="199"/>
        <v>Nahor  51</v>
      </c>
      <c r="F1910" s="36" t="str">
        <f t="shared" si="199"/>
        <v>Reu  113</v>
      </c>
      <c r="G1910" s="35" t="str">
        <f t="shared" si="199"/>
        <v>Peleg  143</v>
      </c>
      <c r="H1910" s="36" t="str">
        <f t="shared" si="197"/>
        <v>Sala  207</v>
      </c>
      <c r="I1910" s="35" t="str">
        <f t="shared" si="198"/>
        <v>Heber  177</v>
      </c>
      <c r="J1910" s="36" t="str">
        <f t="shared" si="198"/>
        <v>Sem  342</v>
      </c>
      <c r="L1910" s="36" t="str">
        <f t="shared" ref="L1910:O1925" si="200">CONCATENATE(LEFT(L1909, SEARCH(" ", L1909, 1)), " ", RIGHT(L1909,LEN(L1909)-FIND(" ",L1909))+1)</f>
        <v>Serug  81</v>
      </c>
      <c r="M1910" s="35" t="str">
        <f t="shared" si="200"/>
        <v>Arfaxad  242</v>
      </c>
      <c r="N1910" s="36" t="str">
        <f t="shared" si="200"/>
        <v>Taré  22</v>
      </c>
      <c r="O1910" s="35" t="str">
        <f t="shared" si="200"/>
        <v>Noé  845</v>
      </c>
    </row>
    <row r="1911" spans="1:15" s="4" customFormat="1">
      <c r="A1911" s="14" t="str">
        <f t="shared" si="190"/>
        <v>1903 YB</v>
      </c>
      <c r="B1911" s="15" t="str">
        <f>IF((LEFT(A1911, SEARCH(" ", A1911, 1))-3973)&lt;=0, CONCATENATE(3973-LEFT(A1911, SEARCH(" ", A1911, 1))+1, " AC"), CONCATENATE(LEFT(A1911, SEARCH(" ", A1911, 1))-3973, " DC"))</f>
        <v>2071 AC</v>
      </c>
      <c r="C1911" s="24"/>
      <c r="E1911" s="35" t="str">
        <f t="shared" si="199"/>
        <v>Nahor  52</v>
      </c>
      <c r="F1911" s="36" t="str">
        <f t="shared" si="199"/>
        <v>Reu  114</v>
      </c>
      <c r="G1911" s="35" t="str">
        <f t="shared" si="199"/>
        <v>Peleg  144</v>
      </c>
      <c r="H1911" s="36" t="str">
        <f t="shared" si="197"/>
        <v>Sala  208</v>
      </c>
      <c r="I1911" s="35" t="str">
        <f t="shared" si="198"/>
        <v>Heber  178</v>
      </c>
      <c r="J1911" s="36" t="str">
        <f t="shared" si="198"/>
        <v>Sem  343</v>
      </c>
      <c r="L1911" s="36" t="str">
        <f t="shared" si="200"/>
        <v>Serug  82</v>
      </c>
      <c r="M1911" s="35" t="str">
        <f t="shared" si="200"/>
        <v>Arfaxad  243</v>
      </c>
      <c r="N1911" s="36" t="str">
        <f t="shared" si="200"/>
        <v>Taré  23</v>
      </c>
      <c r="O1911" s="35" t="str">
        <f t="shared" si="200"/>
        <v>Noé  846</v>
      </c>
    </row>
    <row r="1912" spans="1:15" s="4" customFormat="1">
      <c r="A1912" s="14" t="str">
        <f t="shared" si="190"/>
        <v>1904 YB</v>
      </c>
      <c r="B1912" s="15" t="str">
        <f>IF((LEFT(A1912, SEARCH(" ", A1912, 1))-3973)&lt;=0, CONCATENATE(3973-LEFT(A1912, SEARCH(" ", A1912, 1))+1, " AC"), CONCATENATE(LEFT(A1912, SEARCH(" ", A1912, 1))-3973, " DC"))</f>
        <v>2070 AC</v>
      </c>
      <c r="C1912" s="24"/>
      <c r="E1912" s="35" t="str">
        <f t="shared" si="199"/>
        <v>Nahor  53</v>
      </c>
      <c r="F1912" s="36" t="str">
        <f t="shared" si="199"/>
        <v>Reu  115</v>
      </c>
      <c r="G1912" s="35" t="str">
        <f t="shared" si="199"/>
        <v>Peleg  145</v>
      </c>
      <c r="H1912" s="36" t="str">
        <f t="shared" si="197"/>
        <v>Sala  209</v>
      </c>
      <c r="I1912" s="35" t="str">
        <f t="shared" si="198"/>
        <v>Heber  179</v>
      </c>
      <c r="J1912" s="36" t="str">
        <f t="shared" si="198"/>
        <v>Sem  344</v>
      </c>
      <c r="L1912" s="36" t="str">
        <f t="shared" si="200"/>
        <v>Serug  83</v>
      </c>
      <c r="M1912" s="35" t="str">
        <f t="shared" si="200"/>
        <v>Arfaxad  244</v>
      </c>
      <c r="N1912" s="36" t="str">
        <f t="shared" si="200"/>
        <v>Taré  24</v>
      </c>
      <c r="O1912" s="35" t="str">
        <f t="shared" si="200"/>
        <v>Noé  847</v>
      </c>
    </row>
    <row r="1913" spans="1:15" s="4" customFormat="1">
      <c r="A1913" s="14" t="str">
        <f t="shared" si="190"/>
        <v>1905 YB</v>
      </c>
      <c r="B1913" s="15" t="str">
        <f>IF((LEFT(A1913, SEARCH(" ", A1913, 1))-3973)&lt;=0, CONCATENATE(3973-LEFT(A1913, SEARCH(" ", A1913, 1))+1, " AC"), CONCATENATE(LEFT(A1913, SEARCH(" ", A1913, 1))-3973, " DC"))</f>
        <v>2069 AC</v>
      </c>
      <c r="C1913" s="24"/>
      <c r="E1913" s="35" t="str">
        <f t="shared" si="199"/>
        <v>Nahor  54</v>
      </c>
      <c r="F1913" s="36" t="str">
        <f t="shared" si="199"/>
        <v>Reu  116</v>
      </c>
      <c r="G1913" s="35" t="str">
        <f t="shared" si="199"/>
        <v>Peleg  146</v>
      </c>
      <c r="H1913" s="36" t="str">
        <f t="shared" si="197"/>
        <v>Sala  210</v>
      </c>
      <c r="I1913" s="35" t="str">
        <f t="shared" si="198"/>
        <v>Heber  180</v>
      </c>
      <c r="J1913" s="36" t="str">
        <f t="shared" si="198"/>
        <v>Sem  345</v>
      </c>
      <c r="L1913" s="36" t="str">
        <f t="shared" si="200"/>
        <v>Serug  84</v>
      </c>
      <c r="M1913" s="35" t="str">
        <f t="shared" si="200"/>
        <v>Arfaxad  245</v>
      </c>
      <c r="N1913" s="36" t="str">
        <f t="shared" si="200"/>
        <v>Taré  25</v>
      </c>
      <c r="O1913" s="35" t="str">
        <f t="shared" si="200"/>
        <v>Noé  848</v>
      </c>
    </row>
    <row r="1914" spans="1:15" s="4" customFormat="1">
      <c r="A1914" s="14" t="str">
        <f t="shared" si="190"/>
        <v>1906 YB</v>
      </c>
      <c r="B1914" s="15" t="str">
        <f>IF((LEFT(A1914, SEARCH(" ", A1914, 1))-3973)&lt;=0, CONCATENATE(3973-LEFT(A1914, SEARCH(" ", A1914, 1))+1, " AC"), CONCATENATE(LEFT(A1914, SEARCH(" ", A1914, 1))-3973, " DC"))</f>
        <v>2068 AC</v>
      </c>
      <c r="C1914" s="24"/>
      <c r="E1914" s="35" t="str">
        <f t="shared" si="199"/>
        <v>Nahor  55</v>
      </c>
      <c r="F1914" s="36" t="str">
        <f t="shared" si="199"/>
        <v>Reu  117</v>
      </c>
      <c r="G1914" s="35" t="str">
        <f t="shared" si="199"/>
        <v>Peleg  147</v>
      </c>
      <c r="H1914" s="36" t="str">
        <f t="shared" si="197"/>
        <v>Sala  211</v>
      </c>
      <c r="I1914" s="35" t="str">
        <f t="shared" si="198"/>
        <v>Heber  181</v>
      </c>
      <c r="J1914" s="36" t="str">
        <f t="shared" si="198"/>
        <v>Sem  346</v>
      </c>
      <c r="L1914" s="36" t="str">
        <f t="shared" si="200"/>
        <v>Serug  85</v>
      </c>
      <c r="M1914" s="35" t="str">
        <f t="shared" si="200"/>
        <v>Arfaxad  246</v>
      </c>
      <c r="N1914" s="36" t="str">
        <f t="shared" si="200"/>
        <v>Taré  26</v>
      </c>
      <c r="O1914" s="35" t="str">
        <f t="shared" si="200"/>
        <v>Noé  849</v>
      </c>
    </row>
    <row r="1915" spans="1:15" s="4" customFormat="1">
      <c r="A1915" s="14" t="str">
        <f t="shared" si="190"/>
        <v>1907 YB</v>
      </c>
      <c r="B1915" s="15" t="str">
        <f>IF((LEFT(A1915, SEARCH(" ", A1915, 1))-3973)&lt;=0, CONCATENATE(3973-LEFT(A1915, SEARCH(" ", A1915, 1))+1, " AC"), CONCATENATE(LEFT(A1915, SEARCH(" ", A1915, 1))-3973, " DC"))</f>
        <v>2067 AC</v>
      </c>
      <c r="C1915" s="25" t="s">
        <v>17</v>
      </c>
      <c r="E1915" s="35" t="str">
        <f t="shared" si="199"/>
        <v>Nahor  56</v>
      </c>
      <c r="F1915" s="36" t="str">
        <f t="shared" si="199"/>
        <v>Reu  118</v>
      </c>
      <c r="G1915" s="35" t="str">
        <f t="shared" si="199"/>
        <v>Peleg  148</v>
      </c>
      <c r="H1915" s="36" t="str">
        <f t="shared" si="197"/>
        <v>Sala  212</v>
      </c>
      <c r="I1915" s="35" t="str">
        <f t="shared" si="198"/>
        <v>Heber  182</v>
      </c>
      <c r="J1915" s="36" t="str">
        <f t="shared" si="198"/>
        <v>Sem  347</v>
      </c>
      <c r="L1915" s="36" t="str">
        <f t="shared" si="200"/>
        <v>Serug  86</v>
      </c>
      <c r="M1915" s="35" t="str">
        <f t="shared" si="200"/>
        <v>Arfaxad  247</v>
      </c>
      <c r="N1915" s="36" t="str">
        <f t="shared" si="200"/>
        <v>Taré  27</v>
      </c>
      <c r="O1915" s="35" t="str">
        <f t="shared" si="200"/>
        <v>Noé  850</v>
      </c>
    </row>
    <row r="1916" spans="1:15" s="4" customFormat="1">
      <c r="A1916" s="14" t="str">
        <f t="shared" si="190"/>
        <v>1908 YB</v>
      </c>
      <c r="B1916" s="15" t="str">
        <f>IF((LEFT(A1916, SEARCH(" ", A1916, 1))-3973)&lt;=0, CONCATENATE(3973-LEFT(A1916, SEARCH(" ", A1916, 1))+1, " AC"), CONCATENATE(LEFT(A1916, SEARCH(" ", A1916, 1))-3973, " DC"))</f>
        <v>2066 AC</v>
      </c>
      <c r="C1916" s="24"/>
      <c r="E1916" s="35" t="str">
        <f t="shared" si="199"/>
        <v>Nahor  57</v>
      </c>
      <c r="F1916" s="36" t="str">
        <f t="shared" si="199"/>
        <v>Reu  119</v>
      </c>
      <c r="G1916" s="35" t="str">
        <f t="shared" si="199"/>
        <v>Peleg  149</v>
      </c>
      <c r="H1916" s="36" t="str">
        <f t="shared" si="197"/>
        <v>Sala  213</v>
      </c>
      <c r="I1916" s="35" t="str">
        <f t="shared" si="198"/>
        <v>Heber  183</v>
      </c>
      <c r="J1916" s="36" t="str">
        <f t="shared" si="198"/>
        <v>Sem  348</v>
      </c>
      <c r="L1916" s="36" t="str">
        <f t="shared" si="200"/>
        <v>Serug  87</v>
      </c>
      <c r="M1916" s="35" t="str">
        <f t="shared" si="200"/>
        <v>Arfaxad  248</v>
      </c>
      <c r="N1916" s="36" t="str">
        <f t="shared" si="200"/>
        <v>Taré  28</v>
      </c>
      <c r="O1916" s="35" t="str">
        <f t="shared" si="200"/>
        <v>Noé  851</v>
      </c>
    </row>
    <row r="1917" spans="1:15" s="4" customFormat="1">
      <c r="A1917" s="14" t="str">
        <f t="shared" si="190"/>
        <v>1909 YB</v>
      </c>
      <c r="B1917" s="15" t="str">
        <f>IF((LEFT(A1917, SEARCH(" ", A1917, 1))-3973)&lt;=0, CONCATENATE(3973-LEFT(A1917, SEARCH(" ", A1917, 1))+1, " AC"), CONCATENATE(LEFT(A1917, SEARCH(" ", A1917, 1))-3973, " DC"))</f>
        <v>2065 AC</v>
      </c>
      <c r="C1917" s="24"/>
      <c r="E1917" s="35" t="str">
        <f t="shared" si="199"/>
        <v>Nahor  58</v>
      </c>
      <c r="F1917" s="36" t="str">
        <f t="shared" si="199"/>
        <v>Reu  120</v>
      </c>
      <c r="G1917" s="35" t="str">
        <f t="shared" si="199"/>
        <v>Peleg  150</v>
      </c>
      <c r="H1917" s="36" t="str">
        <f t="shared" si="197"/>
        <v>Sala  214</v>
      </c>
      <c r="I1917" s="35" t="str">
        <f t="shared" si="198"/>
        <v>Heber  184</v>
      </c>
      <c r="J1917" s="36" t="str">
        <f t="shared" si="198"/>
        <v>Sem  349</v>
      </c>
      <c r="L1917" s="36" t="str">
        <f t="shared" si="200"/>
        <v>Serug  88</v>
      </c>
      <c r="M1917" s="35" t="str">
        <f t="shared" si="200"/>
        <v>Arfaxad  249</v>
      </c>
      <c r="N1917" s="36" t="str">
        <f t="shared" si="200"/>
        <v>Taré  29</v>
      </c>
      <c r="O1917" s="35" t="str">
        <f t="shared" si="200"/>
        <v>Noé  852</v>
      </c>
    </row>
    <row r="1918" spans="1:15" s="4" customFormat="1">
      <c r="A1918" s="14" t="str">
        <f t="shared" si="190"/>
        <v>1910 YB</v>
      </c>
      <c r="B1918" s="15" t="str">
        <f>IF((LEFT(A1918, SEARCH(" ", A1918, 1))-3973)&lt;=0, CONCATENATE(3973-LEFT(A1918, SEARCH(" ", A1918, 1))+1, " AC"), CONCATENATE(LEFT(A1918, SEARCH(" ", A1918, 1))-3973, " DC"))</f>
        <v>2064 AC</v>
      </c>
      <c r="C1918" s="24"/>
      <c r="E1918" s="35" t="str">
        <f t="shared" si="199"/>
        <v>Nahor  59</v>
      </c>
      <c r="F1918" s="36" t="str">
        <f t="shared" si="199"/>
        <v>Reu  121</v>
      </c>
      <c r="G1918" s="35" t="str">
        <f t="shared" si="199"/>
        <v>Peleg  151</v>
      </c>
      <c r="H1918" s="36" t="str">
        <f t="shared" si="197"/>
        <v>Sala  215</v>
      </c>
      <c r="I1918" s="35" t="str">
        <f t="shared" si="198"/>
        <v>Heber  185</v>
      </c>
      <c r="J1918" s="36" t="str">
        <f t="shared" si="198"/>
        <v>Sem  350</v>
      </c>
      <c r="L1918" s="36" t="str">
        <f t="shared" si="200"/>
        <v>Serug  89</v>
      </c>
      <c r="M1918" s="35" t="str">
        <f t="shared" si="200"/>
        <v>Arfaxad  250</v>
      </c>
      <c r="N1918" s="36" t="str">
        <f t="shared" si="200"/>
        <v>Taré  30</v>
      </c>
      <c r="O1918" s="35" t="str">
        <f t="shared" si="200"/>
        <v>Noé  853</v>
      </c>
    </row>
    <row r="1919" spans="1:15" s="4" customFormat="1">
      <c r="A1919" s="14" t="str">
        <f t="shared" si="190"/>
        <v>1911 YB</v>
      </c>
      <c r="B1919" s="15" t="str">
        <f>IF((LEFT(A1919, SEARCH(" ", A1919, 1))-3973)&lt;=0, CONCATENATE(3973-LEFT(A1919, SEARCH(" ", A1919, 1))+1, " AC"), CONCATENATE(LEFT(A1919, SEARCH(" ", A1919, 1))-3973, " DC"))</f>
        <v>2063 AC</v>
      </c>
      <c r="C1919" s="24"/>
      <c r="E1919" s="35" t="str">
        <f t="shared" si="199"/>
        <v>Nahor  60</v>
      </c>
      <c r="F1919" s="36" t="str">
        <f t="shared" si="199"/>
        <v>Reu  122</v>
      </c>
      <c r="G1919" s="35" t="str">
        <f t="shared" si="199"/>
        <v>Peleg  152</v>
      </c>
      <c r="H1919" s="36" t="str">
        <f t="shared" si="197"/>
        <v>Sala  216</v>
      </c>
      <c r="I1919" s="35" t="str">
        <f t="shared" si="198"/>
        <v>Heber  186</v>
      </c>
      <c r="J1919" s="36" t="str">
        <f t="shared" si="198"/>
        <v>Sem  351</v>
      </c>
      <c r="L1919" s="36" t="str">
        <f t="shared" si="200"/>
        <v>Serug  90</v>
      </c>
      <c r="M1919" s="35" t="str">
        <f t="shared" si="200"/>
        <v>Arfaxad  251</v>
      </c>
      <c r="N1919" s="36" t="str">
        <f t="shared" si="200"/>
        <v>Taré  31</v>
      </c>
      <c r="O1919" s="35" t="str">
        <f t="shared" si="200"/>
        <v>Noé  854</v>
      </c>
    </row>
    <row r="1920" spans="1:15" s="4" customFormat="1">
      <c r="A1920" s="14" t="str">
        <f t="shared" si="190"/>
        <v>1912 YB</v>
      </c>
      <c r="B1920" s="15" t="str">
        <f>IF((LEFT(A1920, SEARCH(" ", A1920, 1))-3973)&lt;=0, CONCATENATE(3973-LEFT(A1920, SEARCH(" ", A1920, 1))+1, " AC"), CONCATENATE(LEFT(A1920, SEARCH(" ", A1920, 1))-3973, " DC"))</f>
        <v>2062 AC</v>
      </c>
      <c r="C1920" s="24"/>
      <c r="E1920" s="35" t="str">
        <f t="shared" si="199"/>
        <v>Nahor  61</v>
      </c>
      <c r="F1920" s="36" t="str">
        <f t="shared" si="199"/>
        <v>Reu  123</v>
      </c>
      <c r="G1920" s="35" t="str">
        <f t="shared" si="199"/>
        <v>Peleg  153</v>
      </c>
      <c r="H1920" s="36" t="str">
        <f t="shared" si="197"/>
        <v>Sala  217</v>
      </c>
      <c r="I1920" s="35" t="str">
        <f t="shared" si="198"/>
        <v>Heber  187</v>
      </c>
      <c r="J1920" s="36" t="str">
        <f t="shared" si="198"/>
        <v>Sem  352</v>
      </c>
      <c r="L1920" s="36" t="str">
        <f t="shared" si="200"/>
        <v>Serug  91</v>
      </c>
      <c r="M1920" s="35" t="str">
        <f t="shared" si="200"/>
        <v>Arfaxad  252</v>
      </c>
      <c r="N1920" s="36" t="str">
        <f t="shared" si="200"/>
        <v>Taré  32</v>
      </c>
      <c r="O1920" s="35" t="str">
        <f t="shared" si="200"/>
        <v>Noé  855</v>
      </c>
    </row>
    <row r="1921" spans="1:15" s="4" customFormat="1">
      <c r="A1921" s="14" t="str">
        <f t="shared" si="190"/>
        <v>1913 YB</v>
      </c>
      <c r="B1921" s="15" t="str">
        <f>IF((LEFT(A1921, SEARCH(" ", A1921, 1))-3973)&lt;=0, CONCATENATE(3973-LEFT(A1921, SEARCH(" ", A1921, 1))+1, " AC"), CONCATENATE(LEFT(A1921, SEARCH(" ", A1921, 1))-3973, " DC"))</f>
        <v>2061 AC</v>
      </c>
      <c r="C1921" s="24"/>
      <c r="E1921" s="35" t="str">
        <f t="shared" si="199"/>
        <v>Nahor  62</v>
      </c>
      <c r="F1921" s="36" t="str">
        <f t="shared" si="199"/>
        <v>Reu  124</v>
      </c>
      <c r="G1921" s="35" t="str">
        <f t="shared" si="199"/>
        <v>Peleg  154</v>
      </c>
      <c r="H1921" s="36" t="str">
        <f t="shared" si="197"/>
        <v>Sala  218</v>
      </c>
      <c r="I1921" s="35" t="str">
        <f t="shared" si="198"/>
        <v>Heber  188</v>
      </c>
      <c r="J1921" s="36" t="str">
        <f t="shared" si="198"/>
        <v>Sem  353</v>
      </c>
      <c r="L1921" s="36" t="str">
        <f t="shared" si="200"/>
        <v>Serug  92</v>
      </c>
      <c r="M1921" s="35" t="str">
        <f t="shared" si="200"/>
        <v>Arfaxad  253</v>
      </c>
      <c r="N1921" s="36" t="str">
        <f t="shared" si="200"/>
        <v>Taré  33</v>
      </c>
      <c r="O1921" s="35" t="str">
        <f t="shared" si="200"/>
        <v>Noé  856</v>
      </c>
    </row>
    <row r="1922" spans="1:15" s="4" customFormat="1">
      <c r="A1922" s="14" t="str">
        <f t="shared" si="190"/>
        <v>1914 YB</v>
      </c>
      <c r="B1922" s="15" t="str">
        <f>IF((LEFT(A1922, SEARCH(" ", A1922, 1))-3973)&lt;=0, CONCATENATE(3973-LEFT(A1922, SEARCH(" ", A1922, 1))+1, " AC"), CONCATENATE(LEFT(A1922, SEARCH(" ", A1922, 1))-3973, " DC"))</f>
        <v>2060 AC</v>
      </c>
      <c r="C1922" s="25" t="s">
        <v>18</v>
      </c>
      <c r="E1922" s="35" t="str">
        <f t="shared" si="199"/>
        <v>Nahor  63</v>
      </c>
      <c r="F1922" s="36" t="str">
        <f t="shared" si="199"/>
        <v>Reu  125</v>
      </c>
      <c r="G1922" s="35" t="str">
        <f t="shared" si="199"/>
        <v>Peleg  155</v>
      </c>
      <c r="H1922" s="36" t="str">
        <f t="shared" si="197"/>
        <v>Sala  219</v>
      </c>
      <c r="I1922" s="35" t="str">
        <f t="shared" ref="I1922:J1937" si="201">CONCATENATE(LEFT(I1921, SEARCH(" ", I1921, 1)), " ",RIGHT(I1921,LEN(I1921)-FIND(" ",I1921))+1)</f>
        <v>Heber  189</v>
      </c>
      <c r="J1922" s="36" t="str">
        <f t="shared" si="201"/>
        <v>Sem  354</v>
      </c>
      <c r="L1922" s="36" t="str">
        <f t="shared" si="200"/>
        <v>Serug  93</v>
      </c>
      <c r="M1922" s="35" t="str">
        <f t="shared" si="200"/>
        <v>Arfaxad  254</v>
      </c>
      <c r="N1922" s="36" t="str">
        <f t="shared" si="200"/>
        <v>Taré  34</v>
      </c>
      <c r="O1922" s="35" t="str">
        <f t="shared" si="200"/>
        <v>Noé  857</v>
      </c>
    </row>
    <row r="1923" spans="1:15" s="4" customFormat="1">
      <c r="A1923" s="14" t="str">
        <f t="shared" si="190"/>
        <v>1915 YB</v>
      </c>
      <c r="B1923" s="15" t="str">
        <f>IF((LEFT(A1923, SEARCH(" ", A1923, 1))-3973)&lt;=0, CONCATENATE(3973-LEFT(A1923, SEARCH(" ", A1923, 1))+1, " AC"), CONCATENATE(LEFT(A1923, SEARCH(" ", A1923, 1))-3973, " DC"))</f>
        <v>2059 AC</v>
      </c>
      <c r="C1923" s="24"/>
      <c r="E1923" s="35" t="str">
        <f t="shared" si="199"/>
        <v>Nahor  64</v>
      </c>
      <c r="F1923" s="36" t="str">
        <f t="shared" si="199"/>
        <v>Reu  126</v>
      </c>
      <c r="G1923" s="35" t="str">
        <f t="shared" si="199"/>
        <v>Peleg  156</v>
      </c>
      <c r="H1923" s="36" t="str">
        <f t="shared" si="197"/>
        <v>Sala  220</v>
      </c>
      <c r="I1923" s="35" t="str">
        <f t="shared" si="201"/>
        <v>Heber  190</v>
      </c>
      <c r="J1923" s="36" t="str">
        <f t="shared" si="201"/>
        <v>Sem  355</v>
      </c>
      <c r="L1923" s="36" t="str">
        <f t="shared" si="200"/>
        <v>Serug  94</v>
      </c>
      <c r="M1923" s="35" t="str">
        <f t="shared" si="200"/>
        <v>Arfaxad  255</v>
      </c>
      <c r="N1923" s="36" t="str">
        <f t="shared" si="200"/>
        <v>Taré  35</v>
      </c>
      <c r="O1923" s="35" t="str">
        <f t="shared" si="200"/>
        <v>Noé  858</v>
      </c>
    </row>
    <row r="1924" spans="1:15" s="4" customFormat="1">
      <c r="A1924" s="14" t="str">
        <f t="shared" si="190"/>
        <v>1916 YB</v>
      </c>
      <c r="B1924" s="15" t="str">
        <f>IF((LEFT(A1924, SEARCH(" ", A1924, 1))-3973)&lt;=0, CONCATENATE(3973-LEFT(A1924, SEARCH(" ", A1924, 1))+1, " AC"), CONCATENATE(LEFT(A1924, SEARCH(" ", A1924, 1))-3973, " DC"))</f>
        <v>2058 AC</v>
      </c>
      <c r="C1924" s="24"/>
      <c r="E1924" s="35" t="str">
        <f t="shared" ref="E1924:G1939" si="202">CONCATENATE(LEFT(E1923, SEARCH(" ", E1923, 1)), " ",RIGHT(E1923,LEN(E1923)-FIND(" ",E1923))+1)</f>
        <v>Nahor  65</v>
      </c>
      <c r="F1924" s="36" t="str">
        <f t="shared" si="202"/>
        <v>Reu  127</v>
      </c>
      <c r="G1924" s="35" t="str">
        <f t="shared" si="202"/>
        <v>Peleg  157</v>
      </c>
      <c r="H1924" s="36" t="str">
        <f t="shared" si="197"/>
        <v>Sala  221</v>
      </c>
      <c r="I1924" s="35" t="str">
        <f t="shared" si="201"/>
        <v>Heber  191</v>
      </c>
      <c r="J1924" s="36" t="str">
        <f t="shared" si="201"/>
        <v>Sem  356</v>
      </c>
      <c r="L1924" s="36" t="str">
        <f t="shared" si="200"/>
        <v>Serug  95</v>
      </c>
      <c r="M1924" s="35" t="str">
        <f t="shared" si="200"/>
        <v>Arfaxad  256</v>
      </c>
      <c r="N1924" s="36" t="str">
        <f t="shared" si="200"/>
        <v>Taré  36</v>
      </c>
      <c r="O1924" s="35" t="str">
        <f t="shared" si="200"/>
        <v>Noé  859</v>
      </c>
    </row>
    <row r="1925" spans="1:15" s="4" customFormat="1">
      <c r="A1925" s="14" t="str">
        <f t="shared" si="190"/>
        <v>1917 YB</v>
      </c>
      <c r="B1925" s="15" t="str">
        <f>IF((LEFT(A1925, SEARCH(" ", A1925, 1))-3973)&lt;=0, CONCATENATE(3973-LEFT(A1925, SEARCH(" ", A1925, 1))+1, " AC"), CONCATENATE(LEFT(A1925, SEARCH(" ", A1925, 1))-3973, " DC"))</f>
        <v>2057 AC</v>
      </c>
      <c r="C1925" s="24"/>
      <c r="E1925" s="35" t="str">
        <f t="shared" si="202"/>
        <v>Nahor  66</v>
      </c>
      <c r="F1925" s="36" t="str">
        <f t="shared" si="202"/>
        <v>Reu  128</v>
      </c>
      <c r="G1925" s="35" t="str">
        <f t="shared" si="202"/>
        <v>Peleg  158</v>
      </c>
      <c r="H1925" s="36" t="str">
        <f t="shared" si="197"/>
        <v>Sala  222</v>
      </c>
      <c r="I1925" s="35" t="str">
        <f t="shared" si="201"/>
        <v>Heber  192</v>
      </c>
      <c r="J1925" s="36" t="str">
        <f t="shared" si="201"/>
        <v>Sem  357</v>
      </c>
      <c r="L1925" s="36" t="str">
        <f t="shared" si="200"/>
        <v>Serug  96</v>
      </c>
      <c r="M1925" s="35" t="str">
        <f t="shared" si="200"/>
        <v>Arfaxad  257</v>
      </c>
      <c r="N1925" s="36" t="str">
        <f t="shared" si="200"/>
        <v>Taré  37</v>
      </c>
      <c r="O1925" s="35" t="str">
        <f t="shared" si="200"/>
        <v>Noé  860</v>
      </c>
    </row>
    <row r="1926" spans="1:15" s="4" customFormat="1">
      <c r="A1926" s="14" t="str">
        <f t="shared" si="190"/>
        <v>1918 YB</v>
      </c>
      <c r="B1926" s="15" t="str">
        <f>IF((LEFT(A1926, SEARCH(" ", A1926, 1))-3973)&lt;=0, CONCATENATE(3973-LEFT(A1926, SEARCH(" ", A1926, 1))+1, " AC"), CONCATENATE(LEFT(A1926, SEARCH(" ", A1926, 1))-3973, " DC"))</f>
        <v>2056 AC</v>
      </c>
      <c r="C1926" s="24"/>
      <c r="E1926" s="35" t="str">
        <f t="shared" si="202"/>
        <v>Nahor  67</v>
      </c>
      <c r="F1926" s="36" t="str">
        <f t="shared" si="202"/>
        <v>Reu  129</v>
      </c>
      <c r="G1926" s="35" t="str">
        <f t="shared" si="202"/>
        <v>Peleg  159</v>
      </c>
      <c r="H1926" s="36" t="str">
        <f t="shared" si="197"/>
        <v>Sala  223</v>
      </c>
      <c r="I1926" s="35" t="str">
        <f t="shared" si="201"/>
        <v>Heber  193</v>
      </c>
      <c r="J1926" s="36" t="str">
        <f t="shared" si="201"/>
        <v>Sem  358</v>
      </c>
      <c r="L1926" s="36" t="str">
        <f t="shared" ref="L1926:O1941" si="203">CONCATENATE(LEFT(L1925, SEARCH(" ", L1925, 1)), " ", RIGHT(L1925,LEN(L1925)-FIND(" ",L1925))+1)</f>
        <v>Serug  97</v>
      </c>
      <c r="M1926" s="35" t="str">
        <f t="shared" si="203"/>
        <v>Arfaxad  258</v>
      </c>
      <c r="N1926" s="36" t="str">
        <f t="shared" si="203"/>
        <v>Taré  38</v>
      </c>
      <c r="O1926" s="35" t="str">
        <f t="shared" si="203"/>
        <v>Noé  861</v>
      </c>
    </row>
    <row r="1927" spans="1:15" s="4" customFormat="1">
      <c r="A1927" s="14" t="str">
        <f t="shared" si="190"/>
        <v>1919 YB</v>
      </c>
      <c r="B1927" s="15" t="str">
        <f>IF((LEFT(A1927, SEARCH(" ", A1927, 1))-3973)&lt;=0, CONCATENATE(3973-LEFT(A1927, SEARCH(" ", A1927, 1))+1, " AC"), CONCATENATE(LEFT(A1927, SEARCH(" ", A1927, 1))-3973, " DC"))</f>
        <v>2055 AC</v>
      </c>
      <c r="C1927" s="24"/>
      <c r="E1927" s="35" t="str">
        <f t="shared" si="202"/>
        <v>Nahor  68</v>
      </c>
      <c r="F1927" s="36" t="str">
        <f t="shared" si="202"/>
        <v>Reu  130</v>
      </c>
      <c r="G1927" s="35" t="str">
        <f t="shared" si="202"/>
        <v>Peleg  160</v>
      </c>
      <c r="H1927" s="36" t="str">
        <f t="shared" si="197"/>
        <v>Sala  224</v>
      </c>
      <c r="I1927" s="35" t="str">
        <f t="shared" si="201"/>
        <v>Heber  194</v>
      </c>
      <c r="J1927" s="36" t="str">
        <f t="shared" si="201"/>
        <v>Sem  359</v>
      </c>
      <c r="L1927" s="36" t="str">
        <f t="shared" si="203"/>
        <v>Serug  98</v>
      </c>
      <c r="M1927" s="35" t="str">
        <f t="shared" si="203"/>
        <v>Arfaxad  259</v>
      </c>
      <c r="N1927" s="36" t="str">
        <f t="shared" si="203"/>
        <v>Taré  39</v>
      </c>
      <c r="O1927" s="35" t="str">
        <f t="shared" si="203"/>
        <v>Noé  862</v>
      </c>
    </row>
    <row r="1928" spans="1:15" s="4" customFormat="1">
      <c r="A1928" s="14" t="str">
        <f t="shared" si="190"/>
        <v>1920 YB</v>
      </c>
      <c r="B1928" s="15" t="str">
        <f>IF((LEFT(A1928, SEARCH(" ", A1928, 1))-3973)&lt;=0, CONCATENATE(3973-LEFT(A1928, SEARCH(" ", A1928, 1))+1, " AC"), CONCATENATE(LEFT(A1928, SEARCH(" ", A1928, 1))-3973, " DC"))</f>
        <v>2054 AC</v>
      </c>
      <c r="C1928" s="24"/>
      <c r="E1928" s="35" t="str">
        <f t="shared" si="202"/>
        <v>Nahor  69</v>
      </c>
      <c r="F1928" s="36" t="str">
        <f t="shared" si="202"/>
        <v>Reu  131</v>
      </c>
      <c r="G1928" s="35" t="str">
        <f t="shared" si="202"/>
        <v>Peleg  161</v>
      </c>
      <c r="H1928" s="36" t="str">
        <f t="shared" si="197"/>
        <v>Sala  225</v>
      </c>
      <c r="I1928" s="35" t="str">
        <f t="shared" si="201"/>
        <v>Heber  195</v>
      </c>
      <c r="J1928" s="36" t="str">
        <f t="shared" si="201"/>
        <v>Sem  360</v>
      </c>
      <c r="L1928" s="36" t="str">
        <f t="shared" si="203"/>
        <v>Serug  99</v>
      </c>
      <c r="M1928" s="35" t="str">
        <f t="shared" si="203"/>
        <v>Arfaxad  260</v>
      </c>
      <c r="N1928" s="36" t="str">
        <f t="shared" si="203"/>
        <v>Taré  40</v>
      </c>
      <c r="O1928" s="35" t="str">
        <f t="shared" si="203"/>
        <v>Noé  863</v>
      </c>
    </row>
    <row r="1929" spans="1:15" s="4" customFormat="1">
      <c r="A1929" s="14" t="str">
        <f t="shared" si="190"/>
        <v>1921 YB</v>
      </c>
      <c r="B1929" s="15" t="str">
        <f>IF((LEFT(A1929, SEARCH(" ", A1929, 1))-3973)&lt;=0, CONCATENATE(3973-LEFT(A1929, SEARCH(" ", A1929, 1))+1, " AC"), CONCATENATE(LEFT(A1929, SEARCH(" ", A1929, 1))-3973, " DC"))</f>
        <v>2053 AC</v>
      </c>
      <c r="C1929" s="25" t="s">
        <v>19</v>
      </c>
      <c r="E1929" s="35" t="str">
        <f t="shared" si="202"/>
        <v>Nahor  70</v>
      </c>
      <c r="F1929" s="36" t="str">
        <f t="shared" si="202"/>
        <v>Reu  132</v>
      </c>
      <c r="G1929" s="35" t="str">
        <f t="shared" si="202"/>
        <v>Peleg  162</v>
      </c>
      <c r="H1929" s="36" t="str">
        <f t="shared" si="197"/>
        <v>Sala  226</v>
      </c>
      <c r="I1929" s="35" t="str">
        <f t="shared" si="201"/>
        <v>Heber  196</v>
      </c>
      <c r="J1929" s="36" t="str">
        <f t="shared" si="201"/>
        <v>Sem  361</v>
      </c>
      <c r="L1929" s="36" t="str">
        <f t="shared" si="203"/>
        <v>Serug  100</v>
      </c>
      <c r="M1929" s="35" t="str">
        <f t="shared" si="203"/>
        <v>Arfaxad  261</v>
      </c>
      <c r="N1929" s="36" t="str">
        <f t="shared" si="203"/>
        <v>Taré  41</v>
      </c>
      <c r="O1929" s="35" t="str">
        <f t="shared" si="203"/>
        <v>Noé  864</v>
      </c>
    </row>
    <row r="1930" spans="1:15" s="4" customFormat="1">
      <c r="A1930" s="14" t="str">
        <f t="shared" ref="A1930:A1993" si="204">CONCATENATE(LEFT(A1929, SEARCH(" ",A1929, 1))+1, " YB")</f>
        <v>1922 YB</v>
      </c>
      <c r="B1930" s="15" t="str">
        <f>IF((LEFT(A1930, SEARCH(" ", A1930, 1))-3973)&lt;=0, CONCATENATE(3973-LEFT(A1930, SEARCH(" ", A1930, 1))+1, " AC"), CONCATENATE(LEFT(A1930, SEARCH(" ", A1930, 1))-3973, " DC"))</f>
        <v>2052 AC</v>
      </c>
      <c r="C1930" s="24"/>
      <c r="E1930" s="35" t="str">
        <f t="shared" si="202"/>
        <v>Nahor  71</v>
      </c>
      <c r="F1930" s="36" t="str">
        <f t="shared" si="202"/>
        <v>Reu  133</v>
      </c>
      <c r="G1930" s="35" t="str">
        <f t="shared" si="202"/>
        <v>Peleg  163</v>
      </c>
      <c r="H1930" s="36" t="str">
        <f t="shared" si="197"/>
        <v>Sala  227</v>
      </c>
      <c r="I1930" s="35" t="str">
        <f t="shared" si="201"/>
        <v>Heber  197</v>
      </c>
      <c r="J1930" s="36" t="str">
        <f t="shared" si="201"/>
        <v>Sem  362</v>
      </c>
      <c r="L1930" s="36" t="str">
        <f t="shared" si="203"/>
        <v>Serug  101</v>
      </c>
      <c r="M1930" s="35" t="str">
        <f t="shared" si="203"/>
        <v>Arfaxad  262</v>
      </c>
      <c r="N1930" s="36" t="str">
        <f t="shared" si="203"/>
        <v>Taré  42</v>
      </c>
      <c r="O1930" s="35" t="str">
        <f t="shared" si="203"/>
        <v>Noé  865</v>
      </c>
    </row>
    <row r="1931" spans="1:15" s="4" customFormat="1">
      <c r="A1931" s="14" t="str">
        <f t="shared" si="204"/>
        <v>1923 YB</v>
      </c>
      <c r="B1931" s="15" t="str">
        <f>IF((LEFT(A1931, SEARCH(" ", A1931, 1))-3973)&lt;=0, CONCATENATE(3973-LEFT(A1931, SEARCH(" ", A1931, 1))+1, " AC"), CONCATENATE(LEFT(A1931, SEARCH(" ", A1931, 1))-3973, " DC"))</f>
        <v>2051 AC</v>
      </c>
      <c r="C1931" s="24"/>
      <c r="E1931" s="35" t="str">
        <f t="shared" si="202"/>
        <v>Nahor  72</v>
      </c>
      <c r="F1931" s="36" t="str">
        <f t="shared" si="202"/>
        <v>Reu  134</v>
      </c>
      <c r="G1931" s="35" t="str">
        <f t="shared" si="202"/>
        <v>Peleg  164</v>
      </c>
      <c r="H1931" s="36" t="str">
        <f t="shared" si="197"/>
        <v>Sala  228</v>
      </c>
      <c r="I1931" s="35" t="str">
        <f t="shared" si="201"/>
        <v>Heber  198</v>
      </c>
      <c r="J1931" s="36" t="str">
        <f t="shared" si="201"/>
        <v>Sem  363</v>
      </c>
      <c r="L1931" s="36" t="str">
        <f t="shared" si="203"/>
        <v>Serug  102</v>
      </c>
      <c r="M1931" s="35" t="str">
        <f t="shared" si="203"/>
        <v>Arfaxad  263</v>
      </c>
      <c r="N1931" s="36" t="str">
        <f t="shared" si="203"/>
        <v>Taré  43</v>
      </c>
      <c r="O1931" s="35" t="str">
        <f t="shared" si="203"/>
        <v>Noé  866</v>
      </c>
    </row>
    <row r="1932" spans="1:15" s="4" customFormat="1">
      <c r="A1932" s="14" t="str">
        <f t="shared" si="204"/>
        <v>1924 YB</v>
      </c>
      <c r="B1932" s="15" t="str">
        <f>IF((LEFT(A1932, SEARCH(" ", A1932, 1))-3973)&lt;=0, CONCATENATE(3973-LEFT(A1932, SEARCH(" ", A1932, 1))+1, " AC"), CONCATENATE(LEFT(A1932, SEARCH(" ", A1932, 1))-3973, " DC"))</f>
        <v>2050 AC</v>
      </c>
      <c r="C1932" s="24"/>
      <c r="E1932" s="35" t="str">
        <f t="shared" si="202"/>
        <v>Nahor  73</v>
      </c>
      <c r="F1932" s="36" t="str">
        <f t="shared" si="202"/>
        <v>Reu  135</v>
      </c>
      <c r="G1932" s="35" t="str">
        <f t="shared" si="202"/>
        <v>Peleg  165</v>
      </c>
      <c r="H1932" s="36" t="str">
        <f t="shared" si="197"/>
        <v>Sala  229</v>
      </c>
      <c r="I1932" s="35" t="str">
        <f t="shared" si="201"/>
        <v>Heber  199</v>
      </c>
      <c r="J1932" s="36" t="str">
        <f t="shared" si="201"/>
        <v>Sem  364</v>
      </c>
      <c r="L1932" s="36" t="str">
        <f t="shared" si="203"/>
        <v>Serug  103</v>
      </c>
      <c r="M1932" s="35" t="str">
        <f t="shared" si="203"/>
        <v>Arfaxad  264</v>
      </c>
      <c r="N1932" s="36" t="str">
        <f t="shared" si="203"/>
        <v>Taré  44</v>
      </c>
      <c r="O1932" s="35" t="str">
        <f t="shared" si="203"/>
        <v>Noé  867</v>
      </c>
    </row>
    <row r="1933" spans="1:15" s="4" customFormat="1">
      <c r="A1933" s="14" t="str">
        <f t="shared" si="204"/>
        <v>1925 YB</v>
      </c>
      <c r="B1933" s="15" t="str">
        <f>IF((LEFT(A1933, SEARCH(" ", A1933, 1))-3973)&lt;=0, CONCATENATE(3973-LEFT(A1933, SEARCH(" ", A1933, 1))+1, " AC"), CONCATENATE(LEFT(A1933, SEARCH(" ", A1933, 1))-3973, " DC"))</f>
        <v>2049 AC</v>
      </c>
      <c r="C1933" s="24"/>
      <c r="E1933" s="35" t="str">
        <f t="shared" si="202"/>
        <v>Nahor  74</v>
      </c>
      <c r="F1933" s="36" t="str">
        <f t="shared" si="202"/>
        <v>Reu  136</v>
      </c>
      <c r="G1933" s="35" t="str">
        <f t="shared" si="202"/>
        <v>Peleg  166</v>
      </c>
      <c r="H1933" s="36" t="str">
        <f t="shared" si="197"/>
        <v>Sala  230</v>
      </c>
      <c r="I1933" s="35" t="str">
        <f t="shared" si="201"/>
        <v>Heber  200</v>
      </c>
      <c r="J1933" s="36" t="str">
        <f t="shared" si="201"/>
        <v>Sem  365</v>
      </c>
      <c r="L1933" s="36" t="str">
        <f t="shared" si="203"/>
        <v>Serug  104</v>
      </c>
      <c r="M1933" s="35" t="str">
        <f t="shared" si="203"/>
        <v>Arfaxad  265</v>
      </c>
      <c r="N1933" s="36" t="str">
        <f t="shared" si="203"/>
        <v>Taré  45</v>
      </c>
      <c r="O1933" s="35" t="str">
        <f t="shared" si="203"/>
        <v>Noé  868</v>
      </c>
    </row>
    <row r="1934" spans="1:15" s="4" customFormat="1">
      <c r="A1934" s="14" t="str">
        <f t="shared" si="204"/>
        <v>1926 YB</v>
      </c>
      <c r="B1934" s="15" t="str">
        <f>IF((LEFT(A1934, SEARCH(" ", A1934, 1))-3973)&lt;=0, CONCATENATE(3973-LEFT(A1934, SEARCH(" ", A1934, 1))+1, " AC"), CONCATENATE(LEFT(A1934, SEARCH(" ", A1934, 1))-3973, " DC"))</f>
        <v>2048 AC</v>
      </c>
      <c r="C1934" s="24"/>
      <c r="E1934" s="35" t="str">
        <f t="shared" si="202"/>
        <v>Nahor  75</v>
      </c>
      <c r="F1934" s="36" t="str">
        <f t="shared" si="202"/>
        <v>Reu  137</v>
      </c>
      <c r="G1934" s="35" t="str">
        <f t="shared" si="202"/>
        <v>Peleg  167</v>
      </c>
      <c r="H1934" s="36" t="str">
        <f t="shared" si="197"/>
        <v>Sala  231</v>
      </c>
      <c r="I1934" s="35" t="str">
        <f t="shared" si="201"/>
        <v>Heber  201</v>
      </c>
      <c r="J1934" s="36" t="str">
        <f t="shared" si="201"/>
        <v>Sem  366</v>
      </c>
      <c r="L1934" s="36" t="str">
        <f t="shared" si="203"/>
        <v>Serug  105</v>
      </c>
      <c r="M1934" s="35" t="str">
        <f t="shared" si="203"/>
        <v>Arfaxad  266</v>
      </c>
      <c r="N1934" s="36" t="str">
        <f t="shared" si="203"/>
        <v>Taré  46</v>
      </c>
      <c r="O1934" s="35" t="str">
        <f t="shared" si="203"/>
        <v>Noé  869</v>
      </c>
    </row>
    <row r="1935" spans="1:15" s="4" customFormat="1">
      <c r="A1935" s="14" t="str">
        <f t="shared" si="204"/>
        <v>1927 YB</v>
      </c>
      <c r="B1935" s="15" t="str">
        <f>IF((LEFT(A1935, SEARCH(" ", A1935, 1))-3973)&lt;=0, CONCATENATE(3973-LEFT(A1935, SEARCH(" ", A1935, 1))+1, " AC"), CONCATENATE(LEFT(A1935, SEARCH(" ", A1935, 1))-3973, " DC"))</f>
        <v>2047 AC</v>
      </c>
      <c r="C1935" s="24"/>
      <c r="E1935" s="35" t="str">
        <f t="shared" si="202"/>
        <v>Nahor  76</v>
      </c>
      <c r="F1935" s="36" t="str">
        <f t="shared" si="202"/>
        <v>Reu  138</v>
      </c>
      <c r="G1935" s="35" t="str">
        <f t="shared" si="202"/>
        <v>Peleg  168</v>
      </c>
      <c r="H1935" s="36" t="str">
        <f t="shared" si="197"/>
        <v>Sala  232</v>
      </c>
      <c r="I1935" s="35" t="str">
        <f t="shared" si="201"/>
        <v>Heber  202</v>
      </c>
      <c r="J1935" s="36" t="str">
        <f t="shared" si="201"/>
        <v>Sem  367</v>
      </c>
      <c r="L1935" s="36" t="str">
        <f t="shared" si="203"/>
        <v>Serug  106</v>
      </c>
      <c r="M1935" s="35" t="str">
        <f t="shared" si="203"/>
        <v>Arfaxad  267</v>
      </c>
      <c r="N1935" s="36" t="str">
        <f t="shared" si="203"/>
        <v>Taré  47</v>
      </c>
      <c r="O1935" s="35" t="str">
        <f t="shared" si="203"/>
        <v>Noé  870</v>
      </c>
    </row>
    <row r="1936" spans="1:15" s="4" customFormat="1">
      <c r="A1936" s="14" t="str">
        <f t="shared" si="204"/>
        <v>1928 YB</v>
      </c>
      <c r="B1936" s="15" t="str">
        <f>IF((LEFT(A1936, SEARCH(" ", A1936, 1))-3973)&lt;=0, CONCATENATE(3973-LEFT(A1936, SEARCH(" ", A1936, 1))+1, " AC"), CONCATENATE(LEFT(A1936, SEARCH(" ", A1936, 1))-3973, " DC"))</f>
        <v>2046 AC</v>
      </c>
      <c r="C1936" s="25" t="s">
        <v>20</v>
      </c>
      <c r="E1936" s="35" t="str">
        <f t="shared" si="202"/>
        <v>Nahor  77</v>
      </c>
      <c r="F1936" s="36" t="str">
        <f t="shared" si="202"/>
        <v>Reu  139</v>
      </c>
      <c r="G1936" s="35" t="str">
        <f t="shared" si="202"/>
        <v>Peleg  169</v>
      </c>
      <c r="H1936" s="36" t="str">
        <f t="shared" si="197"/>
        <v>Sala  233</v>
      </c>
      <c r="I1936" s="35" t="str">
        <f t="shared" si="201"/>
        <v>Heber  203</v>
      </c>
      <c r="J1936" s="36" t="str">
        <f t="shared" si="201"/>
        <v>Sem  368</v>
      </c>
      <c r="L1936" s="36" t="str">
        <f t="shared" si="203"/>
        <v>Serug  107</v>
      </c>
      <c r="M1936" s="35" t="str">
        <f t="shared" si="203"/>
        <v>Arfaxad  268</v>
      </c>
      <c r="N1936" s="36" t="str">
        <f t="shared" si="203"/>
        <v>Taré  48</v>
      </c>
      <c r="O1936" s="35" t="str">
        <f t="shared" si="203"/>
        <v>Noé  871</v>
      </c>
    </row>
    <row r="1937" spans="1:15" s="4" customFormat="1">
      <c r="A1937" s="14" t="str">
        <f t="shared" si="204"/>
        <v>1929 YB</v>
      </c>
      <c r="B1937" s="15" t="str">
        <f>IF((LEFT(A1937, SEARCH(" ", A1937, 1))-3973)&lt;=0, CONCATENATE(3973-LEFT(A1937, SEARCH(" ", A1937, 1))+1, " AC"), CONCATENATE(LEFT(A1937, SEARCH(" ", A1937, 1))-3973, " DC"))</f>
        <v>2045 AC</v>
      </c>
      <c r="C1937" s="24"/>
      <c r="E1937" s="35" t="str">
        <f t="shared" si="202"/>
        <v>Nahor  78</v>
      </c>
      <c r="F1937" s="36" t="str">
        <f t="shared" si="202"/>
        <v>Reu  140</v>
      </c>
      <c r="G1937" s="35" t="str">
        <f t="shared" si="202"/>
        <v>Peleg  170</v>
      </c>
      <c r="H1937" s="36" t="str">
        <f t="shared" si="197"/>
        <v>Sala  234</v>
      </c>
      <c r="I1937" s="35" t="str">
        <f t="shared" si="201"/>
        <v>Heber  204</v>
      </c>
      <c r="J1937" s="36" t="str">
        <f t="shared" si="201"/>
        <v>Sem  369</v>
      </c>
      <c r="L1937" s="36" t="str">
        <f t="shared" si="203"/>
        <v>Serug  108</v>
      </c>
      <c r="M1937" s="35" t="str">
        <f t="shared" si="203"/>
        <v>Arfaxad  269</v>
      </c>
      <c r="N1937" s="36" t="str">
        <f t="shared" si="203"/>
        <v>Taré  49</v>
      </c>
      <c r="O1937" s="35" t="str">
        <f t="shared" si="203"/>
        <v>Noé  872</v>
      </c>
    </row>
    <row r="1938" spans="1:15" s="4" customFormat="1">
      <c r="A1938" s="14" t="str">
        <f t="shared" si="204"/>
        <v>1930 YB</v>
      </c>
      <c r="B1938" s="15" t="str">
        <f>IF((LEFT(A1938, SEARCH(" ", A1938, 1))-3973)&lt;=0, CONCATENATE(3973-LEFT(A1938, SEARCH(" ", A1938, 1))+1, " AC"), CONCATENATE(LEFT(A1938, SEARCH(" ", A1938, 1))-3973, " DC"))</f>
        <v>2044 AC</v>
      </c>
      <c r="C1938" s="24"/>
      <c r="E1938" s="35" t="str">
        <f t="shared" si="202"/>
        <v>Nahor  79</v>
      </c>
      <c r="F1938" s="36" t="str">
        <f t="shared" si="202"/>
        <v>Reu  141</v>
      </c>
      <c r="G1938" s="35" t="str">
        <f t="shared" si="202"/>
        <v>Peleg  171</v>
      </c>
      <c r="H1938" s="36" t="str">
        <f t="shared" si="197"/>
        <v>Sala  235</v>
      </c>
      <c r="I1938" s="35" t="str">
        <f t="shared" ref="I1938:J1953" si="205">CONCATENATE(LEFT(I1937, SEARCH(" ", I1937, 1)), " ",RIGHT(I1937,LEN(I1937)-FIND(" ",I1937))+1)</f>
        <v>Heber  205</v>
      </c>
      <c r="J1938" s="36" t="str">
        <f t="shared" si="205"/>
        <v>Sem  370</v>
      </c>
      <c r="L1938" s="36" t="str">
        <f t="shared" si="203"/>
        <v>Serug  109</v>
      </c>
      <c r="M1938" s="35" t="str">
        <f t="shared" si="203"/>
        <v>Arfaxad  270</v>
      </c>
      <c r="N1938" s="36" t="str">
        <f t="shared" si="203"/>
        <v>Taré  50</v>
      </c>
      <c r="O1938" s="35" t="str">
        <f t="shared" si="203"/>
        <v>Noé  873</v>
      </c>
    </row>
    <row r="1939" spans="1:15" s="4" customFormat="1">
      <c r="A1939" s="14" t="str">
        <f t="shared" si="204"/>
        <v>1931 YB</v>
      </c>
      <c r="B1939" s="15" t="str">
        <f>IF((LEFT(A1939, SEARCH(" ", A1939, 1))-3973)&lt;=0, CONCATENATE(3973-LEFT(A1939, SEARCH(" ", A1939, 1))+1, " AC"), CONCATENATE(LEFT(A1939, SEARCH(" ", A1939, 1))-3973, " DC"))</f>
        <v>2043 AC</v>
      </c>
      <c r="C1939" s="24"/>
      <c r="E1939" s="35" t="str">
        <f t="shared" si="202"/>
        <v>Nahor  80</v>
      </c>
      <c r="F1939" s="36" t="str">
        <f t="shared" si="202"/>
        <v>Reu  142</v>
      </c>
      <c r="G1939" s="35" t="str">
        <f t="shared" si="202"/>
        <v>Peleg  172</v>
      </c>
      <c r="H1939" s="36" t="str">
        <f t="shared" si="197"/>
        <v>Sala  236</v>
      </c>
      <c r="I1939" s="35" t="str">
        <f t="shared" si="205"/>
        <v>Heber  206</v>
      </c>
      <c r="J1939" s="36" t="str">
        <f t="shared" si="205"/>
        <v>Sem  371</v>
      </c>
      <c r="L1939" s="36" t="str">
        <f t="shared" si="203"/>
        <v>Serug  110</v>
      </c>
      <c r="M1939" s="35" t="str">
        <f t="shared" si="203"/>
        <v>Arfaxad  271</v>
      </c>
      <c r="N1939" s="36" t="str">
        <f t="shared" si="203"/>
        <v>Taré  51</v>
      </c>
      <c r="O1939" s="35" t="str">
        <f t="shared" si="203"/>
        <v>Noé  874</v>
      </c>
    </row>
    <row r="1940" spans="1:15" s="4" customFormat="1">
      <c r="A1940" s="14" t="str">
        <f t="shared" si="204"/>
        <v>1932 YB</v>
      </c>
      <c r="B1940" s="15" t="str">
        <f>IF((LEFT(A1940, SEARCH(" ", A1940, 1))-3973)&lt;=0, CONCATENATE(3973-LEFT(A1940, SEARCH(" ", A1940, 1))+1, " AC"), CONCATENATE(LEFT(A1940, SEARCH(" ", A1940, 1))-3973, " DC"))</f>
        <v>2042 AC</v>
      </c>
      <c r="C1940" s="24"/>
      <c r="E1940" s="35" t="str">
        <f t="shared" ref="E1940:G1955" si="206">CONCATENATE(LEFT(E1939, SEARCH(" ", E1939, 1)), " ",RIGHT(E1939,LEN(E1939)-FIND(" ",E1939))+1)</f>
        <v>Nahor  81</v>
      </c>
      <c r="F1940" s="36" t="str">
        <f t="shared" si="206"/>
        <v>Reu  143</v>
      </c>
      <c r="G1940" s="35" t="str">
        <f t="shared" si="206"/>
        <v>Peleg  173</v>
      </c>
      <c r="H1940" s="36" t="str">
        <f t="shared" si="197"/>
        <v>Sala  237</v>
      </c>
      <c r="I1940" s="35" t="str">
        <f t="shared" si="205"/>
        <v>Heber  207</v>
      </c>
      <c r="J1940" s="36" t="str">
        <f t="shared" si="205"/>
        <v>Sem  372</v>
      </c>
      <c r="L1940" s="36" t="str">
        <f t="shared" si="203"/>
        <v>Serug  111</v>
      </c>
      <c r="M1940" s="35" t="str">
        <f t="shared" si="203"/>
        <v>Arfaxad  272</v>
      </c>
      <c r="N1940" s="36" t="str">
        <f t="shared" si="203"/>
        <v>Taré  52</v>
      </c>
      <c r="O1940" s="35" t="str">
        <f t="shared" si="203"/>
        <v>Noé  875</v>
      </c>
    </row>
    <row r="1941" spans="1:15" s="4" customFormat="1">
      <c r="A1941" s="14" t="str">
        <f t="shared" si="204"/>
        <v>1933 YB</v>
      </c>
      <c r="B1941" s="15" t="str">
        <f>IF((LEFT(A1941, SEARCH(" ", A1941, 1))-3973)&lt;=0, CONCATENATE(3973-LEFT(A1941, SEARCH(" ", A1941, 1))+1, " AC"), CONCATENATE(LEFT(A1941, SEARCH(" ", A1941, 1))-3973, " DC"))</f>
        <v>2041 AC</v>
      </c>
      <c r="C1941" s="24"/>
      <c r="E1941" s="35" t="str">
        <f t="shared" si="206"/>
        <v>Nahor  82</v>
      </c>
      <c r="F1941" s="36" t="str">
        <f t="shared" si="206"/>
        <v>Reu  144</v>
      </c>
      <c r="G1941" s="35" t="str">
        <f t="shared" si="206"/>
        <v>Peleg  174</v>
      </c>
      <c r="H1941" s="36" t="str">
        <f t="shared" si="197"/>
        <v>Sala  238</v>
      </c>
      <c r="I1941" s="35" t="str">
        <f t="shared" si="205"/>
        <v>Heber  208</v>
      </c>
      <c r="J1941" s="36" t="str">
        <f t="shared" si="205"/>
        <v>Sem  373</v>
      </c>
      <c r="L1941" s="36" t="str">
        <f t="shared" si="203"/>
        <v>Serug  112</v>
      </c>
      <c r="M1941" s="35" t="str">
        <f t="shared" si="203"/>
        <v>Arfaxad  273</v>
      </c>
      <c r="N1941" s="36" t="str">
        <f t="shared" si="203"/>
        <v>Taré  53</v>
      </c>
      <c r="O1941" s="35" t="str">
        <f t="shared" si="203"/>
        <v>Noé  876</v>
      </c>
    </row>
    <row r="1942" spans="1:15" s="4" customFormat="1">
      <c r="A1942" s="14" t="str">
        <f t="shared" si="204"/>
        <v>1934 YB</v>
      </c>
      <c r="B1942" s="15" t="str">
        <f>IF((LEFT(A1942, SEARCH(" ", A1942, 1))-3973)&lt;=0, CONCATENATE(3973-LEFT(A1942, SEARCH(" ", A1942, 1))+1, " AC"), CONCATENATE(LEFT(A1942, SEARCH(" ", A1942, 1))-3973, " DC"))</f>
        <v>2040 AC</v>
      </c>
      <c r="C1942" s="24"/>
      <c r="E1942" s="35" t="str">
        <f t="shared" si="206"/>
        <v>Nahor  83</v>
      </c>
      <c r="F1942" s="36" t="str">
        <f t="shared" si="206"/>
        <v>Reu  145</v>
      </c>
      <c r="G1942" s="35" t="str">
        <f t="shared" si="206"/>
        <v>Peleg  175</v>
      </c>
      <c r="H1942" s="36" t="str">
        <f t="shared" si="197"/>
        <v>Sala  239</v>
      </c>
      <c r="I1942" s="35" t="str">
        <f t="shared" si="205"/>
        <v>Heber  209</v>
      </c>
      <c r="J1942" s="36" t="str">
        <f t="shared" si="205"/>
        <v>Sem  374</v>
      </c>
      <c r="L1942" s="36" t="str">
        <f t="shared" ref="L1942:O1957" si="207">CONCATENATE(LEFT(L1941, SEARCH(" ", L1941, 1)), " ", RIGHT(L1941,LEN(L1941)-FIND(" ",L1941))+1)</f>
        <v>Serug  113</v>
      </c>
      <c r="M1942" s="35" t="str">
        <f t="shared" si="207"/>
        <v>Arfaxad  274</v>
      </c>
      <c r="N1942" s="36" t="str">
        <f t="shared" si="207"/>
        <v>Taré  54</v>
      </c>
      <c r="O1942" s="35" t="str">
        <f t="shared" si="207"/>
        <v>Noé  877</v>
      </c>
    </row>
    <row r="1943" spans="1:15" s="4" customFormat="1">
      <c r="A1943" s="14" t="str">
        <f t="shared" si="204"/>
        <v>1935 YB</v>
      </c>
      <c r="B1943" s="15" t="str">
        <f>IF((LEFT(A1943, SEARCH(" ", A1943, 1))-3973)&lt;=0, CONCATENATE(3973-LEFT(A1943, SEARCH(" ", A1943, 1))+1, " AC"), CONCATENATE(LEFT(A1943, SEARCH(" ", A1943, 1))-3973, " DC"))</f>
        <v>2039 AC</v>
      </c>
      <c r="C1943" s="25" t="s">
        <v>21</v>
      </c>
      <c r="E1943" s="35" t="str">
        <f t="shared" si="206"/>
        <v>Nahor  84</v>
      </c>
      <c r="F1943" s="36" t="str">
        <f t="shared" si="206"/>
        <v>Reu  146</v>
      </c>
      <c r="G1943" s="35" t="str">
        <f t="shared" si="206"/>
        <v>Peleg  176</v>
      </c>
      <c r="H1943" s="36" t="str">
        <f t="shared" si="197"/>
        <v>Sala  240</v>
      </c>
      <c r="I1943" s="35" t="str">
        <f t="shared" si="205"/>
        <v>Heber  210</v>
      </c>
      <c r="J1943" s="36" t="str">
        <f t="shared" si="205"/>
        <v>Sem  375</v>
      </c>
      <c r="L1943" s="36" t="str">
        <f t="shared" si="207"/>
        <v>Serug  114</v>
      </c>
      <c r="M1943" s="35" t="str">
        <f t="shared" si="207"/>
        <v>Arfaxad  275</v>
      </c>
      <c r="N1943" s="36" t="str">
        <f t="shared" si="207"/>
        <v>Taré  55</v>
      </c>
      <c r="O1943" s="35" t="str">
        <f t="shared" si="207"/>
        <v>Noé  878</v>
      </c>
    </row>
    <row r="1944" spans="1:15" s="4" customFormat="1">
      <c r="A1944" s="14" t="str">
        <f t="shared" si="204"/>
        <v>1936 YB</v>
      </c>
      <c r="B1944" s="15" t="str">
        <f>IF((LEFT(A1944, SEARCH(" ", A1944, 1))-3973)&lt;=0, CONCATENATE(3973-LEFT(A1944, SEARCH(" ", A1944, 1))+1, " AC"), CONCATENATE(LEFT(A1944, SEARCH(" ", A1944, 1))-3973, " DC"))</f>
        <v>2038 AC</v>
      </c>
      <c r="C1944" s="24"/>
      <c r="E1944" s="35" t="str">
        <f t="shared" si="206"/>
        <v>Nahor  85</v>
      </c>
      <c r="F1944" s="36" t="str">
        <f t="shared" si="206"/>
        <v>Reu  147</v>
      </c>
      <c r="G1944" s="35" t="str">
        <f t="shared" si="206"/>
        <v>Peleg  177</v>
      </c>
      <c r="H1944" s="36" t="str">
        <f t="shared" si="197"/>
        <v>Sala  241</v>
      </c>
      <c r="I1944" s="35" t="str">
        <f t="shared" si="205"/>
        <v>Heber  211</v>
      </c>
      <c r="J1944" s="36" t="str">
        <f t="shared" si="205"/>
        <v>Sem  376</v>
      </c>
      <c r="L1944" s="36" t="str">
        <f t="shared" si="207"/>
        <v>Serug  115</v>
      </c>
      <c r="M1944" s="35" t="str">
        <f t="shared" si="207"/>
        <v>Arfaxad  276</v>
      </c>
      <c r="N1944" s="36" t="str">
        <f t="shared" si="207"/>
        <v>Taré  56</v>
      </c>
      <c r="O1944" s="35" t="str">
        <f t="shared" si="207"/>
        <v>Noé  879</v>
      </c>
    </row>
    <row r="1945" spans="1:15" s="4" customFormat="1">
      <c r="A1945" s="14" t="str">
        <f t="shared" si="204"/>
        <v>1937 YB</v>
      </c>
      <c r="B1945" s="15" t="str">
        <f>IF((LEFT(A1945, SEARCH(" ", A1945, 1))-3973)&lt;=0, CONCATENATE(3973-LEFT(A1945, SEARCH(" ", A1945, 1))+1, " AC"), CONCATENATE(LEFT(A1945, SEARCH(" ", A1945, 1))-3973, " DC"))</f>
        <v>2037 AC</v>
      </c>
      <c r="C1945" s="24"/>
      <c r="E1945" s="35" t="str">
        <f t="shared" si="206"/>
        <v>Nahor  86</v>
      </c>
      <c r="F1945" s="36" t="str">
        <f t="shared" si="206"/>
        <v>Reu  148</v>
      </c>
      <c r="G1945" s="35" t="str">
        <f t="shared" si="206"/>
        <v>Peleg  178</v>
      </c>
      <c r="H1945" s="36" t="str">
        <f t="shared" si="197"/>
        <v>Sala  242</v>
      </c>
      <c r="I1945" s="35" t="str">
        <f t="shared" si="205"/>
        <v>Heber  212</v>
      </c>
      <c r="J1945" s="36" t="str">
        <f t="shared" si="205"/>
        <v>Sem  377</v>
      </c>
      <c r="L1945" s="36" t="str">
        <f t="shared" si="207"/>
        <v>Serug  116</v>
      </c>
      <c r="M1945" s="35" t="str">
        <f t="shared" si="207"/>
        <v>Arfaxad  277</v>
      </c>
      <c r="N1945" s="36" t="str">
        <f t="shared" si="207"/>
        <v>Taré  57</v>
      </c>
      <c r="O1945" s="35" t="str">
        <f t="shared" si="207"/>
        <v>Noé  880</v>
      </c>
    </row>
    <row r="1946" spans="1:15" s="4" customFormat="1">
      <c r="A1946" s="14" t="str">
        <f t="shared" si="204"/>
        <v>1938 YB</v>
      </c>
      <c r="B1946" s="15" t="str">
        <f>IF((LEFT(A1946, SEARCH(" ", A1946, 1))-3973)&lt;=0, CONCATENATE(3973-LEFT(A1946, SEARCH(" ", A1946, 1))+1, " AC"), CONCATENATE(LEFT(A1946, SEARCH(" ", A1946, 1))-3973, " DC"))</f>
        <v>2036 AC</v>
      </c>
      <c r="C1946" s="24"/>
      <c r="E1946" s="35" t="str">
        <f t="shared" si="206"/>
        <v>Nahor  87</v>
      </c>
      <c r="F1946" s="36" t="str">
        <f t="shared" si="206"/>
        <v>Reu  149</v>
      </c>
      <c r="G1946" s="35" t="str">
        <f t="shared" si="206"/>
        <v>Peleg  179</v>
      </c>
      <c r="H1946" s="36" t="str">
        <f t="shared" si="197"/>
        <v>Sala  243</v>
      </c>
      <c r="I1946" s="35" t="str">
        <f t="shared" si="205"/>
        <v>Heber  213</v>
      </c>
      <c r="J1946" s="36" t="str">
        <f t="shared" si="205"/>
        <v>Sem  378</v>
      </c>
      <c r="L1946" s="36" t="str">
        <f t="shared" si="207"/>
        <v>Serug  117</v>
      </c>
      <c r="M1946" s="35" t="str">
        <f t="shared" si="207"/>
        <v>Arfaxad  278</v>
      </c>
      <c r="N1946" s="36" t="str">
        <f t="shared" si="207"/>
        <v>Taré  58</v>
      </c>
      <c r="O1946" s="35" t="str">
        <f t="shared" si="207"/>
        <v>Noé  881</v>
      </c>
    </row>
    <row r="1947" spans="1:15" s="4" customFormat="1">
      <c r="A1947" s="14" t="str">
        <f t="shared" si="204"/>
        <v>1939 YB</v>
      </c>
      <c r="B1947" s="15" t="str">
        <f>IF((LEFT(A1947, SEARCH(" ", A1947, 1))-3973)&lt;=0, CONCATENATE(3973-LEFT(A1947, SEARCH(" ", A1947, 1))+1, " AC"), CONCATENATE(LEFT(A1947, SEARCH(" ", A1947, 1))-3973, " DC"))</f>
        <v>2035 AC</v>
      </c>
      <c r="C1947" s="24"/>
      <c r="E1947" s="35" t="str">
        <f t="shared" si="206"/>
        <v>Nahor  88</v>
      </c>
      <c r="F1947" s="36" t="str">
        <f t="shared" si="206"/>
        <v>Reu  150</v>
      </c>
      <c r="G1947" s="35" t="str">
        <f t="shared" si="206"/>
        <v>Peleg  180</v>
      </c>
      <c r="H1947" s="36" t="str">
        <f t="shared" si="197"/>
        <v>Sala  244</v>
      </c>
      <c r="I1947" s="35" t="str">
        <f t="shared" si="205"/>
        <v>Heber  214</v>
      </c>
      <c r="J1947" s="36" t="str">
        <f t="shared" si="205"/>
        <v>Sem  379</v>
      </c>
      <c r="L1947" s="36" t="str">
        <f t="shared" si="207"/>
        <v>Serug  118</v>
      </c>
      <c r="M1947" s="35" t="str">
        <f t="shared" si="207"/>
        <v>Arfaxad  279</v>
      </c>
      <c r="N1947" s="36" t="str">
        <f t="shared" si="207"/>
        <v>Taré  59</v>
      </c>
      <c r="O1947" s="35" t="str">
        <f t="shared" si="207"/>
        <v>Noé  882</v>
      </c>
    </row>
    <row r="1948" spans="1:15" s="4" customFormat="1">
      <c r="A1948" s="14" t="str">
        <f t="shared" si="204"/>
        <v>1940 YB</v>
      </c>
      <c r="B1948" s="15" t="str">
        <f>IF((LEFT(A1948, SEARCH(" ", A1948, 1))-3973)&lt;=0, CONCATENATE(3973-LEFT(A1948, SEARCH(" ", A1948, 1))+1, " AC"), CONCATENATE(LEFT(A1948, SEARCH(" ", A1948, 1))-3973, " DC"))</f>
        <v>2034 AC</v>
      </c>
      <c r="C1948" s="24"/>
      <c r="E1948" s="35" t="str">
        <f t="shared" si="206"/>
        <v>Nahor  89</v>
      </c>
      <c r="F1948" s="36" t="str">
        <f t="shared" si="206"/>
        <v>Reu  151</v>
      </c>
      <c r="G1948" s="35" t="str">
        <f t="shared" si="206"/>
        <v>Peleg  181</v>
      </c>
      <c r="H1948" s="36" t="str">
        <f t="shared" si="197"/>
        <v>Sala  245</v>
      </c>
      <c r="I1948" s="35" t="str">
        <f t="shared" si="205"/>
        <v>Heber  215</v>
      </c>
      <c r="J1948" s="36" t="str">
        <f t="shared" si="205"/>
        <v>Sem  380</v>
      </c>
      <c r="L1948" s="36" t="str">
        <f t="shared" si="207"/>
        <v>Serug  119</v>
      </c>
      <c r="M1948" s="35" t="str">
        <f t="shared" si="207"/>
        <v>Arfaxad  280</v>
      </c>
      <c r="N1948" s="36" t="str">
        <f t="shared" si="207"/>
        <v>Taré  60</v>
      </c>
      <c r="O1948" s="35" t="str">
        <f t="shared" si="207"/>
        <v>Noé  883</v>
      </c>
    </row>
    <row r="1949" spans="1:15" s="4" customFormat="1">
      <c r="A1949" s="14" t="str">
        <f t="shared" si="204"/>
        <v>1941 YB</v>
      </c>
      <c r="B1949" s="15" t="str">
        <f>IF((LEFT(A1949, SEARCH(" ", A1949, 1))-3973)&lt;=0, CONCATENATE(3973-LEFT(A1949, SEARCH(" ", A1949, 1))+1, " AC"), CONCATENATE(LEFT(A1949, SEARCH(" ", A1949, 1))-3973, " DC"))</f>
        <v>2033 AC</v>
      </c>
      <c r="C1949" s="24"/>
      <c r="E1949" s="35" t="str">
        <f t="shared" si="206"/>
        <v>Nahor  90</v>
      </c>
      <c r="F1949" s="36" t="str">
        <f t="shared" si="206"/>
        <v>Reu  152</v>
      </c>
      <c r="G1949" s="35" t="str">
        <f t="shared" si="206"/>
        <v>Peleg  182</v>
      </c>
      <c r="H1949" s="36" t="str">
        <f t="shared" si="197"/>
        <v>Sala  246</v>
      </c>
      <c r="I1949" s="35" t="str">
        <f t="shared" si="205"/>
        <v>Heber  216</v>
      </c>
      <c r="J1949" s="36" t="str">
        <f t="shared" si="205"/>
        <v>Sem  381</v>
      </c>
      <c r="L1949" s="36" t="str">
        <f t="shared" si="207"/>
        <v>Serug  120</v>
      </c>
      <c r="M1949" s="35" t="str">
        <f t="shared" si="207"/>
        <v>Arfaxad  281</v>
      </c>
      <c r="N1949" s="36" t="str">
        <f t="shared" si="207"/>
        <v>Taré  61</v>
      </c>
      <c r="O1949" s="35" t="str">
        <f t="shared" si="207"/>
        <v>Noé  884</v>
      </c>
    </row>
    <row r="1950" spans="1:15" s="4" customFormat="1">
      <c r="A1950" s="14" t="str">
        <f t="shared" si="204"/>
        <v>1942 YB</v>
      </c>
      <c r="B1950" s="15" t="str">
        <f>IF((LEFT(A1950, SEARCH(" ", A1950, 1))-3973)&lt;=0, CONCATENATE(3973-LEFT(A1950, SEARCH(" ", A1950, 1))+1, " AC"), CONCATENATE(LEFT(A1950, SEARCH(" ", A1950, 1))-3973, " DC"))</f>
        <v>2032 AC</v>
      </c>
      <c r="C1950" s="25" t="s">
        <v>22</v>
      </c>
      <c r="E1950" s="35" t="str">
        <f t="shared" si="206"/>
        <v>Nahor  91</v>
      </c>
      <c r="F1950" s="36" t="str">
        <f t="shared" si="206"/>
        <v>Reu  153</v>
      </c>
      <c r="G1950" s="35" t="str">
        <f t="shared" si="206"/>
        <v>Peleg  183</v>
      </c>
      <c r="H1950" s="36" t="str">
        <f t="shared" si="197"/>
        <v>Sala  247</v>
      </c>
      <c r="I1950" s="35" t="str">
        <f t="shared" si="205"/>
        <v>Heber  217</v>
      </c>
      <c r="J1950" s="36" t="str">
        <f t="shared" si="205"/>
        <v>Sem  382</v>
      </c>
      <c r="L1950" s="36" t="str">
        <f t="shared" si="207"/>
        <v>Serug  121</v>
      </c>
      <c r="M1950" s="35" t="str">
        <f t="shared" si="207"/>
        <v>Arfaxad  282</v>
      </c>
      <c r="N1950" s="36" t="str">
        <f t="shared" si="207"/>
        <v>Taré  62</v>
      </c>
      <c r="O1950" s="35" t="str">
        <f t="shared" si="207"/>
        <v>Noé  885</v>
      </c>
    </row>
    <row r="1951" spans="1:15" s="4" customFormat="1">
      <c r="A1951" s="14" t="str">
        <f t="shared" si="204"/>
        <v>1943 YB</v>
      </c>
      <c r="B1951" s="15" t="str">
        <f>IF((LEFT(A1951, SEARCH(" ", A1951, 1))-3973)&lt;=0, CONCATENATE(3973-LEFT(A1951, SEARCH(" ", A1951, 1))+1, " AC"), CONCATENATE(LEFT(A1951, SEARCH(" ", A1951, 1))-3973, " DC"))</f>
        <v>2031 AC</v>
      </c>
      <c r="C1951" s="24"/>
      <c r="E1951" s="35" t="str">
        <f t="shared" si="206"/>
        <v>Nahor  92</v>
      </c>
      <c r="F1951" s="36" t="str">
        <f t="shared" si="206"/>
        <v>Reu  154</v>
      </c>
      <c r="G1951" s="35" t="str">
        <f t="shared" si="206"/>
        <v>Peleg  184</v>
      </c>
      <c r="H1951" s="36" t="str">
        <f t="shared" si="197"/>
        <v>Sala  248</v>
      </c>
      <c r="I1951" s="35" t="str">
        <f t="shared" si="205"/>
        <v>Heber  218</v>
      </c>
      <c r="J1951" s="36" t="str">
        <f t="shared" si="205"/>
        <v>Sem  383</v>
      </c>
      <c r="L1951" s="36" t="str">
        <f t="shared" si="207"/>
        <v>Serug  122</v>
      </c>
      <c r="M1951" s="35" t="str">
        <f t="shared" si="207"/>
        <v>Arfaxad  283</v>
      </c>
      <c r="N1951" s="36" t="str">
        <f t="shared" si="207"/>
        <v>Taré  63</v>
      </c>
      <c r="O1951" s="35" t="str">
        <f t="shared" si="207"/>
        <v>Noé  886</v>
      </c>
    </row>
    <row r="1952" spans="1:15" s="4" customFormat="1">
      <c r="A1952" s="14" t="str">
        <f t="shared" si="204"/>
        <v>1944 YB</v>
      </c>
      <c r="B1952" s="15" t="str">
        <f>IF((LEFT(A1952, SEARCH(" ", A1952, 1))-3973)&lt;=0, CONCATENATE(3973-LEFT(A1952, SEARCH(" ", A1952, 1))+1, " AC"), CONCATENATE(LEFT(A1952, SEARCH(" ", A1952, 1))-3973, " DC"))</f>
        <v>2030 AC</v>
      </c>
      <c r="C1952" s="24"/>
      <c r="E1952" s="35" t="str">
        <f t="shared" si="206"/>
        <v>Nahor  93</v>
      </c>
      <c r="F1952" s="36" t="str">
        <f t="shared" si="206"/>
        <v>Reu  155</v>
      </c>
      <c r="G1952" s="35" t="str">
        <f t="shared" si="206"/>
        <v>Peleg  185</v>
      </c>
      <c r="H1952" s="36" t="str">
        <f t="shared" si="197"/>
        <v>Sala  249</v>
      </c>
      <c r="I1952" s="35" t="str">
        <f t="shared" si="205"/>
        <v>Heber  219</v>
      </c>
      <c r="J1952" s="36" t="str">
        <f t="shared" si="205"/>
        <v>Sem  384</v>
      </c>
      <c r="L1952" s="36" t="str">
        <f t="shared" si="207"/>
        <v>Serug  123</v>
      </c>
      <c r="M1952" s="35" t="str">
        <f t="shared" si="207"/>
        <v>Arfaxad  284</v>
      </c>
      <c r="N1952" s="36" t="str">
        <f t="shared" si="207"/>
        <v>Taré  64</v>
      </c>
      <c r="O1952" s="35" t="str">
        <f t="shared" si="207"/>
        <v>Noé  887</v>
      </c>
    </row>
    <row r="1953" spans="1:15" s="4" customFormat="1">
      <c r="A1953" s="14" t="str">
        <f t="shared" si="204"/>
        <v>1945 YB</v>
      </c>
      <c r="B1953" s="15" t="str">
        <f>IF((LEFT(A1953, SEARCH(" ", A1953, 1))-3973)&lt;=0, CONCATENATE(3973-LEFT(A1953, SEARCH(" ", A1953, 1))+1, " AC"), CONCATENATE(LEFT(A1953, SEARCH(" ", A1953, 1))-3973, " DC"))</f>
        <v>2029 AC</v>
      </c>
      <c r="C1953" s="24"/>
      <c r="E1953" s="35" t="str">
        <f t="shared" si="206"/>
        <v>Nahor  94</v>
      </c>
      <c r="F1953" s="36" t="str">
        <f t="shared" si="206"/>
        <v>Reu  156</v>
      </c>
      <c r="G1953" s="35" t="str">
        <f t="shared" si="206"/>
        <v>Peleg  186</v>
      </c>
      <c r="H1953" s="36" t="str">
        <f t="shared" si="197"/>
        <v>Sala  250</v>
      </c>
      <c r="I1953" s="35" t="str">
        <f t="shared" si="205"/>
        <v>Heber  220</v>
      </c>
      <c r="J1953" s="36" t="str">
        <f t="shared" si="205"/>
        <v>Sem  385</v>
      </c>
      <c r="L1953" s="36" t="str">
        <f t="shared" si="207"/>
        <v>Serug  124</v>
      </c>
      <c r="M1953" s="35" t="str">
        <f t="shared" si="207"/>
        <v>Arfaxad  285</v>
      </c>
      <c r="N1953" s="36" t="str">
        <f t="shared" si="207"/>
        <v>Taré  65</v>
      </c>
      <c r="O1953" s="35" t="str">
        <f t="shared" si="207"/>
        <v>Noé  888</v>
      </c>
    </row>
    <row r="1954" spans="1:15" s="4" customFormat="1">
      <c r="A1954" s="14" t="str">
        <f t="shared" si="204"/>
        <v>1946 YB</v>
      </c>
      <c r="B1954" s="15" t="str">
        <f>IF((LEFT(A1954, SEARCH(" ", A1954, 1))-3973)&lt;=0, CONCATENATE(3973-LEFT(A1954, SEARCH(" ", A1954, 1))+1, " AC"), CONCATENATE(LEFT(A1954, SEARCH(" ", A1954, 1))-3973, " DC"))</f>
        <v>2028 AC</v>
      </c>
      <c r="C1954" s="24"/>
      <c r="E1954" s="35" t="str">
        <f t="shared" si="206"/>
        <v>Nahor  95</v>
      </c>
      <c r="F1954" s="36" t="str">
        <f t="shared" si="206"/>
        <v>Reu  157</v>
      </c>
      <c r="G1954" s="35" t="str">
        <f t="shared" si="206"/>
        <v>Peleg  187</v>
      </c>
      <c r="H1954" s="36" t="str">
        <f t="shared" si="197"/>
        <v>Sala  251</v>
      </c>
      <c r="I1954" s="35" t="str">
        <f t="shared" ref="I1954:J1969" si="208">CONCATENATE(LEFT(I1953, SEARCH(" ", I1953, 1)), " ",RIGHT(I1953,LEN(I1953)-FIND(" ",I1953))+1)</f>
        <v>Heber  221</v>
      </c>
      <c r="J1954" s="36" t="str">
        <f t="shared" si="208"/>
        <v>Sem  386</v>
      </c>
      <c r="L1954" s="36" t="str">
        <f t="shared" si="207"/>
        <v>Serug  125</v>
      </c>
      <c r="M1954" s="35" t="str">
        <f t="shared" si="207"/>
        <v>Arfaxad  286</v>
      </c>
      <c r="N1954" s="36" t="str">
        <f t="shared" si="207"/>
        <v>Taré  66</v>
      </c>
      <c r="O1954" s="35" t="str">
        <f t="shared" si="207"/>
        <v>Noé  889</v>
      </c>
    </row>
    <row r="1955" spans="1:15" s="4" customFormat="1">
      <c r="A1955" s="14" t="str">
        <f t="shared" si="204"/>
        <v>1947 YB</v>
      </c>
      <c r="B1955" s="15" t="str">
        <f>IF((LEFT(A1955, SEARCH(" ", A1955, 1))-3973)&lt;=0, CONCATENATE(3973-LEFT(A1955, SEARCH(" ", A1955, 1))+1, " AC"), CONCATENATE(LEFT(A1955, SEARCH(" ", A1955, 1))-3973, " DC"))</f>
        <v>2027 AC</v>
      </c>
      <c r="C1955" s="24"/>
      <c r="E1955" s="35" t="str">
        <f t="shared" si="206"/>
        <v>Nahor  96</v>
      </c>
      <c r="F1955" s="36" t="str">
        <f t="shared" si="206"/>
        <v>Reu  158</v>
      </c>
      <c r="G1955" s="35" t="str">
        <f t="shared" si="206"/>
        <v>Peleg  188</v>
      </c>
      <c r="H1955" s="36" t="str">
        <f t="shared" si="197"/>
        <v>Sala  252</v>
      </c>
      <c r="I1955" s="35" t="str">
        <f t="shared" si="208"/>
        <v>Heber  222</v>
      </c>
      <c r="J1955" s="36" t="str">
        <f t="shared" si="208"/>
        <v>Sem  387</v>
      </c>
      <c r="L1955" s="36" t="str">
        <f t="shared" si="207"/>
        <v>Serug  126</v>
      </c>
      <c r="M1955" s="35" t="str">
        <f t="shared" si="207"/>
        <v>Arfaxad  287</v>
      </c>
      <c r="N1955" s="36" t="str">
        <f t="shared" si="207"/>
        <v>Taré  67</v>
      </c>
      <c r="O1955" s="35" t="str">
        <f t="shared" si="207"/>
        <v>Noé  890</v>
      </c>
    </row>
    <row r="1956" spans="1:15" s="4" customFormat="1">
      <c r="A1956" s="14" t="str">
        <f t="shared" si="204"/>
        <v>1948 YB</v>
      </c>
      <c r="B1956" s="15" t="str">
        <f>IF((LEFT(A1956, SEARCH(" ", A1956, 1))-3973)&lt;=0, CONCATENATE(3973-LEFT(A1956, SEARCH(" ", A1956, 1))+1, " AC"), CONCATENATE(LEFT(A1956, SEARCH(" ", A1956, 1))-3973, " DC"))</f>
        <v>2026 AC</v>
      </c>
      <c r="C1956" s="24"/>
      <c r="E1956" s="35" t="str">
        <f t="shared" ref="E1956:G1971" si="209">CONCATENATE(LEFT(E1955, SEARCH(" ", E1955, 1)), " ",RIGHT(E1955,LEN(E1955)-FIND(" ",E1955))+1)</f>
        <v>Nahor  97</v>
      </c>
      <c r="F1956" s="36" t="str">
        <f t="shared" si="209"/>
        <v>Reu  159</v>
      </c>
      <c r="G1956" s="35" t="str">
        <f t="shared" si="209"/>
        <v>Peleg  189</v>
      </c>
      <c r="H1956" s="36" t="str">
        <f t="shared" si="197"/>
        <v>Sala  253</v>
      </c>
      <c r="I1956" s="35" t="str">
        <f t="shared" si="208"/>
        <v>Heber  223</v>
      </c>
      <c r="J1956" s="36" t="str">
        <f t="shared" si="208"/>
        <v>Sem  388</v>
      </c>
      <c r="L1956" s="36" t="str">
        <f t="shared" si="207"/>
        <v>Serug  127</v>
      </c>
      <c r="M1956" s="35" t="str">
        <f t="shared" si="207"/>
        <v>Arfaxad  288</v>
      </c>
      <c r="N1956" s="36" t="str">
        <f t="shared" si="207"/>
        <v>Taré  68</v>
      </c>
      <c r="O1956" s="35" t="str">
        <f t="shared" si="207"/>
        <v>Noé  891</v>
      </c>
    </row>
    <row r="1957" spans="1:15" s="4" customFormat="1">
      <c r="A1957" s="14" t="str">
        <f t="shared" si="204"/>
        <v>1949 YB</v>
      </c>
      <c r="B1957" s="15" t="str">
        <f>IF((LEFT(A1957, SEARCH(" ", A1957, 1))-3973)&lt;=0, CONCATENATE(3973-LEFT(A1957, SEARCH(" ", A1957, 1))+1, " AC"), CONCATENATE(LEFT(A1957, SEARCH(" ", A1957, 1))-3973, " DC"))</f>
        <v>2025 AC</v>
      </c>
      <c r="C1957" s="25" t="s">
        <v>23</v>
      </c>
      <c r="E1957" s="35" t="str">
        <f t="shared" si="209"/>
        <v>Nahor  98</v>
      </c>
      <c r="F1957" s="36" t="str">
        <f t="shared" si="209"/>
        <v>Reu  160</v>
      </c>
      <c r="G1957" s="35" t="str">
        <f t="shared" si="209"/>
        <v>Peleg  190</v>
      </c>
      <c r="H1957" s="36" t="str">
        <f t="shared" si="197"/>
        <v>Sala  254</v>
      </c>
      <c r="I1957" s="35" t="str">
        <f t="shared" si="208"/>
        <v>Heber  224</v>
      </c>
      <c r="J1957" s="36" t="str">
        <f t="shared" si="208"/>
        <v>Sem  389</v>
      </c>
      <c r="L1957" s="36" t="str">
        <f t="shared" si="207"/>
        <v>Serug  128</v>
      </c>
      <c r="M1957" s="35" t="str">
        <f t="shared" si="207"/>
        <v>Arfaxad  289</v>
      </c>
      <c r="N1957" s="36" t="str">
        <f t="shared" si="207"/>
        <v>Taré  69</v>
      </c>
      <c r="O1957" s="35" t="str">
        <f t="shared" si="207"/>
        <v>Noé  892</v>
      </c>
    </row>
    <row r="1958" spans="1:15" s="4" customFormat="1">
      <c r="A1958" s="14" t="str">
        <f t="shared" si="204"/>
        <v>1950 YB</v>
      </c>
      <c r="B1958" s="15" t="str">
        <f>IF((LEFT(A1958, SEARCH(" ", A1958, 1))-3973)&lt;=0, CONCATENATE(3973-LEFT(A1958, SEARCH(" ", A1958, 1))+1, " AC"), CONCATENATE(LEFT(A1958, SEARCH(" ", A1958, 1))-3973, " DC"))</f>
        <v>2024 AC</v>
      </c>
      <c r="C1958" s="26" t="str">
        <f>CONCATENATE("Yovel ", RIGHT(C1908,LEN(C1908)-FIND(" ",C1908))+1)</f>
        <v>Yovel 39</v>
      </c>
      <c r="E1958" s="35" t="str">
        <f t="shared" si="209"/>
        <v>Nahor  99</v>
      </c>
      <c r="F1958" s="36" t="str">
        <f t="shared" si="209"/>
        <v>Reu  161</v>
      </c>
      <c r="G1958" s="35" t="str">
        <f t="shared" si="209"/>
        <v>Peleg  191</v>
      </c>
      <c r="H1958" s="36" t="str">
        <f t="shared" si="197"/>
        <v>Sala  255</v>
      </c>
      <c r="I1958" s="35" t="str">
        <f t="shared" si="208"/>
        <v>Heber  225</v>
      </c>
      <c r="J1958" s="36" t="str">
        <f t="shared" si="208"/>
        <v>Sem  390</v>
      </c>
      <c r="L1958" s="36" t="str">
        <f t="shared" ref="L1958:O1973" si="210">CONCATENATE(LEFT(L1957, SEARCH(" ", L1957, 1)), " ", RIGHT(L1957,LEN(L1957)-FIND(" ",L1957))+1)</f>
        <v>Serug  129</v>
      </c>
      <c r="M1958" s="35" t="str">
        <f t="shared" si="210"/>
        <v>Arfaxad  290</v>
      </c>
      <c r="N1958" s="36" t="str">
        <f t="shared" si="210"/>
        <v>Taré  70</v>
      </c>
      <c r="O1958" s="35" t="str">
        <f t="shared" si="210"/>
        <v>Noé  893</v>
      </c>
    </row>
    <row r="1959" spans="1:15" s="4" customFormat="1">
      <c r="A1959" s="14" t="str">
        <f t="shared" si="204"/>
        <v>1951 YB</v>
      </c>
      <c r="B1959" s="15" t="str">
        <f>IF((LEFT(A1959, SEARCH(" ", A1959, 1))-3973)&lt;=0, CONCATENATE(3973-LEFT(A1959, SEARCH(" ", A1959, 1))+1, " AC"), CONCATENATE(LEFT(A1959, SEARCH(" ", A1959, 1))-3973, " DC"))</f>
        <v>2023 AC</v>
      </c>
      <c r="C1959" s="3"/>
      <c r="E1959" s="35" t="str">
        <f t="shared" si="209"/>
        <v>Nahor  100</v>
      </c>
      <c r="F1959" s="36" t="str">
        <f t="shared" si="209"/>
        <v>Reu  162</v>
      </c>
      <c r="G1959" s="35" t="str">
        <f t="shared" si="209"/>
        <v>Peleg  192</v>
      </c>
      <c r="H1959" s="36" t="str">
        <f t="shared" si="197"/>
        <v>Sala  256</v>
      </c>
      <c r="I1959" s="35" t="str">
        <f t="shared" si="208"/>
        <v>Heber  226</v>
      </c>
      <c r="J1959" s="36" t="str">
        <f t="shared" si="208"/>
        <v>Sem  391</v>
      </c>
      <c r="L1959" s="36" t="str">
        <f t="shared" si="210"/>
        <v>Serug  130</v>
      </c>
      <c r="M1959" s="35" t="str">
        <f t="shared" si="210"/>
        <v>Arfaxad  291</v>
      </c>
      <c r="N1959" s="36" t="str">
        <f t="shared" si="210"/>
        <v>Taré  71</v>
      </c>
      <c r="O1959" s="35" t="str">
        <f t="shared" si="210"/>
        <v>Noé  894</v>
      </c>
    </row>
    <row r="1960" spans="1:15" s="4" customFormat="1">
      <c r="A1960" s="14" t="str">
        <f t="shared" si="204"/>
        <v>1952 YB</v>
      </c>
      <c r="B1960" s="15" t="str">
        <f>IF((LEFT(A1960, SEARCH(" ", A1960, 1))-3973)&lt;=0, CONCATENATE(3973-LEFT(A1960, SEARCH(" ", A1960, 1))+1, " AC"), CONCATENATE(LEFT(A1960, SEARCH(" ", A1960, 1))-3973, " DC"))</f>
        <v>2022 AC</v>
      </c>
      <c r="C1960" s="24"/>
      <c r="E1960" s="35" t="str">
        <f t="shared" si="209"/>
        <v>Nahor  101</v>
      </c>
      <c r="F1960" s="36" t="str">
        <f t="shared" si="209"/>
        <v>Reu  163</v>
      </c>
      <c r="G1960" s="35" t="str">
        <f t="shared" si="209"/>
        <v>Peleg  193</v>
      </c>
      <c r="H1960" s="36" t="str">
        <f t="shared" ref="H1960:H2023" si="211">CONCATENATE(LEFT(H1959, SEARCH(" ", H1959, 1)), " ", RIGHT(H1959,LEN(H1959)-FIND(" ",H1959))+1)</f>
        <v>Sala  257</v>
      </c>
      <c r="I1960" s="35" t="str">
        <f t="shared" si="208"/>
        <v>Heber  227</v>
      </c>
      <c r="J1960" s="36" t="str">
        <f t="shared" si="208"/>
        <v>Sem  392</v>
      </c>
      <c r="L1960" s="36" t="str">
        <f t="shared" si="210"/>
        <v>Serug  131</v>
      </c>
      <c r="M1960" s="35" t="str">
        <f t="shared" si="210"/>
        <v>Arfaxad  292</v>
      </c>
      <c r="N1960" s="36" t="str">
        <f t="shared" si="210"/>
        <v>Taré  72</v>
      </c>
      <c r="O1960" s="35" t="str">
        <f t="shared" si="210"/>
        <v>Noé  895</v>
      </c>
    </row>
    <row r="1961" spans="1:15" s="4" customFormat="1">
      <c r="A1961" s="14" t="str">
        <f t="shared" si="204"/>
        <v>1953 YB</v>
      </c>
      <c r="B1961" s="15" t="str">
        <f>IF((LEFT(A1961, SEARCH(" ", A1961, 1))-3973)&lt;=0, CONCATENATE(3973-LEFT(A1961, SEARCH(" ", A1961, 1))+1, " AC"), CONCATENATE(LEFT(A1961, SEARCH(" ", A1961, 1))-3973, " DC"))</f>
        <v>2021 AC</v>
      </c>
      <c r="C1961" s="24"/>
      <c r="E1961" s="35" t="str">
        <f t="shared" si="209"/>
        <v>Nahor  102</v>
      </c>
      <c r="F1961" s="36" t="str">
        <f t="shared" si="209"/>
        <v>Reu  164</v>
      </c>
      <c r="G1961" s="35" t="str">
        <f t="shared" si="209"/>
        <v>Peleg  194</v>
      </c>
      <c r="H1961" s="36" t="str">
        <f t="shared" si="211"/>
        <v>Sala  258</v>
      </c>
      <c r="I1961" s="35" t="str">
        <f t="shared" si="208"/>
        <v>Heber  228</v>
      </c>
      <c r="J1961" s="36" t="str">
        <f t="shared" si="208"/>
        <v>Sem  393</v>
      </c>
      <c r="L1961" s="36" t="str">
        <f t="shared" si="210"/>
        <v>Serug  132</v>
      </c>
      <c r="M1961" s="35" t="str">
        <f t="shared" si="210"/>
        <v>Arfaxad  293</v>
      </c>
      <c r="N1961" s="36" t="str">
        <f t="shared" si="210"/>
        <v>Taré  73</v>
      </c>
      <c r="O1961" s="35" t="str">
        <f t="shared" si="210"/>
        <v>Noé  896</v>
      </c>
    </row>
    <row r="1962" spans="1:15" s="4" customFormat="1">
      <c r="A1962" s="14" t="str">
        <f t="shared" si="204"/>
        <v>1954 YB</v>
      </c>
      <c r="B1962" s="15" t="str">
        <f>IF((LEFT(A1962, SEARCH(" ", A1962, 1))-3973)&lt;=0, CONCATENATE(3973-LEFT(A1962, SEARCH(" ", A1962, 1))+1, " AC"), CONCATENATE(LEFT(A1962, SEARCH(" ", A1962, 1))-3973, " DC"))</f>
        <v>2020 AC</v>
      </c>
      <c r="C1962" s="24"/>
      <c r="E1962" s="35" t="str">
        <f t="shared" si="209"/>
        <v>Nahor  103</v>
      </c>
      <c r="F1962" s="36" t="str">
        <f t="shared" si="209"/>
        <v>Reu  165</v>
      </c>
      <c r="G1962" s="35" t="str">
        <f t="shared" si="209"/>
        <v>Peleg  195</v>
      </c>
      <c r="H1962" s="36" t="str">
        <f t="shared" si="211"/>
        <v>Sala  259</v>
      </c>
      <c r="I1962" s="35" t="str">
        <f t="shared" si="208"/>
        <v>Heber  229</v>
      </c>
      <c r="J1962" s="36" t="str">
        <f t="shared" si="208"/>
        <v>Sem  394</v>
      </c>
      <c r="L1962" s="36" t="str">
        <f t="shared" si="210"/>
        <v>Serug  133</v>
      </c>
      <c r="M1962" s="35" t="str">
        <f t="shared" si="210"/>
        <v>Arfaxad  294</v>
      </c>
      <c r="N1962" s="36" t="str">
        <f t="shared" si="210"/>
        <v>Taré  74</v>
      </c>
      <c r="O1962" s="35" t="str">
        <f t="shared" si="210"/>
        <v>Noé  897</v>
      </c>
    </row>
    <row r="1963" spans="1:15" s="4" customFormat="1">
      <c r="A1963" s="14" t="str">
        <f t="shared" si="204"/>
        <v>1955 YB</v>
      </c>
      <c r="B1963" s="15" t="str">
        <f>IF((LEFT(A1963, SEARCH(" ", A1963, 1))-3973)&lt;=0, CONCATENATE(3973-LEFT(A1963, SEARCH(" ", A1963, 1))+1, " AC"), CONCATENATE(LEFT(A1963, SEARCH(" ", A1963, 1))-3973, " DC"))</f>
        <v>2019 AC</v>
      </c>
      <c r="C1963" s="24"/>
      <c r="E1963" s="35" t="str">
        <f t="shared" si="209"/>
        <v>Nahor  104</v>
      </c>
      <c r="F1963" s="36" t="str">
        <f t="shared" si="209"/>
        <v>Reu  166</v>
      </c>
      <c r="G1963" s="35" t="str">
        <f t="shared" si="209"/>
        <v>Peleg  196</v>
      </c>
      <c r="H1963" s="36" t="str">
        <f t="shared" si="211"/>
        <v>Sala  260</v>
      </c>
      <c r="I1963" s="35" t="str">
        <f t="shared" si="208"/>
        <v>Heber  230</v>
      </c>
      <c r="J1963" s="36" t="str">
        <f t="shared" si="208"/>
        <v>Sem  395</v>
      </c>
      <c r="L1963" s="36" t="str">
        <f t="shared" si="210"/>
        <v>Serug  134</v>
      </c>
      <c r="M1963" s="35" t="str">
        <f t="shared" si="210"/>
        <v>Arfaxad  295</v>
      </c>
      <c r="N1963" s="36" t="str">
        <f t="shared" si="210"/>
        <v>Taré  75</v>
      </c>
      <c r="O1963" s="35" t="str">
        <f t="shared" si="210"/>
        <v>Noé  898</v>
      </c>
    </row>
    <row r="1964" spans="1:15" s="4" customFormat="1">
      <c r="A1964" s="14" t="str">
        <f t="shared" si="204"/>
        <v>1956 YB</v>
      </c>
      <c r="B1964" s="15" t="str">
        <f>IF((LEFT(A1964, SEARCH(" ", A1964, 1))-3973)&lt;=0, CONCATENATE(3973-LEFT(A1964, SEARCH(" ", A1964, 1))+1, " AC"), CONCATENATE(LEFT(A1964, SEARCH(" ", A1964, 1))-3973, " DC"))</f>
        <v>2018 AC</v>
      </c>
      <c r="C1964" s="24"/>
      <c r="E1964" s="35" t="str">
        <f t="shared" si="209"/>
        <v>Nahor  105</v>
      </c>
      <c r="F1964" s="36" t="str">
        <f t="shared" si="209"/>
        <v>Reu  167</v>
      </c>
      <c r="G1964" s="35" t="str">
        <f t="shared" si="209"/>
        <v>Peleg  197</v>
      </c>
      <c r="H1964" s="36" t="str">
        <f t="shared" si="211"/>
        <v>Sala  261</v>
      </c>
      <c r="I1964" s="35" t="str">
        <f t="shared" si="208"/>
        <v>Heber  231</v>
      </c>
      <c r="J1964" s="36" t="str">
        <f t="shared" si="208"/>
        <v>Sem  396</v>
      </c>
      <c r="L1964" s="36" t="str">
        <f t="shared" si="210"/>
        <v>Serug  135</v>
      </c>
      <c r="M1964" s="35" t="str">
        <f t="shared" si="210"/>
        <v>Arfaxad  296</v>
      </c>
      <c r="N1964" s="36" t="str">
        <f t="shared" si="210"/>
        <v>Taré  76</v>
      </c>
      <c r="O1964" s="35" t="str">
        <f t="shared" si="210"/>
        <v>Noé  899</v>
      </c>
    </row>
    <row r="1965" spans="1:15" s="4" customFormat="1">
      <c r="A1965" s="14" t="str">
        <f t="shared" si="204"/>
        <v>1957 YB</v>
      </c>
      <c r="B1965" s="15" t="str">
        <f>IF((LEFT(A1965, SEARCH(" ", A1965, 1))-3973)&lt;=0, CONCATENATE(3973-LEFT(A1965, SEARCH(" ", A1965, 1))+1, " AC"), CONCATENATE(LEFT(A1965, SEARCH(" ", A1965, 1))-3973, " DC"))</f>
        <v>2017 AC</v>
      </c>
      <c r="C1965" s="25" t="s">
        <v>17</v>
      </c>
      <c r="E1965" s="35" t="str">
        <f t="shared" si="209"/>
        <v>Nahor  106</v>
      </c>
      <c r="F1965" s="36" t="str">
        <f t="shared" si="209"/>
        <v>Reu  168</v>
      </c>
      <c r="G1965" s="35" t="str">
        <f t="shared" si="209"/>
        <v>Peleg  198</v>
      </c>
      <c r="H1965" s="36" t="str">
        <f t="shared" si="211"/>
        <v>Sala  262</v>
      </c>
      <c r="I1965" s="35" t="str">
        <f t="shared" si="208"/>
        <v>Heber  232</v>
      </c>
      <c r="J1965" s="36" t="str">
        <f t="shared" si="208"/>
        <v>Sem  397</v>
      </c>
      <c r="L1965" s="36" t="str">
        <f t="shared" si="210"/>
        <v>Serug  136</v>
      </c>
      <c r="M1965" s="35" t="str">
        <f t="shared" si="210"/>
        <v>Arfaxad  297</v>
      </c>
      <c r="N1965" s="36" t="str">
        <f t="shared" si="210"/>
        <v>Taré  77</v>
      </c>
      <c r="O1965" s="35" t="str">
        <f t="shared" si="210"/>
        <v>Noé  900</v>
      </c>
    </row>
    <row r="1966" spans="1:15" s="4" customFormat="1">
      <c r="A1966" s="14" t="str">
        <f t="shared" si="204"/>
        <v>1958 YB</v>
      </c>
      <c r="B1966" s="15" t="str">
        <f>IF((LEFT(A1966, SEARCH(" ", A1966, 1))-3973)&lt;=0, CONCATENATE(3973-LEFT(A1966, SEARCH(" ", A1966, 1))+1, " AC"), CONCATENATE(LEFT(A1966, SEARCH(" ", A1966, 1))-3973, " DC"))</f>
        <v>2016 AC</v>
      </c>
      <c r="C1966" s="24"/>
      <c r="E1966" s="35" t="str">
        <f t="shared" si="209"/>
        <v>Nahor  107</v>
      </c>
      <c r="F1966" s="36" t="str">
        <f t="shared" si="209"/>
        <v>Reu  169</v>
      </c>
      <c r="G1966" s="35" t="str">
        <f t="shared" si="209"/>
        <v>Peleg  199</v>
      </c>
      <c r="H1966" s="36" t="str">
        <f t="shared" si="211"/>
        <v>Sala  263</v>
      </c>
      <c r="I1966" s="35" t="str">
        <f t="shared" si="208"/>
        <v>Heber  233</v>
      </c>
      <c r="J1966" s="36" t="str">
        <f t="shared" si="208"/>
        <v>Sem  398</v>
      </c>
      <c r="L1966" s="36" t="str">
        <f t="shared" si="210"/>
        <v>Serug  137</v>
      </c>
      <c r="M1966" s="35" t="str">
        <f t="shared" si="210"/>
        <v>Arfaxad  298</v>
      </c>
      <c r="N1966" s="36" t="str">
        <f t="shared" si="210"/>
        <v>Taré  78</v>
      </c>
      <c r="O1966" s="35" t="str">
        <f t="shared" si="210"/>
        <v>Noé  901</v>
      </c>
    </row>
    <row r="1967" spans="1:15" s="4" customFormat="1">
      <c r="A1967" s="14" t="str">
        <f t="shared" si="204"/>
        <v>1959 YB</v>
      </c>
      <c r="B1967" s="15" t="str">
        <f>IF((LEFT(A1967, SEARCH(" ", A1967, 1))-3973)&lt;=0, CONCATENATE(3973-LEFT(A1967, SEARCH(" ", A1967, 1))+1, " AC"), CONCATENATE(LEFT(A1967, SEARCH(" ", A1967, 1))-3973, " DC"))</f>
        <v>2015 AC</v>
      </c>
      <c r="C1967" s="24"/>
      <c r="E1967" s="35" t="str">
        <f t="shared" si="209"/>
        <v>Nahor  108</v>
      </c>
      <c r="F1967" s="36" t="str">
        <f t="shared" si="209"/>
        <v>Reu  170</v>
      </c>
      <c r="G1967" s="35" t="str">
        <f t="shared" si="209"/>
        <v>Peleg  200</v>
      </c>
      <c r="H1967" s="36" t="str">
        <f t="shared" si="211"/>
        <v>Sala  264</v>
      </c>
      <c r="I1967" s="35" t="str">
        <f t="shared" si="208"/>
        <v>Heber  234</v>
      </c>
      <c r="J1967" s="36" t="str">
        <f t="shared" si="208"/>
        <v>Sem  399</v>
      </c>
      <c r="L1967" s="36" t="str">
        <f t="shared" si="210"/>
        <v>Serug  138</v>
      </c>
      <c r="M1967" s="35" t="str">
        <f t="shared" si="210"/>
        <v>Arfaxad  299</v>
      </c>
      <c r="N1967" s="36" t="str">
        <f t="shared" si="210"/>
        <v>Taré  79</v>
      </c>
      <c r="O1967" s="35" t="str">
        <f t="shared" si="210"/>
        <v>Noé  902</v>
      </c>
    </row>
    <row r="1968" spans="1:15" s="4" customFormat="1">
      <c r="A1968" s="14" t="str">
        <f t="shared" si="204"/>
        <v>1960 YB</v>
      </c>
      <c r="B1968" s="15" t="str">
        <f>IF((LEFT(A1968, SEARCH(" ", A1968, 1))-3973)&lt;=0, CONCATENATE(3973-LEFT(A1968, SEARCH(" ", A1968, 1))+1, " AC"), CONCATENATE(LEFT(A1968, SEARCH(" ", A1968, 1))-3973, " DC"))</f>
        <v>2014 AC</v>
      </c>
      <c r="C1968" s="24"/>
      <c r="E1968" s="35" t="str">
        <f t="shared" si="209"/>
        <v>Nahor  109</v>
      </c>
      <c r="F1968" s="36" t="str">
        <f t="shared" si="209"/>
        <v>Reu  171</v>
      </c>
      <c r="G1968" s="35" t="str">
        <f t="shared" si="209"/>
        <v>Peleg  201</v>
      </c>
      <c r="H1968" s="36" t="str">
        <f t="shared" si="211"/>
        <v>Sala  265</v>
      </c>
      <c r="I1968" s="35" t="str">
        <f t="shared" si="208"/>
        <v>Heber  235</v>
      </c>
      <c r="J1968" s="36" t="str">
        <f t="shared" si="208"/>
        <v>Sem  400</v>
      </c>
      <c r="L1968" s="36" t="str">
        <f t="shared" si="210"/>
        <v>Serug  139</v>
      </c>
      <c r="M1968" s="35" t="str">
        <f t="shared" si="210"/>
        <v>Arfaxad  300</v>
      </c>
      <c r="N1968" s="36" t="str">
        <f t="shared" si="210"/>
        <v>Taré  80</v>
      </c>
      <c r="O1968" s="35" t="str">
        <f t="shared" si="210"/>
        <v>Noé  903</v>
      </c>
    </row>
    <row r="1969" spans="1:15" s="4" customFormat="1">
      <c r="A1969" s="14" t="str">
        <f t="shared" si="204"/>
        <v>1961 YB</v>
      </c>
      <c r="B1969" s="15" t="str">
        <f>IF((LEFT(A1969, SEARCH(" ", A1969, 1))-3973)&lt;=0, CONCATENATE(3973-LEFT(A1969, SEARCH(" ", A1969, 1))+1, " AC"), CONCATENATE(LEFT(A1969, SEARCH(" ", A1969, 1))-3973, " DC"))</f>
        <v>2013 AC</v>
      </c>
      <c r="C1969" s="24"/>
      <c r="E1969" s="35" t="str">
        <f t="shared" si="209"/>
        <v>Nahor  110</v>
      </c>
      <c r="F1969" s="36" t="str">
        <f t="shared" si="209"/>
        <v>Reu  172</v>
      </c>
      <c r="G1969" s="35" t="str">
        <f t="shared" si="209"/>
        <v>Peleg  202</v>
      </c>
      <c r="H1969" s="36" t="str">
        <f t="shared" si="211"/>
        <v>Sala  266</v>
      </c>
      <c r="I1969" s="35" t="str">
        <f t="shared" si="208"/>
        <v>Heber  236</v>
      </c>
      <c r="J1969" s="36" t="str">
        <f t="shared" si="208"/>
        <v>Sem  401</v>
      </c>
      <c r="L1969" s="36" t="str">
        <f t="shared" si="210"/>
        <v>Serug  140</v>
      </c>
      <c r="M1969" s="35" t="str">
        <f t="shared" si="210"/>
        <v>Arfaxad  301</v>
      </c>
      <c r="N1969" s="36" t="str">
        <f t="shared" si="210"/>
        <v>Taré  81</v>
      </c>
      <c r="O1969" s="35" t="str">
        <f t="shared" si="210"/>
        <v>Noé  904</v>
      </c>
    </row>
    <row r="1970" spans="1:15" s="4" customFormat="1">
      <c r="A1970" s="14" t="str">
        <f t="shared" si="204"/>
        <v>1962 YB</v>
      </c>
      <c r="B1970" s="15" t="str">
        <f>IF((LEFT(A1970, SEARCH(" ", A1970, 1))-3973)&lt;=0, CONCATENATE(3973-LEFT(A1970, SEARCH(" ", A1970, 1))+1, " AC"), CONCATENATE(LEFT(A1970, SEARCH(" ", A1970, 1))-3973, " DC"))</f>
        <v>2012 AC</v>
      </c>
      <c r="C1970" s="24"/>
      <c r="E1970" s="35" t="str">
        <f t="shared" si="209"/>
        <v>Nahor  111</v>
      </c>
      <c r="F1970" s="36" t="str">
        <f t="shared" si="209"/>
        <v>Reu  173</v>
      </c>
      <c r="G1970" s="35" t="str">
        <f t="shared" si="209"/>
        <v>Peleg  203</v>
      </c>
      <c r="H1970" s="36" t="str">
        <f t="shared" si="211"/>
        <v>Sala  267</v>
      </c>
      <c r="I1970" s="35" t="str">
        <f t="shared" ref="I1970:J1985" si="212">CONCATENATE(LEFT(I1969, SEARCH(" ", I1969, 1)), " ",RIGHT(I1969,LEN(I1969)-FIND(" ",I1969))+1)</f>
        <v>Heber  237</v>
      </c>
      <c r="J1970" s="36" t="str">
        <f t="shared" si="212"/>
        <v>Sem  402</v>
      </c>
      <c r="L1970" s="36" t="str">
        <f t="shared" si="210"/>
        <v>Serug  141</v>
      </c>
      <c r="M1970" s="35" t="str">
        <f t="shared" si="210"/>
        <v>Arfaxad  302</v>
      </c>
      <c r="N1970" s="36" t="str">
        <f t="shared" si="210"/>
        <v>Taré  82</v>
      </c>
      <c r="O1970" s="35" t="str">
        <f t="shared" si="210"/>
        <v>Noé  905</v>
      </c>
    </row>
    <row r="1971" spans="1:15" s="4" customFormat="1">
      <c r="A1971" s="14" t="str">
        <f t="shared" si="204"/>
        <v>1963 YB</v>
      </c>
      <c r="B1971" s="15" t="str">
        <f>IF((LEFT(A1971, SEARCH(" ", A1971, 1))-3973)&lt;=0, CONCATENATE(3973-LEFT(A1971, SEARCH(" ", A1971, 1))+1, " AC"), CONCATENATE(LEFT(A1971, SEARCH(" ", A1971, 1))-3973, " DC"))</f>
        <v>2011 AC</v>
      </c>
      <c r="C1971" s="24"/>
      <c r="E1971" s="35" t="str">
        <f t="shared" si="209"/>
        <v>Nahor  112</v>
      </c>
      <c r="F1971" s="36" t="str">
        <f t="shared" si="209"/>
        <v>Reu  174</v>
      </c>
      <c r="G1971" s="35" t="str">
        <f t="shared" si="209"/>
        <v>Peleg  204</v>
      </c>
      <c r="H1971" s="36" t="str">
        <f t="shared" si="211"/>
        <v>Sala  268</v>
      </c>
      <c r="I1971" s="35" t="str">
        <f t="shared" si="212"/>
        <v>Heber  238</v>
      </c>
      <c r="J1971" s="36" t="str">
        <f t="shared" si="212"/>
        <v>Sem  403</v>
      </c>
      <c r="L1971" s="36" t="str">
        <f t="shared" si="210"/>
        <v>Serug  142</v>
      </c>
      <c r="M1971" s="35" t="str">
        <f t="shared" si="210"/>
        <v>Arfaxad  303</v>
      </c>
      <c r="N1971" s="36" t="str">
        <f t="shared" si="210"/>
        <v>Taré  83</v>
      </c>
      <c r="O1971" s="35" t="str">
        <f t="shared" si="210"/>
        <v>Noé  906</v>
      </c>
    </row>
    <row r="1972" spans="1:15" s="4" customFormat="1">
      <c r="A1972" s="14" t="str">
        <f t="shared" si="204"/>
        <v>1964 YB</v>
      </c>
      <c r="B1972" s="15" t="str">
        <f>IF((LEFT(A1972, SEARCH(" ", A1972, 1))-3973)&lt;=0, CONCATENATE(3973-LEFT(A1972, SEARCH(" ", A1972, 1))+1, " AC"), CONCATENATE(LEFT(A1972, SEARCH(" ", A1972, 1))-3973, " DC"))</f>
        <v>2010 AC</v>
      </c>
      <c r="C1972" s="25" t="s">
        <v>18</v>
      </c>
      <c r="E1972" s="35" t="str">
        <f t="shared" ref="E1972:G1987" si="213">CONCATENATE(LEFT(E1971, SEARCH(" ", E1971, 1)), " ",RIGHT(E1971,LEN(E1971)-FIND(" ",E1971))+1)</f>
        <v>Nahor  113</v>
      </c>
      <c r="F1972" s="36" t="str">
        <f t="shared" si="213"/>
        <v>Reu  175</v>
      </c>
      <c r="G1972" s="35" t="str">
        <f t="shared" si="213"/>
        <v>Peleg  205</v>
      </c>
      <c r="H1972" s="36" t="str">
        <f t="shared" si="211"/>
        <v>Sala  269</v>
      </c>
      <c r="I1972" s="35" t="str">
        <f t="shared" si="212"/>
        <v>Heber  239</v>
      </c>
      <c r="J1972" s="36" t="str">
        <f t="shared" si="212"/>
        <v>Sem  404</v>
      </c>
      <c r="L1972" s="36" t="str">
        <f t="shared" si="210"/>
        <v>Serug  143</v>
      </c>
      <c r="M1972" s="35" t="str">
        <f t="shared" si="210"/>
        <v>Arfaxad  304</v>
      </c>
      <c r="N1972" s="36" t="str">
        <f t="shared" si="210"/>
        <v>Taré  84</v>
      </c>
      <c r="O1972" s="35" t="str">
        <f t="shared" si="210"/>
        <v>Noé  907</v>
      </c>
    </row>
    <row r="1973" spans="1:15" s="4" customFormat="1">
      <c r="A1973" s="14" t="str">
        <f t="shared" si="204"/>
        <v>1965 YB</v>
      </c>
      <c r="B1973" s="15" t="str">
        <f>IF((LEFT(A1973, SEARCH(" ", A1973, 1))-3973)&lt;=0, CONCATENATE(3973-LEFT(A1973, SEARCH(" ", A1973, 1))+1, " AC"), CONCATENATE(LEFT(A1973, SEARCH(" ", A1973, 1))-3973, " DC"))</f>
        <v>2009 AC</v>
      </c>
      <c r="C1973" s="24"/>
      <c r="E1973" s="35" t="str">
        <f t="shared" si="213"/>
        <v>Nahor  114</v>
      </c>
      <c r="F1973" s="36" t="str">
        <f t="shared" si="213"/>
        <v>Reu  176</v>
      </c>
      <c r="G1973" s="35" t="str">
        <f t="shared" si="213"/>
        <v>Peleg  206</v>
      </c>
      <c r="H1973" s="36" t="str">
        <f t="shared" si="211"/>
        <v>Sala  270</v>
      </c>
      <c r="I1973" s="35" t="str">
        <f t="shared" si="212"/>
        <v>Heber  240</v>
      </c>
      <c r="J1973" s="36" t="str">
        <f t="shared" si="212"/>
        <v>Sem  405</v>
      </c>
      <c r="L1973" s="36" t="str">
        <f t="shared" si="210"/>
        <v>Serug  144</v>
      </c>
      <c r="M1973" s="35" t="str">
        <f t="shared" si="210"/>
        <v>Arfaxad  305</v>
      </c>
      <c r="N1973" s="36" t="str">
        <f t="shared" si="210"/>
        <v>Taré  85</v>
      </c>
      <c r="O1973" s="35" t="str">
        <f t="shared" si="210"/>
        <v>Noé  908</v>
      </c>
    </row>
    <row r="1974" spans="1:15" s="4" customFormat="1">
      <c r="A1974" s="14" t="str">
        <f t="shared" si="204"/>
        <v>1966 YB</v>
      </c>
      <c r="B1974" s="15" t="str">
        <f>IF((LEFT(A1974, SEARCH(" ", A1974, 1))-3973)&lt;=0, CONCATENATE(3973-LEFT(A1974, SEARCH(" ", A1974, 1))+1, " AC"), CONCATENATE(LEFT(A1974, SEARCH(" ", A1974, 1))-3973, " DC"))</f>
        <v>2008 AC</v>
      </c>
      <c r="C1974" s="24"/>
      <c r="E1974" s="35" t="str">
        <f t="shared" si="213"/>
        <v>Nahor  115</v>
      </c>
      <c r="F1974" s="36" t="str">
        <f t="shared" si="213"/>
        <v>Reu  177</v>
      </c>
      <c r="G1974" s="35" t="str">
        <f t="shared" si="213"/>
        <v>Peleg  207</v>
      </c>
      <c r="H1974" s="36" t="str">
        <f t="shared" si="211"/>
        <v>Sala  271</v>
      </c>
      <c r="I1974" s="35" t="str">
        <f t="shared" si="212"/>
        <v>Heber  241</v>
      </c>
      <c r="J1974" s="36" t="str">
        <f t="shared" si="212"/>
        <v>Sem  406</v>
      </c>
      <c r="L1974" s="36" t="str">
        <f t="shared" ref="L1974:O1989" si="214">CONCATENATE(LEFT(L1973, SEARCH(" ", L1973, 1)), " ", RIGHT(L1973,LEN(L1973)-FIND(" ",L1973))+1)</f>
        <v>Serug  145</v>
      </c>
      <c r="M1974" s="35" t="str">
        <f t="shared" si="214"/>
        <v>Arfaxad  306</v>
      </c>
      <c r="N1974" s="36" t="str">
        <f t="shared" si="214"/>
        <v>Taré  86</v>
      </c>
      <c r="O1974" s="35" t="str">
        <f t="shared" si="214"/>
        <v>Noé  909</v>
      </c>
    </row>
    <row r="1975" spans="1:15" s="4" customFormat="1">
      <c r="A1975" s="14" t="str">
        <f t="shared" si="204"/>
        <v>1967 YB</v>
      </c>
      <c r="B1975" s="15" t="str">
        <f>IF((LEFT(A1975, SEARCH(" ", A1975, 1))-3973)&lt;=0, CONCATENATE(3973-LEFT(A1975, SEARCH(" ", A1975, 1))+1, " AC"), CONCATENATE(LEFT(A1975, SEARCH(" ", A1975, 1))-3973, " DC"))</f>
        <v>2007 AC</v>
      </c>
      <c r="C1975" s="24"/>
      <c r="E1975" s="35" t="str">
        <f t="shared" si="213"/>
        <v>Nahor  116</v>
      </c>
      <c r="F1975" s="36" t="str">
        <f t="shared" si="213"/>
        <v>Reu  178</v>
      </c>
      <c r="G1975" s="35" t="str">
        <f t="shared" si="213"/>
        <v>Peleg  208</v>
      </c>
      <c r="H1975" s="36" t="str">
        <f t="shared" si="211"/>
        <v>Sala  272</v>
      </c>
      <c r="I1975" s="35" t="str">
        <f t="shared" si="212"/>
        <v>Heber  242</v>
      </c>
      <c r="J1975" s="36" t="str">
        <f t="shared" si="212"/>
        <v>Sem  407</v>
      </c>
      <c r="L1975" s="36" t="str">
        <f t="shared" si="214"/>
        <v>Serug  146</v>
      </c>
      <c r="M1975" s="35" t="str">
        <f t="shared" si="214"/>
        <v>Arfaxad  307</v>
      </c>
      <c r="N1975" s="36" t="str">
        <f t="shared" si="214"/>
        <v>Taré  87</v>
      </c>
      <c r="O1975" s="35" t="str">
        <f t="shared" si="214"/>
        <v>Noé  910</v>
      </c>
    </row>
    <row r="1976" spans="1:15" s="4" customFormat="1">
      <c r="A1976" s="14" t="str">
        <f t="shared" si="204"/>
        <v>1968 YB</v>
      </c>
      <c r="B1976" s="15" t="str">
        <f>IF((LEFT(A1976, SEARCH(" ", A1976, 1))-3973)&lt;=0, CONCATENATE(3973-LEFT(A1976, SEARCH(" ", A1976, 1))+1, " AC"), CONCATENATE(LEFT(A1976, SEARCH(" ", A1976, 1))-3973, " DC"))</f>
        <v>2006 AC</v>
      </c>
      <c r="C1976" s="24"/>
      <c r="E1976" s="35" t="str">
        <f t="shared" si="213"/>
        <v>Nahor  117</v>
      </c>
      <c r="F1976" s="36" t="str">
        <f t="shared" si="213"/>
        <v>Reu  179</v>
      </c>
      <c r="G1976" s="35" t="str">
        <f t="shared" si="213"/>
        <v>Peleg  209</v>
      </c>
      <c r="H1976" s="36" t="str">
        <f t="shared" si="211"/>
        <v>Sala  273</v>
      </c>
      <c r="I1976" s="35" t="str">
        <f t="shared" si="212"/>
        <v>Heber  243</v>
      </c>
      <c r="J1976" s="36" t="str">
        <f t="shared" si="212"/>
        <v>Sem  408</v>
      </c>
      <c r="L1976" s="36" t="str">
        <f t="shared" si="214"/>
        <v>Serug  147</v>
      </c>
      <c r="M1976" s="35" t="str">
        <f t="shared" si="214"/>
        <v>Arfaxad  308</v>
      </c>
      <c r="N1976" s="36" t="str">
        <f t="shared" si="214"/>
        <v>Taré  88</v>
      </c>
      <c r="O1976" s="35" t="str">
        <f t="shared" si="214"/>
        <v>Noé  911</v>
      </c>
    </row>
    <row r="1977" spans="1:15" s="4" customFormat="1">
      <c r="A1977" s="14" t="str">
        <f t="shared" si="204"/>
        <v>1969 YB</v>
      </c>
      <c r="B1977" s="15" t="str">
        <f>IF((LEFT(A1977, SEARCH(" ", A1977, 1))-3973)&lt;=0, CONCATENATE(3973-LEFT(A1977, SEARCH(" ", A1977, 1))+1, " AC"), CONCATENATE(LEFT(A1977, SEARCH(" ", A1977, 1))-3973, " DC"))</f>
        <v>2005 AC</v>
      </c>
      <c r="C1977" s="24"/>
      <c r="E1977" s="35" t="str">
        <f t="shared" si="213"/>
        <v>Nahor  118</v>
      </c>
      <c r="F1977" s="36" t="str">
        <f t="shared" si="213"/>
        <v>Reu  180</v>
      </c>
      <c r="G1977" s="35" t="str">
        <f t="shared" si="213"/>
        <v>Peleg  210</v>
      </c>
      <c r="H1977" s="36" t="str">
        <f t="shared" si="211"/>
        <v>Sala  274</v>
      </c>
      <c r="I1977" s="35" t="str">
        <f t="shared" si="212"/>
        <v>Heber  244</v>
      </c>
      <c r="J1977" s="36" t="str">
        <f t="shared" si="212"/>
        <v>Sem  409</v>
      </c>
      <c r="L1977" s="36" t="str">
        <f t="shared" si="214"/>
        <v>Serug  148</v>
      </c>
      <c r="M1977" s="35" t="str">
        <f t="shared" si="214"/>
        <v>Arfaxad  309</v>
      </c>
      <c r="N1977" s="36" t="str">
        <f t="shared" si="214"/>
        <v>Taré  89</v>
      </c>
      <c r="O1977" s="35" t="str">
        <f t="shared" si="214"/>
        <v>Noé  912</v>
      </c>
    </row>
    <row r="1978" spans="1:15" s="4" customFormat="1">
      <c r="A1978" s="14" t="str">
        <f t="shared" si="204"/>
        <v>1970 YB</v>
      </c>
      <c r="B1978" s="15" t="str">
        <f>IF((LEFT(A1978, SEARCH(" ", A1978, 1))-3973)&lt;=0, CONCATENATE(3973-LEFT(A1978, SEARCH(" ", A1978, 1))+1, " AC"), CONCATENATE(LEFT(A1978, SEARCH(" ", A1978, 1))-3973, " DC"))</f>
        <v>2004 AC</v>
      </c>
      <c r="C1978" s="24"/>
      <c r="E1978" s="35" t="str">
        <f t="shared" si="213"/>
        <v>Nahor  119</v>
      </c>
      <c r="F1978" s="36" t="str">
        <f t="shared" si="213"/>
        <v>Reu  181</v>
      </c>
      <c r="G1978" s="35" t="str">
        <f t="shared" si="213"/>
        <v>Peleg  211</v>
      </c>
      <c r="H1978" s="36" t="str">
        <f t="shared" si="211"/>
        <v>Sala  275</v>
      </c>
      <c r="I1978" s="35" t="str">
        <f t="shared" si="212"/>
        <v>Heber  245</v>
      </c>
      <c r="J1978" s="36" t="str">
        <f t="shared" si="212"/>
        <v>Sem  410</v>
      </c>
      <c r="L1978" s="36" t="str">
        <f t="shared" si="214"/>
        <v>Serug  149</v>
      </c>
      <c r="M1978" s="35" t="str">
        <f t="shared" si="214"/>
        <v>Arfaxad  310</v>
      </c>
      <c r="N1978" s="36" t="str">
        <f t="shared" si="214"/>
        <v>Taré  90</v>
      </c>
      <c r="O1978" s="35" t="str">
        <f t="shared" si="214"/>
        <v>Noé  913</v>
      </c>
    </row>
    <row r="1979" spans="1:15" s="4" customFormat="1">
      <c r="A1979" s="14" t="str">
        <f t="shared" si="204"/>
        <v>1971 YB</v>
      </c>
      <c r="B1979" s="15" t="str">
        <f>IF((LEFT(A1979, SEARCH(" ", A1979, 1))-3973)&lt;=0, CONCATENATE(3973-LEFT(A1979, SEARCH(" ", A1979, 1))+1, " AC"), CONCATENATE(LEFT(A1979, SEARCH(" ", A1979, 1))-3973, " DC"))</f>
        <v>2003 AC</v>
      </c>
      <c r="C1979" s="25" t="s">
        <v>19</v>
      </c>
      <c r="E1979" s="35" t="str">
        <f t="shared" si="213"/>
        <v>Nahor  120</v>
      </c>
      <c r="F1979" s="36" t="str">
        <f t="shared" si="213"/>
        <v>Reu  182</v>
      </c>
      <c r="G1979" s="35" t="str">
        <f t="shared" si="213"/>
        <v>Peleg  212</v>
      </c>
      <c r="H1979" s="36" t="str">
        <f t="shared" si="211"/>
        <v>Sala  276</v>
      </c>
      <c r="I1979" s="35" t="str">
        <f t="shared" si="212"/>
        <v>Heber  246</v>
      </c>
      <c r="J1979" s="36" t="str">
        <f t="shared" si="212"/>
        <v>Sem  411</v>
      </c>
      <c r="L1979" s="36" t="str">
        <f t="shared" si="214"/>
        <v>Serug  150</v>
      </c>
      <c r="M1979" s="35" t="str">
        <f t="shared" si="214"/>
        <v>Arfaxad  311</v>
      </c>
      <c r="N1979" s="36" t="str">
        <f t="shared" si="214"/>
        <v>Taré  91</v>
      </c>
      <c r="O1979" s="35" t="str">
        <f t="shared" si="214"/>
        <v>Noé  914</v>
      </c>
    </row>
    <row r="1980" spans="1:15" s="4" customFormat="1">
      <c r="A1980" s="14" t="str">
        <f t="shared" si="204"/>
        <v>1972 YB</v>
      </c>
      <c r="B1980" s="15" t="str">
        <f>IF((LEFT(A1980, SEARCH(" ", A1980, 1))-3973)&lt;=0, CONCATENATE(3973-LEFT(A1980, SEARCH(" ", A1980, 1))+1, " AC"), CONCATENATE(LEFT(A1980, SEARCH(" ", A1980, 1))-3973, " DC"))</f>
        <v>2002 AC</v>
      </c>
      <c r="C1980" s="24"/>
      <c r="E1980" s="35" t="str">
        <f t="shared" si="213"/>
        <v>Nahor  121</v>
      </c>
      <c r="F1980" s="36" t="str">
        <f t="shared" si="213"/>
        <v>Reu  183</v>
      </c>
      <c r="G1980" s="35" t="str">
        <f t="shared" si="213"/>
        <v>Peleg  213</v>
      </c>
      <c r="H1980" s="36" t="str">
        <f t="shared" si="211"/>
        <v>Sala  277</v>
      </c>
      <c r="I1980" s="35" t="str">
        <f t="shared" si="212"/>
        <v>Heber  247</v>
      </c>
      <c r="J1980" s="36" t="str">
        <f t="shared" si="212"/>
        <v>Sem  412</v>
      </c>
      <c r="L1980" s="36" t="str">
        <f t="shared" si="214"/>
        <v>Serug  151</v>
      </c>
      <c r="M1980" s="35" t="str">
        <f t="shared" si="214"/>
        <v>Arfaxad  312</v>
      </c>
      <c r="N1980" s="36" t="str">
        <f t="shared" si="214"/>
        <v>Taré  92</v>
      </c>
      <c r="O1980" s="35" t="str">
        <f t="shared" si="214"/>
        <v>Noé  915</v>
      </c>
    </row>
    <row r="1981" spans="1:15" s="4" customFormat="1">
      <c r="A1981" s="14" t="str">
        <f t="shared" si="204"/>
        <v>1973 YB</v>
      </c>
      <c r="B1981" s="15" t="str">
        <f>IF((LEFT(A1981, SEARCH(" ", A1981, 1))-3973)&lt;=0, CONCATENATE(3973-LEFT(A1981, SEARCH(" ", A1981, 1))+1, " AC"), CONCATENATE(LEFT(A1981, SEARCH(" ", A1981, 1))-3973, " DC"))</f>
        <v>2001 AC</v>
      </c>
      <c r="C1981" s="24"/>
      <c r="E1981" s="35" t="str">
        <f t="shared" si="213"/>
        <v>Nahor  122</v>
      </c>
      <c r="F1981" s="36" t="str">
        <f t="shared" si="213"/>
        <v>Reu  184</v>
      </c>
      <c r="G1981" s="35" t="str">
        <f t="shared" si="213"/>
        <v>Peleg  214</v>
      </c>
      <c r="H1981" s="36" t="str">
        <f t="shared" si="211"/>
        <v>Sala  278</v>
      </c>
      <c r="I1981" s="35" t="str">
        <f t="shared" si="212"/>
        <v>Heber  248</v>
      </c>
      <c r="J1981" s="36" t="str">
        <f t="shared" si="212"/>
        <v>Sem  413</v>
      </c>
      <c r="L1981" s="36" t="str">
        <f t="shared" si="214"/>
        <v>Serug  152</v>
      </c>
      <c r="M1981" s="35" t="str">
        <f t="shared" si="214"/>
        <v>Arfaxad  313</v>
      </c>
      <c r="N1981" s="36" t="str">
        <f t="shared" si="214"/>
        <v>Taré  93</v>
      </c>
      <c r="O1981" s="35" t="str">
        <f t="shared" si="214"/>
        <v>Noé  916</v>
      </c>
    </row>
    <row r="1982" spans="1:15" s="4" customFormat="1">
      <c r="A1982" s="14" t="str">
        <f t="shared" si="204"/>
        <v>1974 YB</v>
      </c>
      <c r="B1982" s="15" t="str">
        <f>IF((LEFT(A1982, SEARCH(" ", A1982, 1))-3973)&lt;=0, CONCATENATE(3973-LEFT(A1982, SEARCH(" ", A1982, 1))+1, " AC"), CONCATENATE(LEFT(A1982, SEARCH(" ", A1982, 1))-3973, " DC"))</f>
        <v>2000 AC</v>
      </c>
      <c r="C1982" s="24"/>
      <c r="E1982" s="35" t="str">
        <f t="shared" si="213"/>
        <v>Nahor  123</v>
      </c>
      <c r="F1982" s="36" t="str">
        <f t="shared" si="213"/>
        <v>Reu  185</v>
      </c>
      <c r="G1982" s="35" t="str">
        <f t="shared" si="213"/>
        <v>Peleg  215</v>
      </c>
      <c r="H1982" s="36" t="str">
        <f t="shared" si="211"/>
        <v>Sala  279</v>
      </c>
      <c r="I1982" s="35" t="str">
        <f t="shared" si="212"/>
        <v>Heber  249</v>
      </c>
      <c r="J1982" s="36" t="str">
        <f t="shared" si="212"/>
        <v>Sem  414</v>
      </c>
      <c r="L1982" s="36" t="str">
        <f t="shared" si="214"/>
        <v>Serug  153</v>
      </c>
      <c r="M1982" s="35" t="str">
        <f t="shared" si="214"/>
        <v>Arfaxad  314</v>
      </c>
      <c r="N1982" s="36" t="str">
        <f t="shared" si="214"/>
        <v>Taré  94</v>
      </c>
      <c r="O1982" s="35" t="str">
        <f t="shared" si="214"/>
        <v>Noé  917</v>
      </c>
    </row>
    <row r="1983" spans="1:15" s="4" customFormat="1">
      <c r="A1983" s="14" t="str">
        <f t="shared" si="204"/>
        <v>1975 YB</v>
      </c>
      <c r="B1983" s="15" t="str">
        <f>IF((LEFT(A1983, SEARCH(" ", A1983, 1))-3973)&lt;=0, CONCATENATE(3973-LEFT(A1983, SEARCH(" ", A1983, 1))+1, " AC"), CONCATENATE(LEFT(A1983, SEARCH(" ", A1983, 1))-3973, " DC"))</f>
        <v>1999 AC</v>
      </c>
      <c r="C1983" s="24"/>
      <c r="E1983" s="35" t="str">
        <f t="shared" si="213"/>
        <v>Nahor  124</v>
      </c>
      <c r="F1983" s="36" t="str">
        <f t="shared" si="213"/>
        <v>Reu  186</v>
      </c>
      <c r="G1983" s="35" t="str">
        <f t="shared" si="213"/>
        <v>Peleg  216</v>
      </c>
      <c r="H1983" s="36" t="str">
        <f t="shared" si="211"/>
        <v>Sala  280</v>
      </c>
      <c r="I1983" s="35" t="str">
        <f t="shared" si="212"/>
        <v>Heber  250</v>
      </c>
      <c r="J1983" s="36" t="str">
        <f t="shared" si="212"/>
        <v>Sem  415</v>
      </c>
      <c r="L1983" s="36" t="str">
        <f t="shared" si="214"/>
        <v>Serug  154</v>
      </c>
      <c r="M1983" s="35" t="str">
        <f t="shared" si="214"/>
        <v>Arfaxad  315</v>
      </c>
      <c r="N1983" s="36" t="str">
        <f t="shared" si="214"/>
        <v>Taré  95</v>
      </c>
      <c r="O1983" s="35" t="str">
        <f t="shared" si="214"/>
        <v>Noé  918</v>
      </c>
    </row>
    <row r="1984" spans="1:15" s="4" customFormat="1">
      <c r="A1984" s="14" t="str">
        <f t="shared" si="204"/>
        <v>1976 YB</v>
      </c>
      <c r="B1984" s="15" t="str">
        <f>IF((LEFT(A1984, SEARCH(" ", A1984, 1))-3973)&lt;=0, CONCATENATE(3973-LEFT(A1984, SEARCH(" ", A1984, 1))+1, " AC"), CONCATENATE(LEFT(A1984, SEARCH(" ", A1984, 1))-3973, " DC"))</f>
        <v>1998 AC</v>
      </c>
      <c r="C1984" s="24"/>
      <c r="E1984" s="35" t="str">
        <f t="shared" si="213"/>
        <v>Nahor  125</v>
      </c>
      <c r="F1984" s="36" t="str">
        <f t="shared" si="213"/>
        <v>Reu  187</v>
      </c>
      <c r="G1984" s="35" t="str">
        <f t="shared" si="213"/>
        <v>Peleg  217</v>
      </c>
      <c r="H1984" s="36" t="str">
        <f t="shared" si="211"/>
        <v>Sala  281</v>
      </c>
      <c r="I1984" s="35" t="str">
        <f t="shared" si="212"/>
        <v>Heber  251</v>
      </c>
      <c r="J1984" s="36" t="str">
        <f t="shared" si="212"/>
        <v>Sem  416</v>
      </c>
      <c r="L1984" s="36" t="str">
        <f t="shared" si="214"/>
        <v>Serug  155</v>
      </c>
      <c r="M1984" s="35" t="str">
        <f t="shared" si="214"/>
        <v>Arfaxad  316</v>
      </c>
      <c r="N1984" s="36" t="str">
        <f t="shared" si="214"/>
        <v>Taré  96</v>
      </c>
      <c r="O1984" s="35" t="str">
        <f t="shared" si="214"/>
        <v>Noé  919</v>
      </c>
    </row>
    <row r="1985" spans="1:15" s="4" customFormat="1">
      <c r="A1985" s="14" t="str">
        <f t="shared" si="204"/>
        <v>1977 YB</v>
      </c>
      <c r="B1985" s="15" t="str">
        <f>IF((LEFT(A1985, SEARCH(" ", A1985, 1))-3973)&lt;=0, CONCATENATE(3973-LEFT(A1985, SEARCH(" ", A1985, 1))+1, " AC"), CONCATENATE(LEFT(A1985, SEARCH(" ", A1985, 1))-3973, " DC"))</f>
        <v>1997 AC</v>
      </c>
      <c r="C1985" s="24"/>
      <c r="E1985" s="35" t="str">
        <f t="shared" si="213"/>
        <v>Nahor  126</v>
      </c>
      <c r="F1985" s="36" t="str">
        <f t="shared" si="213"/>
        <v>Reu  188</v>
      </c>
      <c r="G1985" s="35" t="str">
        <f t="shared" si="213"/>
        <v>Peleg  218</v>
      </c>
      <c r="H1985" s="36" t="str">
        <f t="shared" si="211"/>
        <v>Sala  282</v>
      </c>
      <c r="I1985" s="35" t="str">
        <f t="shared" si="212"/>
        <v>Heber  252</v>
      </c>
      <c r="J1985" s="36" t="str">
        <f t="shared" si="212"/>
        <v>Sem  417</v>
      </c>
      <c r="L1985" s="36" t="str">
        <f t="shared" si="214"/>
        <v>Serug  156</v>
      </c>
      <c r="M1985" s="35" t="str">
        <f t="shared" si="214"/>
        <v>Arfaxad  317</v>
      </c>
      <c r="N1985" s="36" t="str">
        <f t="shared" si="214"/>
        <v>Taré  97</v>
      </c>
      <c r="O1985" s="35" t="str">
        <f t="shared" si="214"/>
        <v>Noé  920</v>
      </c>
    </row>
    <row r="1986" spans="1:15" s="4" customFormat="1">
      <c r="A1986" s="14" t="str">
        <f t="shared" si="204"/>
        <v>1978 YB</v>
      </c>
      <c r="B1986" s="15" t="str">
        <f>IF((LEFT(A1986, SEARCH(" ", A1986, 1))-3973)&lt;=0, CONCATENATE(3973-LEFT(A1986, SEARCH(" ", A1986, 1))+1, " AC"), CONCATENATE(LEFT(A1986, SEARCH(" ", A1986, 1))-3973, " DC"))</f>
        <v>1996 AC</v>
      </c>
      <c r="C1986" s="25" t="s">
        <v>20</v>
      </c>
      <c r="E1986" s="35" t="str">
        <f t="shared" si="213"/>
        <v>Nahor  127</v>
      </c>
      <c r="F1986" s="36" t="str">
        <f t="shared" si="213"/>
        <v>Reu  189</v>
      </c>
      <c r="G1986" s="35" t="str">
        <f t="shared" si="213"/>
        <v>Peleg  219</v>
      </c>
      <c r="H1986" s="36" t="str">
        <f t="shared" si="211"/>
        <v>Sala  283</v>
      </c>
      <c r="I1986" s="35" t="str">
        <f t="shared" ref="I1986:J2001" si="215">CONCATENATE(LEFT(I1985, SEARCH(" ", I1985, 1)), " ",RIGHT(I1985,LEN(I1985)-FIND(" ",I1985))+1)</f>
        <v>Heber  253</v>
      </c>
      <c r="J1986" s="36" t="str">
        <f t="shared" si="215"/>
        <v>Sem  418</v>
      </c>
      <c r="L1986" s="36" t="str">
        <f t="shared" si="214"/>
        <v>Serug  157</v>
      </c>
      <c r="M1986" s="35" t="str">
        <f t="shared" si="214"/>
        <v>Arfaxad  318</v>
      </c>
      <c r="N1986" s="36" t="str">
        <f t="shared" si="214"/>
        <v>Taré  98</v>
      </c>
      <c r="O1986" s="35" t="str">
        <f t="shared" si="214"/>
        <v>Noé  921</v>
      </c>
    </row>
    <row r="1987" spans="1:15" s="4" customFormat="1">
      <c r="A1987" s="14" t="str">
        <f t="shared" si="204"/>
        <v>1979 YB</v>
      </c>
      <c r="B1987" s="15" t="str">
        <f>IF((LEFT(A1987, SEARCH(" ", A1987, 1))-3973)&lt;=0, CONCATENATE(3973-LEFT(A1987, SEARCH(" ", A1987, 1))+1, " AC"), CONCATENATE(LEFT(A1987, SEARCH(" ", A1987, 1))-3973, " DC"))</f>
        <v>1995 AC</v>
      </c>
      <c r="C1987" s="24"/>
      <c r="E1987" s="35" t="str">
        <f t="shared" si="213"/>
        <v>Nahor  128</v>
      </c>
      <c r="F1987" s="36" t="str">
        <f t="shared" si="213"/>
        <v>Reu  190</v>
      </c>
      <c r="G1987" s="35" t="str">
        <f t="shared" si="213"/>
        <v>Peleg  220</v>
      </c>
      <c r="H1987" s="36" t="str">
        <f t="shared" si="211"/>
        <v>Sala  284</v>
      </c>
      <c r="I1987" s="35" t="str">
        <f t="shared" si="215"/>
        <v>Heber  254</v>
      </c>
      <c r="J1987" s="36" t="str">
        <f t="shared" si="215"/>
        <v>Sem  419</v>
      </c>
      <c r="L1987" s="36" t="str">
        <f t="shared" si="214"/>
        <v>Serug  158</v>
      </c>
      <c r="M1987" s="35" t="str">
        <f t="shared" si="214"/>
        <v>Arfaxad  319</v>
      </c>
      <c r="N1987" s="36" t="str">
        <f t="shared" si="214"/>
        <v>Taré  99</v>
      </c>
      <c r="O1987" s="35" t="str">
        <f t="shared" si="214"/>
        <v>Noé  922</v>
      </c>
    </row>
    <row r="1988" spans="1:15" s="4" customFormat="1">
      <c r="A1988" s="14" t="str">
        <f t="shared" si="204"/>
        <v>1980 YB</v>
      </c>
      <c r="B1988" s="15" t="str">
        <f>IF((LEFT(A1988, SEARCH(" ", A1988, 1))-3973)&lt;=0, CONCATENATE(3973-LEFT(A1988, SEARCH(" ", A1988, 1))+1, " AC"), CONCATENATE(LEFT(A1988, SEARCH(" ", A1988, 1))-3973, " DC"))</f>
        <v>1994 AC</v>
      </c>
      <c r="C1988" s="24"/>
      <c r="E1988" s="35" t="str">
        <f t="shared" ref="E1988:G2003" si="216">CONCATENATE(LEFT(E1987, SEARCH(" ", E1987, 1)), " ",RIGHT(E1987,LEN(E1987)-FIND(" ",E1987))+1)</f>
        <v>Nahor  129</v>
      </c>
      <c r="F1988" s="36" t="str">
        <f t="shared" si="216"/>
        <v>Reu  191</v>
      </c>
      <c r="G1988" s="35" t="str">
        <f t="shared" si="216"/>
        <v>Peleg  221</v>
      </c>
      <c r="H1988" s="36" t="str">
        <f t="shared" si="211"/>
        <v>Sala  285</v>
      </c>
      <c r="I1988" s="35" t="str">
        <f t="shared" si="215"/>
        <v>Heber  255</v>
      </c>
      <c r="J1988" s="36" t="str">
        <f t="shared" si="215"/>
        <v>Sem  420</v>
      </c>
      <c r="L1988" s="36" t="str">
        <f t="shared" si="214"/>
        <v>Serug  159</v>
      </c>
      <c r="M1988" s="35" t="str">
        <f t="shared" si="214"/>
        <v>Arfaxad  320</v>
      </c>
      <c r="N1988" s="36" t="str">
        <f t="shared" si="214"/>
        <v>Taré  100</v>
      </c>
      <c r="O1988" s="35" t="str">
        <f t="shared" si="214"/>
        <v>Noé  923</v>
      </c>
    </row>
    <row r="1989" spans="1:15" s="4" customFormat="1">
      <c r="A1989" s="14" t="str">
        <f t="shared" si="204"/>
        <v>1981 YB</v>
      </c>
      <c r="B1989" s="15" t="str">
        <f>IF((LEFT(A1989, SEARCH(" ", A1989, 1))-3973)&lt;=0, CONCATENATE(3973-LEFT(A1989, SEARCH(" ", A1989, 1))+1, " AC"), CONCATENATE(LEFT(A1989, SEARCH(" ", A1989, 1))-3973, " DC"))</f>
        <v>1993 AC</v>
      </c>
      <c r="C1989" s="24"/>
      <c r="E1989" s="35" t="str">
        <f t="shared" si="216"/>
        <v>Nahor  130</v>
      </c>
      <c r="F1989" s="36" t="str">
        <f t="shared" si="216"/>
        <v>Reu  192</v>
      </c>
      <c r="G1989" s="35" t="str">
        <f t="shared" si="216"/>
        <v>Peleg  222</v>
      </c>
      <c r="H1989" s="36" t="str">
        <f t="shared" si="211"/>
        <v>Sala  286</v>
      </c>
      <c r="I1989" s="35" t="str">
        <f t="shared" si="215"/>
        <v>Heber  256</v>
      </c>
      <c r="J1989" s="36" t="str">
        <f t="shared" si="215"/>
        <v>Sem  421</v>
      </c>
      <c r="L1989" s="36" t="str">
        <f t="shared" si="214"/>
        <v>Serug  160</v>
      </c>
      <c r="M1989" s="35" t="str">
        <f t="shared" si="214"/>
        <v>Arfaxad  321</v>
      </c>
      <c r="N1989" s="36" t="str">
        <f t="shared" si="214"/>
        <v>Taré  101</v>
      </c>
      <c r="O1989" s="35" t="str">
        <f t="shared" si="214"/>
        <v>Noé  924</v>
      </c>
    </row>
    <row r="1990" spans="1:15" s="4" customFormat="1">
      <c r="A1990" s="14" t="str">
        <f t="shared" si="204"/>
        <v>1982 YB</v>
      </c>
      <c r="B1990" s="15" t="str">
        <f>IF((LEFT(A1990, SEARCH(" ", A1990, 1))-3973)&lt;=0, CONCATENATE(3973-LEFT(A1990, SEARCH(" ", A1990, 1))+1, " AC"), CONCATENATE(LEFT(A1990, SEARCH(" ", A1990, 1))-3973, " DC"))</f>
        <v>1992 AC</v>
      </c>
      <c r="C1990" s="24"/>
      <c r="E1990" s="35" t="str">
        <f t="shared" si="216"/>
        <v>Nahor  131</v>
      </c>
      <c r="F1990" s="36" t="str">
        <f t="shared" si="216"/>
        <v>Reu  193</v>
      </c>
      <c r="G1990" s="35" t="str">
        <f t="shared" si="216"/>
        <v>Peleg  223</v>
      </c>
      <c r="H1990" s="36" t="str">
        <f t="shared" si="211"/>
        <v>Sala  287</v>
      </c>
      <c r="I1990" s="35" t="str">
        <f t="shared" si="215"/>
        <v>Heber  257</v>
      </c>
      <c r="J1990" s="36" t="str">
        <f t="shared" si="215"/>
        <v>Sem  422</v>
      </c>
      <c r="L1990" s="36" t="str">
        <f t="shared" ref="L1990:O2005" si="217">CONCATENATE(LEFT(L1989, SEARCH(" ", L1989, 1)), " ", RIGHT(L1989,LEN(L1989)-FIND(" ",L1989))+1)</f>
        <v>Serug  161</v>
      </c>
      <c r="M1990" s="35" t="str">
        <f t="shared" si="217"/>
        <v>Arfaxad  322</v>
      </c>
      <c r="N1990" s="36" t="str">
        <f t="shared" si="217"/>
        <v>Taré  102</v>
      </c>
      <c r="O1990" s="35" t="str">
        <f t="shared" si="217"/>
        <v>Noé  925</v>
      </c>
    </row>
    <row r="1991" spans="1:15" s="4" customFormat="1">
      <c r="A1991" s="14" t="str">
        <f t="shared" si="204"/>
        <v>1983 YB</v>
      </c>
      <c r="B1991" s="15" t="str">
        <f>IF((LEFT(A1991, SEARCH(" ", A1991, 1))-3973)&lt;=0, CONCATENATE(3973-LEFT(A1991, SEARCH(" ", A1991, 1))+1, " AC"), CONCATENATE(LEFT(A1991, SEARCH(" ", A1991, 1))-3973, " DC"))</f>
        <v>1991 AC</v>
      </c>
      <c r="C1991" s="24"/>
      <c r="E1991" s="35" t="str">
        <f t="shared" si="216"/>
        <v>Nahor  132</v>
      </c>
      <c r="F1991" s="36" t="str">
        <f t="shared" si="216"/>
        <v>Reu  194</v>
      </c>
      <c r="G1991" s="35" t="str">
        <f t="shared" si="216"/>
        <v>Peleg  224</v>
      </c>
      <c r="H1991" s="36" t="str">
        <f t="shared" si="211"/>
        <v>Sala  288</v>
      </c>
      <c r="I1991" s="35" t="str">
        <f t="shared" si="215"/>
        <v>Heber  258</v>
      </c>
      <c r="J1991" s="36" t="str">
        <f t="shared" si="215"/>
        <v>Sem  423</v>
      </c>
      <c r="K1991" s="49" t="s">
        <v>94</v>
      </c>
      <c r="L1991" s="36" t="str">
        <f t="shared" si="217"/>
        <v>Serug  162</v>
      </c>
      <c r="M1991" s="35" t="str">
        <f t="shared" si="217"/>
        <v>Arfaxad  323</v>
      </c>
      <c r="N1991" s="36" t="str">
        <f t="shared" si="217"/>
        <v>Taré  103</v>
      </c>
      <c r="O1991" s="35" t="str">
        <f t="shared" si="217"/>
        <v>Noé  926</v>
      </c>
    </row>
    <row r="1992" spans="1:15" s="4" customFormat="1">
      <c r="A1992" s="14" t="str">
        <f t="shared" si="204"/>
        <v>1984 YB</v>
      </c>
      <c r="B1992" s="15" t="str">
        <f>IF((LEFT(A1992, SEARCH(" ", A1992, 1))-3973)&lt;=0, CONCATENATE(3973-LEFT(A1992, SEARCH(" ", A1992, 1))+1, " AC"), CONCATENATE(LEFT(A1992, SEARCH(" ", A1992, 1))-3973, " DC"))</f>
        <v>1990 AC</v>
      </c>
      <c r="C1992" s="24"/>
      <c r="E1992" s="35" t="str">
        <f t="shared" si="216"/>
        <v>Nahor  133</v>
      </c>
      <c r="F1992" s="36" t="str">
        <f t="shared" si="216"/>
        <v>Reu  195</v>
      </c>
      <c r="G1992" s="35" t="str">
        <f t="shared" si="216"/>
        <v>Peleg  225</v>
      </c>
      <c r="H1992" s="36" t="str">
        <f t="shared" si="211"/>
        <v>Sala  289</v>
      </c>
      <c r="I1992" s="35" t="str">
        <f t="shared" si="215"/>
        <v>Heber  259</v>
      </c>
      <c r="J1992" s="36" t="str">
        <f t="shared" si="215"/>
        <v>Sem  424</v>
      </c>
      <c r="K1992" s="50"/>
      <c r="L1992" s="36" t="str">
        <f t="shared" si="217"/>
        <v>Serug  163</v>
      </c>
      <c r="M1992" s="35" t="str">
        <f t="shared" si="217"/>
        <v>Arfaxad  324</v>
      </c>
      <c r="N1992" s="36" t="str">
        <f t="shared" si="217"/>
        <v>Taré  104</v>
      </c>
      <c r="O1992" s="35" t="str">
        <f t="shared" si="217"/>
        <v>Noé  927</v>
      </c>
    </row>
    <row r="1993" spans="1:15" s="4" customFormat="1">
      <c r="A1993" s="14" t="str">
        <f t="shared" si="204"/>
        <v>1985 YB</v>
      </c>
      <c r="B1993" s="15" t="str">
        <f>IF((LEFT(A1993, SEARCH(" ", A1993, 1))-3973)&lt;=0, CONCATENATE(3973-LEFT(A1993, SEARCH(" ", A1993, 1))+1, " AC"), CONCATENATE(LEFT(A1993, SEARCH(" ", A1993, 1))-3973, " DC"))</f>
        <v>1989 AC</v>
      </c>
      <c r="C1993" s="25" t="s">
        <v>21</v>
      </c>
      <c r="E1993" s="35" t="str">
        <f t="shared" si="216"/>
        <v>Nahor  134</v>
      </c>
      <c r="F1993" s="36" t="str">
        <f t="shared" si="216"/>
        <v>Reu  196</v>
      </c>
      <c r="G1993" s="35" t="str">
        <f t="shared" si="216"/>
        <v>Peleg  226</v>
      </c>
      <c r="H1993" s="36" t="str">
        <f t="shared" si="211"/>
        <v>Sala  290</v>
      </c>
      <c r="I1993" s="35" t="str">
        <f t="shared" si="215"/>
        <v>Heber  260</v>
      </c>
      <c r="J1993" s="36" t="str">
        <f t="shared" si="215"/>
        <v>Sem  425</v>
      </c>
      <c r="K1993" s="50"/>
      <c r="L1993" s="36" t="str">
        <f t="shared" si="217"/>
        <v>Serug  164</v>
      </c>
      <c r="M1993" s="35" t="str">
        <f t="shared" si="217"/>
        <v>Arfaxad  325</v>
      </c>
      <c r="N1993" s="36" t="str">
        <f t="shared" si="217"/>
        <v>Taré  105</v>
      </c>
      <c r="O1993" s="35" t="str">
        <f t="shared" si="217"/>
        <v>Noé  928</v>
      </c>
    </row>
    <row r="1994" spans="1:15" s="4" customFormat="1">
      <c r="A1994" s="14" t="str">
        <f t="shared" ref="A1994:A2057" si="218">CONCATENATE(LEFT(A1993, SEARCH(" ",A1993, 1))+1, " YB")</f>
        <v>1986 YB</v>
      </c>
      <c r="B1994" s="15" t="str">
        <f>IF((LEFT(A1994, SEARCH(" ", A1994, 1))-3973)&lt;=0, CONCATENATE(3973-LEFT(A1994, SEARCH(" ", A1994, 1))+1, " AC"), CONCATENATE(LEFT(A1994, SEARCH(" ", A1994, 1))-3973, " DC"))</f>
        <v>1988 AC</v>
      </c>
      <c r="C1994" s="24"/>
      <c r="E1994" s="35" t="str">
        <f t="shared" si="216"/>
        <v>Nahor  135</v>
      </c>
      <c r="F1994" s="36" t="str">
        <f t="shared" si="216"/>
        <v>Reu  197</v>
      </c>
      <c r="G1994" s="35" t="str">
        <f t="shared" si="216"/>
        <v>Peleg  227</v>
      </c>
      <c r="H1994" s="36" t="str">
        <f t="shared" si="211"/>
        <v>Sala  291</v>
      </c>
      <c r="I1994" s="35" t="str">
        <f t="shared" si="215"/>
        <v>Heber  261</v>
      </c>
      <c r="J1994" s="36" t="str">
        <f t="shared" si="215"/>
        <v>Sem  426</v>
      </c>
      <c r="K1994" s="50"/>
      <c r="L1994" s="36" t="str">
        <f t="shared" si="217"/>
        <v>Serug  165</v>
      </c>
      <c r="M1994" s="35" t="str">
        <f t="shared" si="217"/>
        <v>Arfaxad  326</v>
      </c>
      <c r="N1994" s="36" t="str">
        <f t="shared" si="217"/>
        <v>Taré  106</v>
      </c>
      <c r="O1994" s="35" t="str">
        <f t="shared" si="217"/>
        <v>Noé  929</v>
      </c>
    </row>
    <row r="1995" spans="1:15" s="4" customFormat="1">
      <c r="A1995" s="14" t="str">
        <f t="shared" si="218"/>
        <v>1987 YB</v>
      </c>
      <c r="B1995" s="15" t="str">
        <f>IF((LEFT(A1995, SEARCH(" ", A1995, 1))-3973)&lt;=0, CONCATENATE(3973-LEFT(A1995, SEARCH(" ", A1995, 1))+1, " AC"), CONCATENATE(LEFT(A1995, SEARCH(" ", A1995, 1))-3973, " DC"))</f>
        <v>1987 AC</v>
      </c>
      <c r="C1995" s="24"/>
      <c r="E1995" s="35" t="str">
        <f t="shared" si="216"/>
        <v>Nahor  136</v>
      </c>
      <c r="F1995" s="36" t="str">
        <f t="shared" si="216"/>
        <v>Reu  198</v>
      </c>
      <c r="G1995" s="35" t="str">
        <f t="shared" si="216"/>
        <v>Peleg  228</v>
      </c>
      <c r="H1995" s="36" t="str">
        <f t="shared" si="211"/>
        <v>Sala  292</v>
      </c>
      <c r="I1995" s="35" t="str">
        <f t="shared" si="215"/>
        <v>Heber  262</v>
      </c>
      <c r="J1995" s="36" t="str">
        <f t="shared" si="215"/>
        <v>Sem  427</v>
      </c>
      <c r="K1995" s="50"/>
      <c r="L1995" s="36" t="str">
        <f t="shared" si="217"/>
        <v>Serug  166</v>
      </c>
      <c r="M1995" s="35" t="str">
        <f t="shared" si="217"/>
        <v>Arfaxad  327</v>
      </c>
      <c r="N1995" s="36" t="str">
        <f t="shared" si="217"/>
        <v>Taré  107</v>
      </c>
      <c r="O1995" s="35" t="str">
        <f t="shared" si="217"/>
        <v>Noé  930</v>
      </c>
    </row>
    <row r="1996" spans="1:15" s="4" customFormat="1">
      <c r="A1996" s="14" t="str">
        <f t="shared" si="218"/>
        <v>1988 YB</v>
      </c>
      <c r="B1996" s="15" t="str">
        <f>IF((LEFT(A1996, SEARCH(" ", A1996, 1))-3973)&lt;=0, CONCATENATE(3973-LEFT(A1996, SEARCH(" ", A1996, 1))+1, " AC"), CONCATENATE(LEFT(A1996, SEARCH(" ", A1996, 1))-3973, " DC"))</f>
        <v>1986 AC</v>
      </c>
      <c r="C1996" s="24"/>
      <c r="E1996" s="35" t="str">
        <f t="shared" si="216"/>
        <v>Nahor  137</v>
      </c>
      <c r="F1996" s="36" t="str">
        <f t="shared" si="216"/>
        <v>Reu  199</v>
      </c>
      <c r="G1996" s="35" t="str">
        <f t="shared" si="216"/>
        <v>Peleg  229</v>
      </c>
      <c r="H1996" s="36" t="str">
        <f t="shared" si="211"/>
        <v>Sala  293</v>
      </c>
      <c r="I1996" s="35" t="str">
        <f t="shared" si="215"/>
        <v>Heber  263</v>
      </c>
      <c r="J1996" s="36" t="str">
        <f t="shared" si="215"/>
        <v>Sem  428</v>
      </c>
      <c r="K1996" s="50"/>
      <c r="L1996" s="36" t="str">
        <f t="shared" si="217"/>
        <v>Serug  167</v>
      </c>
      <c r="M1996" s="35" t="str">
        <f t="shared" si="217"/>
        <v>Arfaxad  328</v>
      </c>
      <c r="N1996" s="36" t="str">
        <f t="shared" si="217"/>
        <v>Taré  108</v>
      </c>
      <c r="O1996" s="35" t="str">
        <f t="shared" si="217"/>
        <v>Noé  931</v>
      </c>
    </row>
    <row r="1997" spans="1:15" s="4" customFormat="1">
      <c r="A1997" s="14" t="str">
        <f t="shared" si="218"/>
        <v>1989 YB</v>
      </c>
      <c r="B1997" s="15" t="str">
        <f>IF((LEFT(A1997, SEARCH(" ", A1997, 1))-3973)&lt;=0, CONCATENATE(3973-LEFT(A1997, SEARCH(" ", A1997, 1))+1, " AC"), CONCATENATE(LEFT(A1997, SEARCH(" ", A1997, 1))-3973, " DC"))</f>
        <v>1985 AC</v>
      </c>
      <c r="C1997" s="24"/>
      <c r="E1997" s="35" t="str">
        <f t="shared" si="216"/>
        <v>Nahor  138</v>
      </c>
      <c r="F1997" s="36" t="str">
        <f t="shared" si="216"/>
        <v>Reu  200</v>
      </c>
      <c r="G1997" s="35" t="str">
        <f t="shared" si="216"/>
        <v>Peleg  230</v>
      </c>
      <c r="H1997" s="36" t="str">
        <f t="shared" si="211"/>
        <v>Sala  294</v>
      </c>
      <c r="I1997" s="35" t="str">
        <f t="shared" si="215"/>
        <v>Heber  264</v>
      </c>
      <c r="J1997" s="36" t="str">
        <f t="shared" si="215"/>
        <v>Sem  429</v>
      </c>
      <c r="K1997" s="50"/>
      <c r="L1997" s="36" t="str">
        <f t="shared" si="217"/>
        <v>Serug  168</v>
      </c>
      <c r="M1997" s="35" t="str">
        <f t="shared" si="217"/>
        <v>Arfaxad  329</v>
      </c>
      <c r="N1997" s="36" t="str">
        <f t="shared" si="217"/>
        <v>Taré  109</v>
      </c>
      <c r="O1997" s="35" t="str">
        <f t="shared" si="217"/>
        <v>Noé  932</v>
      </c>
    </row>
    <row r="1998" spans="1:15" s="4" customFormat="1">
      <c r="A1998" s="14" t="str">
        <f t="shared" si="218"/>
        <v>1990 YB</v>
      </c>
      <c r="B1998" s="15" t="str">
        <f>IF((LEFT(A1998, SEARCH(" ", A1998, 1))-3973)&lt;=0, CONCATENATE(3973-LEFT(A1998, SEARCH(" ", A1998, 1))+1, " AC"), CONCATENATE(LEFT(A1998, SEARCH(" ", A1998, 1))-3973, " DC"))</f>
        <v>1984 AC</v>
      </c>
      <c r="C1998" s="24"/>
      <c r="E1998" s="35" t="str">
        <f t="shared" si="216"/>
        <v>Nahor  139</v>
      </c>
      <c r="F1998" s="36" t="str">
        <f t="shared" si="216"/>
        <v>Reu  201</v>
      </c>
      <c r="G1998" s="35" t="str">
        <f t="shared" si="216"/>
        <v>Peleg  231</v>
      </c>
      <c r="H1998" s="36" t="str">
        <f t="shared" si="211"/>
        <v>Sala  295</v>
      </c>
      <c r="I1998" s="35" t="str">
        <f t="shared" si="215"/>
        <v>Heber  265</v>
      </c>
      <c r="J1998" s="36" t="str">
        <f t="shared" si="215"/>
        <v>Sem  430</v>
      </c>
      <c r="K1998" s="50"/>
      <c r="L1998" s="36" t="str">
        <f t="shared" si="217"/>
        <v>Serug  169</v>
      </c>
      <c r="M1998" s="35" t="str">
        <f t="shared" si="217"/>
        <v>Arfaxad  330</v>
      </c>
      <c r="N1998" s="36" t="str">
        <f t="shared" si="217"/>
        <v>Taré  110</v>
      </c>
      <c r="O1998" s="35" t="str">
        <f t="shared" si="217"/>
        <v>Noé  933</v>
      </c>
    </row>
    <row r="1999" spans="1:15" s="4" customFormat="1">
      <c r="A1999" s="14" t="str">
        <f t="shared" si="218"/>
        <v>1991 YB</v>
      </c>
      <c r="B1999" s="15" t="str">
        <f>IF((LEFT(A1999, SEARCH(" ", A1999, 1))-3973)&lt;=0, CONCATENATE(3973-LEFT(A1999, SEARCH(" ", A1999, 1))+1, " AC"), CONCATENATE(LEFT(A1999, SEARCH(" ", A1999, 1))-3973, " DC"))</f>
        <v>1983 AC</v>
      </c>
      <c r="C1999" s="24"/>
      <c r="E1999" s="35" t="str">
        <f t="shared" si="216"/>
        <v>Nahor  140</v>
      </c>
      <c r="F1999" s="36" t="str">
        <f t="shared" si="216"/>
        <v>Reu  202</v>
      </c>
      <c r="G1999" s="35" t="str">
        <f t="shared" si="216"/>
        <v>Peleg  232</v>
      </c>
      <c r="H1999" s="36" t="str">
        <f t="shared" si="211"/>
        <v>Sala  296</v>
      </c>
      <c r="I1999" s="35" t="str">
        <f t="shared" si="215"/>
        <v>Heber  266</v>
      </c>
      <c r="J1999" s="36" t="str">
        <f t="shared" si="215"/>
        <v>Sem  431</v>
      </c>
      <c r="K1999" s="50"/>
      <c r="L1999" s="36" t="str">
        <f t="shared" si="217"/>
        <v>Serug  170</v>
      </c>
      <c r="M1999" s="35" t="str">
        <f t="shared" si="217"/>
        <v>Arfaxad  331</v>
      </c>
      <c r="N1999" s="36" t="str">
        <f t="shared" si="217"/>
        <v>Taré  111</v>
      </c>
      <c r="O1999" s="35" t="str">
        <f t="shared" si="217"/>
        <v>Noé  934</v>
      </c>
    </row>
    <row r="2000" spans="1:15" s="4" customFormat="1">
      <c r="A2000" s="14" t="str">
        <f t="shared" si="218"/>
        <v>1992 YB</v>
      </c>
      <c r="B2000" s="15" t="str">
        <f>IF((LEFT(A2000, SEARCH(" ", A2000, 1))-3973)&lt;=0, CONCATENATE(3973-LEFT(A2000, SEARCH(" ", A2000, 1))+1, " AC"), CONCATENATE(LEFT(A2000, SEARCH(" ", A2000, 1))-3973, " DC"))</f>
        <v>1982 AC</v>
      </c>
      <c r="C2000" s="25" t="s">
        <v>22</v>
      </c>
      <c r="E2000" s="35" t="str">
        <f t="shared" si="216"/>
        <v>Nahor  141</v>
      </c>
      <c r="F2000" s="36" t="str">
        <f t="shared" si="216"/>
        <v>Reu  203</v>
      </c>
      <c r="G2000" s="35" t="str">
        <f t="shared" si="216"/>
        <v>Peleg  233</v>
      </c>
      <c r="H2000" s="36" t="str">
        <f t="shared" si="211"/>
        <v>Sala  297</v>
      </c>
      <c r="I2000" s="35" t="str">
        <f t="shared" si="215"/>
        <v>Heber  267</v>
      </c>
      <c r="J2000" s="36" t="str">
        <f t="shared" si="215"/>
        <v>Sem  432</v>
      </c>
      <c r="K2000" s="50"/>
      <c r="L2000" s="36" t="str">
        <f t="shared" si="217"/>
        <v>Serug  171</v>
      </c>
      <c r="M2000" s="35" t="str">
        <f t="shared" si="217"/>
        <v>Arfaxad  332</v>
      </c>
      <c r="N2000" s="36" t="str">
        <f t="shared" si="217"/>
        <v>Taré  112</v>
      </c>
      <c r="O2000" s="35" t="str">
        <f t="shared" si="217"/>
        <v>Noé  935</v>
      </c>
    </row>
    <row r="2001" spans="1:15" s="4" customFormat="1">
      <c r="A2001" s="14" t="str">
        <f t="shared" si="218"/>
        <v>1993 YB</v>
      </c>
      <c r="B2001" s="15" t="str">
        <f>IF((LEFT(A2001, SEARCH(" ", A2001, 1))-3973)&lt;=0, CONCATENATE(3973-LEFT(A2001, SEARCH(" ", A2001, 1))+1, " AC"), CONCATENATE(LEFT(A2001, SEARCH(" ", A2001, 1))-3973, " DC"))</f>
        <v>1981 AC</v>
      </c>
      <c r="C2001" s="24"/>
      <c r="E2001" s="35" t="str">
        <f t="shared" si="216"/>
        <v>Nahor  142</v>
      </c>
      <c r="F2001" s="36" t="str">
        <f t="shared" si="216"/>
        <v>Reu  204</v>
      </c>
      <c r="G2001" s="35" t="str">
        <f t="shared" si="216"/>
        <v>Peleg  234</v>
      </c>
      <c r="H2001" s="36" t="str">
        <f t="shared" si="211"/>
        <v>Sala  298</v>
      </c>
      <c r="I2001" s="35" t="str">
        <f t="shared" si="215"/>
        <v>Heber  268</v>
      </c>
      <c r="J2001" s="36" t="str">
        <f t="shared" si="215"/>
        <v>Sem  433</v>
      </c>
      <c r="K2001" s="50"/>
      <c r="L2001" s="36" t="str">
        <f t="shared" si="217"/>
        <v>Serug  172</v>
      </c>
      <c r="M2001" s="35" t="str">
        <f t="shared" si="217"/>
        <v>Arfaxad  333</v>
      </c>
      <c r="N2001" s="36" t="str">
        <f t="shared" si="217"/>
        <v>Taré  113</v>
      </c>
      <c r="O2001" s="35" t="str">
        <f t="shared" si="217"/>
        <v>Noé  936</v>
      </c>
    </row>
    <row r="2002" spans="1:15" s="4" customFormat="1">
      <c r="A2002" s="14" t="str">
        <f t="shared" si="218"/>
        <v>1994 YB</v>
      </c>
      <c r="B2002" s="15" t="str">
        <f>IF((LEFT(A2002, SEARCH(" ", A2002, 1))-3973)&lt;=0, CONCATENATE(3973-LEFT(A2002, SEARCH(" ", A2002, 1))+1, " AC"), CONCATENATE(LEFT(A2002, SEARCH(" ", A2002, 1))-3973, " DC"))</f>
        <v>1980 AC</v>
      </c>
      <c r="C2002" s="24"/>
      <c r="E2002" s="35" t="str">
        <f t="shared" si="216"/>
        <v>Nahor  143</v>
      </c>
      <c r="F2002" s="36" t="str">
        <f t="shared" si="216"/>
        <v>Reu  205</v>
      </c>
      <c r="G2002" s="35" t="str">
        <f t="shared" si="216"/>
        <v>Peleg  235</v>
      </c>
      <c r="H2002" s="36" t="str">
        <f t="shared" si="211"/>
        <v>Sala  299</v>
      </c>
      <c r="I2002" s="35" t="str">
        <f t="shared" ref="I2002:J2017" si="219">CONCATENATE(LEFT(I2001, SEARCH(" ", I2001, 1)), " ",RIGHT(I2001,LEN(I2001)-FIND(" ",I2001))+1)</f>
        <v>Heber  269</v>
      </c>
      <c r="J2002" s="36" t="str">
        <f t="shared" si="219"/>
        <v>Sem  434</v>
      </c>
      <c r="K2002" s="50"/>
      <c r="L2002" s="36" t="str">
        <f t="shared" si="217"/>
        <v>Serug  173</v>
      </c>
      <c r="M2002" s="35" t="str">
        <f t="shared" si="217"/>
        <v>Arfaxad  334</v>
      </c>
      <c r="N2002" s="36" t="str">
        <f t="shared" si="217"/>
        <v>Taré  114</v>
      </c>
      <c r="O2002" s="35" t="str">
        <f t="shared" si="217"/>
        <v>Noé  937</v>
      </c>
    </row>
    <row r="2003" spans="1:15" s="4" customFormat="1">
      <c r="A2003" s="14" t="str">
        <f t="shared" si="218"/>
        <v>1995 YB</v>
      </c>
      <c r="B2003" s="15" t="str">
        <f>IF((LEFT(A2003, SEARCH(" ", A2003, 1))-3973)&lt;=0, CONCATENATE(3973-LEFT(A2003, SEARCH(" ", A2003, 1))+1, " AC"), CONCATENATE(LEFT(A2003, SEARCH(" ", A2003, 1))-3973, " DC"))</f>
        <v>1979 AC</v>
      </c>
      <c r="C2003" s="24"/>
      <c r="E2003" s="35" t="str">
        <f t="shared" si="216"/>
        <v>Nahor  144</v>
      </c>
      <c r="F2003" s="36" t="str">
        <f t="shared" si="216"/>
        <v>Reu  206</v>
      </c>
      <c r="G2003" s="35" t="str">
        <f t="shared" si="216"/>
        <v>Peleg  236</v>
      </c>
      <c r="H2003" s="36" t="str">
        <f t="shared" si="211"/>
        <v>Sala  300</v>
      </c>
      <c r="I2003" s="35" t="str">
        <f t="shared" si="219"/>
        <v>Heber  270</v>
      </c>
      <c r="J2003" s="36" t="str">
        <f t="shared" si="219"/>
        <v>Sem  435</v>
      </c>
      <c r="K2003" s="50"/>
      <c r="L2003" s="36" t="str">
        <f t="shared" si="217"/>
        <v>Serug  174</v>
      </c>
      <c r="M2003" s="35" t="str">
        <f t="shared" si="217"/>
        <v>Arfaxad  335</v>
      </c>
      <c r="N2003" s="36" t="str">
        <f t="shared" si="217"/>
        <v>Taré  115</v>
      </c>
      <c r="O2003" s="35" t="str">
        <f t="shared" si="217"/>
        <v>Noé  938</v>
      </c>
    </row>
    <row r="2004" spans="1:15" s="4" customFormat="1">
      <c r="A2004" s="14" t="str">
        <f t="shared" si="218"/>
        <v>1996 YB</v>
      </c>
      <c r="B2004" s="15" t="str">
        <f>IF((LEFT(A2004, SEARCH(" ", A2004, 1))-3973)&lt;=0, CONCATENATE(3973-LEFT(A2004, SEARCH(" ", A2004, 1))+1, " AC"), CONCATENATE(LEFT(A2004, SEARCH(" ", A2004, 1))-3973, " DC"))</f>
        <v>1978 AC</v>
      </c>
      <c r="C2004" s="24"/>
      <c r="E2004" s="35" t="str">
        <f t="shared" ref="E2004:G2019" si="220">CONCATENATE(LEFT(E2003, SEARCH(" ", E2003, 1)), " ",RIGHT(E2003,LEN(E2003)-FIND(" ",E2003))+1)</f>
        <v>Nahor  145</v>
      </c>
      <c r="F2004" s="36" t="str">
        <f t="shared" si="220"/>
        <v>Reu  207</v>
      </c>
      <c r="G2004" s="35" t="str">
        <f t="shared" si="220"/>
        <v>Peleg  237</v>
      </c>
      <c r="H2004" s="36" t="str">
        <f t="shared" si="211"/>
        <v>Sala  301</v>
      </c>
      <c r="I2004" s="35" t="str">
        <f t="shared" si="219"/>
        <v>Heber  271</v>
      </c>
      <c r="J2004" s="36" t="str">
        <f t="shared" si="219"/>
        <v>Sem  436</v>
      </c>
      <c r="K2004" s="50"/>
      <c r="L2004" s="36" t="str">
        <f t="shared" si="217"/>
        <v>Serug  175</v>
      </c>
      <c r="M2004" s="35" t="str">
        <f t="shared" si="217"/>
        <v>Arfaxad  336</v>
      </c>
      <c r="N2004" s="36" t="str">
        <f t="shared" si="217"/>
        <v>Taré  116</v>
      </c>
      <c r="O2004" s="35" t="str">
        <f t="shared" si="217"/>
        <v>Noé  939</v>
      </c>
    </row>
    <row r="2005" spans="1:15" s="4" customFormat="1">
      <c r="A2005" s="14" t="str">
        <f t="shared" si="218"/>
        <v>1997 YB</v>
      </c>
      <c r="B2005" s="15" t="str">
        <f>IF((LEFT(A2005, SEARCH(" ", A2005, 1))-3973)&lt;=0, CONCATENATE(3973-LEFT(A2005, SEARCH(" ", A2005, 1))+1, " AC"), CONCATENATE(LEFT(A2005, SEARCH(" ", A2005, 1))-3973, " DC"))</f>
        <v>1977 AC</v>
      </c>
      <c r="C2005" s="24"/>
      <c r="E2005" s="35" t="str">
        <f t="shared" si="220"/>
        <v>Nahor  146</v>
      </c>
      <c r="F2005" s="36" t="str">
        <f t="shared" si="220"/>
        <v>Reu  208</v>
      </c>
      <c r="G2005" s="35" t="str">
        <f t="shared" si="220"/>
        <v>Peleg  238</v>
      </c>
      <c r="H2005" s="36" t="str">
        <f t="shared" si="211"/>
        <v>Sala  302</v>
      </c>
      <c r="I2005" s="35" t="str">
        <f t="shared" si="219"/>
        <v>Heber  272</v>
      </c>
      <c r="J2005" s="36" t="str">
        <f t="shared" si="219"/>
        <v>Sem  437</v>
      </c>
      <c r="K2005" s="50"/>
      <c r="L2005" s="36" t="str">
        <f t="shared" si="217"/>
        <v>Serug  176</v>
      </c>
      <c r="M2005" s="35" t="str">
        <f t="shared" si="217"/>
        <v>Arfaxad  337</v>
      </c>
      <c r="N2005" s="36" t="str">
        <f t="shared" si="217"/>
        <v>Taré  117</v>
      </c>
      <c r="O2005" s="35" t="str">
        <f t="shared" si="217"/>
        <v>Noé  940</v>
      </c>
    </row>
    <row r="2006" spans="1:15" s="4" customFormat="1">
      <c r="A2006" s="14" t="str">
        <f t="shared" si="218"/>
        <v>1998 YB</v>
      </c>
      <c r="B2006" s="15" t="str">
        <f>IF((LEFT(A2006, SEARCH(" ", A2006, 1))-3973)&lt;=0, CONCATENATE(3973-LEFT(A2006, SEARCH(" ", A2006, 1))+1, " AC"), CONCATENATE(LEFT(A2006, SEARCH(" ", A2006, 1))-3973, " DC"))</f>
        <v>1976 AC</v>
      </c>
      <c r="C2006" s="24"/>
      <c r="E2006" s="35" t="str">
        <f t="shared" si="220"/>
        <v>Nahor  147</v>
      </c>
      <c r="F2006" s="36" t="str">
        <f t="shared" si="220"/>
        <v>Reu  209</v>
      </c>
      <c r="G2006" s="35" t="str">
        <f t="shared" si="220"/>
        <v>Peleg  239</v>
      </c>
      <c r="H2006" s="36" t="str">
        <f t="shared" si="211"/>
        <v>Sala  303</v>
      </c>
      <c r="I2006" s="35" t="str">
        <f t="shared" si="219"/>
        <v>Heber  273</v>
      </c>
      <c r="J2006" s="36" t="str">
        <f t="shared" si="219"/>
        <v>Sem  438</v>
      </c>
      <c r="K2006" s="50"/>
      <c r="L2006" s="36" t="str">
        <f t="shared" ref="L2006:O2021" si="221">CONCATENATE(LEFT(L2005, SEARCH(" ", L2005, 1)), " ", RIGHT(L2005,LEN(L2005)-FIND(" ",L2005))+1)</f>
        <v>Serug  177</v>
      </c>
      <c r="M2006" s="35" t="str">
        <f t="shared" si="221"/>
        <v>Arfaxad  338</v>
      </c>
      <c r="N2006" s="36" t="str">
        <f t="shared" si="221"/>
        <v>Taré  118</v>
      </c>
      <c r="O2006" s="35" t="str">
        <f t="shared" si="221"/>
        <v>Noé  941</v>
      </c>
    </row>
    <row r="2007" spans="1:15" s="4" customFormat="1">
      <c r="A2007" s="14" t="str">
        <f t="shared" si="218"/>
        <v>1999 YB</v>
      </c>
      <c r="B2007" s="15" t="str">
        <f>IF((LEFT(A2007, SEARCH(" ", A2007, 1))-3973)&lt;=0, CONCATENATE(3973-LEFT(A2007, SEARCH(" ", A2007, 1))+1, " AC"), CONCATENATE(LEFT(A2007, SEARCH(" ", A2007, 1))-3973, " DC"))</f>
        <v>1975 AC</v>
      </c>
      <c r="C2007" s="25" t="s">
        <v>23</v>
      </c>
      <c r="E2007" s="35" t="str">
        <f t="shared" si="220"/>
        <v>Nahor  148</v>
      </c>
      <c r="F2007" s="36" t="str">
        <f t="shared" si="220"/>
        <v>Reu  210</v>
      </c>
      <c r="H2007" s="36" t="str">
        <f t="shared" si="211"/>
        <v>Sala  304</v>
      </c>
      <c r="I2007" s="35" t="str">
        <f t="shared" si="219"/>
        <v>Heber  274</v>
      </c>
      <c r="J2007" s="36" t="str">
        <f t="shared" si="219"/>
        <v>Sem  439</v>
      </c>
      <c r="K2007" s="50"/>
      <c r="L2007" s="36" t="str">
        <f t="shared" si="221"/>
        <v>Serug  178</v>
      </c>
      <c r="M2007" s="35" t="str">
        <f t="shared" si="221"/>
        <v>Arfaxad  339</v>
      </c>
      <c r="N2007" s="36" t="str">
        <f t="shared" si="221"/>
        <v>Taré  119</v>
      </c>
      <c r="O2007" s="35" t="str">
        <f t="shared" si="221"/>
        <v>Noé  942</v>
      </c>
    </row>
    <row r="2008" spans="1:15" s="4" customFormat="1">
      <c r="A2008" s="14" t="str">
        <f t="shared" si="218"/>
        <v>2000 YB</v>
      </c>
      <c r="B2008" s="15" t="str">
        <f>IF((LEFT(A2008, SEARCH(" ", A2008, 1))-3973)&lt;=0, CONCATENATE(3973-LEFT(A2008, SEARCH(" ", A2008, 1))+1, " AC"), CONCATENATE(LEFT(A2008, SEARCH(" ", A2008, 1))-3973, " DC"))</f>
        <v>1974 AC</v>
      </c>
      <c r="C2008" s="26" t="str">
        <f>CONCATENATE("Yovel ", RIGHT(C1958,LEN(C1958)-FIND(" ",C1958))+1)</f>
        <v>Yovel 40</v>
      </c>
      <c r="E2008" s="5"/>
      <c r="F2008" s="36" t="str">
        <f t="shared" si="220"/>
        <v>Reu  211</v>
      </c>
      <c r="H2008" s="36" t="str">
        <f t="shared" si="211"/>
        <v>Sala  305</v>
      </c>
      <c r="I2008" s="35" t="str">
        <f t="shared" si="219"/>
        <v>Heber  275</v>
      </c>
      <c r="J2008" s="36" t="str">
        <f t="shared" si="219"/>
        <v>Sem  440</v>
      </c>
      <c r="K2008" s="50"/>
      <c r="L2008" s="36" t="str">
        <f t="shared" si="221"/>
        <v>Serug  179</v>
      </c>
      <c r="M2008" s="35" t="str">
        <f t="shared" si="221"/>
        <v>Arfaxad  340</v>
      </c>
      <c r="N2008" s="36" t="str">
        <f t="shared" si="221"/>
        <v>Taré  120</v>
      </c>
      <c r="O2008" s="35" t="str">
        <f t="shared" si="221"/>
        <v>Noé  943</v>
      </c>
    </row>
    <row r="2009" spans="1:15" s="4" customFormat="1">
      <c r="A2009" s="14" t="str">
        <f t="shared" si="218"/>
        <v>2001 YB</v>
      </c>
      <c r="B2009" s="15" t="str">
        <f>IF((LEFT(A2009, SEARCH(" ", A2009, 1))-3973)&lt;=0, CONCATENATE(3973-LEFT(A2009, SEARCH(" ", A2009, 1))+1, " AC"), CONCATENATE(LEFT(A2009, SEARCH(" ", A2009, 1))-3973, " DC"))</f>
        <v>1973 AC</v>
      </c>
      <c r="C2009" s="3"/>
      <c r="E2009" s="5"/>
      <c r="F2009" s="36" t="str">
        <f t="shared" si="220"/>
        <v>Reu  212</v>
      </c>
      <c r="H2009" s="36" t="str">
        <f t="shared" si="211"/>
        <v>Sala  306</v>
      </c>
      <c r="I2009" s="35" t="str">
        <f t="shared" si="219"/>
        <v>Heber  276</v>
      </c>
      <c r="J2009" s="36" t="str">
        <f t="shared" si="219"/>
        <v>Sem  441</v>
      </c>
      <c r="K2009" s="50"/>
      <c r="L2009" s="36" t="str">
        <f t="shared" si="221"/>
        <v>Serug  180</v>
      </c>
      <c r="M2009" s="35" t="str">
        <f t="shared" si="221"/>
        <v>Arfaxad  341</v>
      </c>
      <c r="N2009" s="36" t="str">
        <f t="shared" si="221"/>
        <v>Taré  121</v>
      </c>
      <c r="O2009" s="35" t="str">
        <f t="shared" si="221"/>
        <v>Noé  944</v>
      </c>
    </row>
    <row r="2010" spans="1:15" s="4" customFormat="1">
      <c r="A2010" s="14" t="str">
        <f t="shared" si="218"/>
        <v>2002 YB</v>
      </c>
      <c r="B2010" s="15" t="str">
        <f>IF((LEFT(A2010, SEARCH(" ", A2010, 1))-3973)&lt;=0, CONCATENATE(3973-LEFT(A2010, SEARCH(" ", A2010, 1))+1, " AC"), CONCATENATE(LEFT(A2010, SEARCH(" ", A2010, 1))-3973, " DC"))</f>
        <v>1972 AC</v>
      </c>
      <c r="C2010" s="24"/>
      <c r="E2010" s="5"/>
      <c r="F2010" s="36" t="str">
        <f t="shared" si="220"/>
        <v>Reu  213</v>
      </c>
      <c r="H2010" s="36" t="str">
        <f t="shared" si="211"/>
        <v>Sala  307</v>
      </c>
      <c r="I2010" s="35" t="str">
        <f t="shared" si="219"/>
        <v>Heber  277</v>
      </c>
      <c r="J2010" s="36" t="str">
        <f t="shared" si="219"/>
        <v>Sem  442</v>
      </c>
      <c r="K2010" s="50"/>
      <c r="L2010" s="36" t="str">
        <f t="shared" si="221"/>
        <v>Serug  181</v>
      </c>
      <c r="M2010" s="35" t="str">
        <f t="shared" si="221"/>
        <v>Arfaxad  342</v>
      </c>
      <c r="N2010" s="36" t="str">
        <f t="shared" si="221"/>
        <v>Taré  122</v>
      </c>
      <c r="O2010" s="35" t="str">
        <f t="shared" si="221"/>
        <v>Noé  945</v>
      </c>
    </row>
    <row r="2011" spans="1:15" s="4" customFormat="1">
      <c r="A2011" s="14" t="str">
        <f t="shared" si="218"/>
        <v>2003 YB</v>
      </c>
      <c r="B2011" s="15" t="str">
        <f>IF((LEFT(A2011, SEARCH(" ", A2011, 1))-3973)&lt;=0, CONCATENATE(3973-LEFT(A2011, SEARCH(" ", A2011, 1))+1, " AC"), CONCATENATE(LEFT(A2011, SEARCH(" ", A2011, 1))-3973, " DC"))</f>
        <v>1971 AC</v>
      </c>
      <c r="C2011" s="24"/>
      <c r="E2011" s="5"/>
      <c r="F2011" s="36" t="str">
        <f t="shared" si="220"/>
        <v>Reu  214</v>
      </c>
      <c r="H2011" s="36" t="str">
        <f t="shared" si="211"/>
        <v>Sala  308</v>
      </c>
      <c r="I2011" s="35" t="str">
        <f t="shared" si="219"/>
        <v>Heber  278</v>
      </c>
      <c r="J2011" s="36" t="str">
        <f t="shared" si="219"/>
        <v>Sem  443</v>
      </c>
      <c r="K2011" s="50"/>
      <c r="L2011" s="36" t="str">
        <f t="shared" si="221"/>
        <v>Serug  182</v>
      </c>
      <c r="M2011" s="35" t="str">
        <f t="shared" si="221"/>
        <v>Arfaxad  343</v>
      </c>
      <c r="N2011" s="36" t="str">
        <f t="shared" si="221"/>
        <v>Taré  123</v>
      </c>
      <c r="O2011" s="35" t="str">
        <f t="shared" si="221"/>
        <v>Noé  946</v>
      </c>
    </row>
    <row r="2012" spans="1:15" s="4" customFormat="1">
      <c r="A2012" s="14" t="str">
        <f t="shared" si="218"/>
        <v>2004 YB</v>
      </c>
      <c r="B2012" s="15" t="str">
        <f>IF((LEFT(A2012, SEARCH(" ", A2012, 1))-3973)&lt;=0, CONCATENATE(3973-LEFT(A2012, SEARCH(" ", A2012, 1))+1, " AC"), CONCATENATE(LEFT(A2012, SEARCH(" ", A2012, 1))-3973, " DC"))</f>
        <v>1970 AC</v>
      </c>
      <c r="C2012" s="24"/>
      <c r="E2012" s="5"/>
      <c r="F2012" s="36" t="str">
        <f t="shared" si="220"/>
        <v>Reu  215</v>
      </c>
      <c r="H2012" s="36" t="str">
        <f t="shared" si="211"/>
        <v>Sala  309</v>
      </c>
      <c r="I2012" s="35" t="str">
        <f t="shared" si="219"/>
        <v>Heber  279</v>
      </c>
      <c r="J2012" s="36" t="str">
        <f t="shared" si="219"/>
        <v>Sem  444</v>
      </c>
      <c r="K2012" s="50"/>
      <c r="L2012" s="36" t="str">
        <f t="shared" si="221"/>
        <v>Serug  183</v>
      </c>
      <c r="M2012" s="35" t="str">
        <f t="shared" si="221"/>
        <v>Arfaxad  344</v>
      </c>
      <c r="N2012" s="36" t="str">
        <f t="shared" si="221"/>
        <v>Taré  124</v>
      </c>
      <c r="O2012" s="35" t="str">
        <f t="shared" si="221"/>
        <v>Noé  947</v>
      </c>
    </row>
    <row r="2013" spans="1:15" s="4" customFormat="1">
      <c r="A2013" s="14" t="str">
        <f t="shared" si="218"/>
        <v>2005 YB</v>
      </c>
      <c r="B2013" s="15" t="str">
        <f>IF((LEFT(A2013, SEARCH(" ", A2013, 1))-3973)&lt;=0, CONCATENATE(3973-LEFT(A2013, SEARCH(" ", A2013, 1))+1, " AC"), CONCATENATE(LEFT(A2013, SEARCH(" ", A2013, 1))-3973, " DC"))</f>
        <v>1969 AC</v>
      </c>
      <c r="C2013" s="24"/>
      <c r="E2013" s="5"/>
      <c r="F2013" s="36" t="str">
        <f t="shared" si="220"/>
        <v>Reu  216</v>
      </c>
      <c r="H2013" s="36" t="str">
        <f t="shared" si="211"/>
        <v>Sala  310</v>
      </c>
      <c r="I2013" s="35" t="str">
        <f t="shared" si="219"/>
        <v>Heber  280</v>
      </c>
      <c r="J2013" s="36" t="str">
        <f t="shared" si="219"/>
        <v>Sem  445</v>
      </c>
      <c r="K2013" s="50"/>
      <c r="L2013" s="36" t="str">
        <f t="shared" si="221"/>
        <v>Serug  184</v>
      </c>
      <c r="M2013" s="35" t="str">
        <f t="shared" si="221"/>
        <v>Arfaxad  345</v>
      </c>
      <c r="N2013" s="36" t="str">
        <f t="shared" si="221"/>
        <v>Taré  125</v>
      </c>
      <c r="O2013" s="35" t="str">
        <f t="shared" si="221"/>
        <v>Noé  948</v>
      </c>
    </row>
    <row r="2014" spans="1:15" s="4" customFormat="1">
      <c r="A2014" s="14" t="str">
        <f t="shared" si="218"/>
        <v>2006 YB</v>
      </c>
      <c r="B2014" s="15" t="str">
        <f>IF((LEFT(A2014, SEARCH(" ", A2014, 1))-3973)&lt;=0, CONCATENATE(3973-LEFT(A2014, SEARCH(" ", A2014, 1))+1, " AC"), CONCATENATE(LEFT(A2014, SEARCH(" ", A2014, 1))-3973, " DC"))</f>
        <v>1968 AC</v>
      </c>
      <c r="C2014" s="24"/>
      <c r="E2014" s="5"/>
      <c r="F2014" s="36" t="str">
        <f t="shared" si="220"/>
        <v>Reu  217</v>
      </c>
      <c r="H2014" s="36" t="str">
        <f t="shared" si="211"/>
        <v>Sala  311</v>
      </c>
      <c r="I2014" s="35" t="str">
        <f t="shared" si="219"/>
        <v>Heber  281</v>
      </c>
      <c r="J2014" s="36" t="str">
        <f t="shared" si="219"/>
        <v>Sem  446</v>
      </c>
      <c r="K2014" s="50"/>
      <c r="L2014" s="36" t="str">
        <f t="shared" si="221"/>
        <v>Serug  185</v>
      </c>
      <c r="M2014" s="35" t="str">
        <f t="shared" si="221"/>
        <v>Arfaxad  346</v>
      </c>
      <c r="N2014" s="36" t="str">
        <f t="shared" si="221"/>
        <v>Taré  126</v>
      </c>
      <c r="O2014" s="35" t="str">
        <f t="shared" si="221"/>
        <v>Noé  949</v>
      </c>
    </row>
    <row r="2015" spans="1:15" s="4" customFormat="1">
      <c r="A2015" s="14" t="str">
        <f t="shared" si="218"/>
        <v>2007 YB</v>
      </c>
      <c r="B2015" s="15" t="str">
        <f>IF((LEFT(A2015, SEARCH(" ", A2015, 1))-3973)&lt;=0, CONCATENATE(3973-LEFT(A2015, SEARCH(" ", A2015, 1))+1, " AC"), CONCATENATE(LEFT(A2015, SEARCH(" ", A2015, 1))-3973, " DC"))</f>
        <v>1967 AC</v>
      </c>
      <c r="C2015" s="25" t="s">
        <v>17</v>
      </c>
      <c r="E2015" s="5"/>
      <c r="F2015" s="36" t="str">
        <f t="shared" si="220"/>
        <v>Reu  218</v>
      </c>
      <c r="H2015" s="36" t="str">
        <f t="shared" si="211"/>
        <v>Sala  312</v>
      </c>
      <c r="I2015" s="35" t="str">
        <f t="shared" si="219"/>
        <v>Heber  282</v>
      </c>
      <c r="J2015" s="36" t="str">
        <f t="shared" si="219"/>
        <v>Sem  447</v>
      </c>
      <c r="K2015" s="50"/>
      <c r="L2015" s="36" t="str">
        <f t="shared" si="221"/>
        <v>Serug  186</v>
      </c>
      <c r="M2015" s="35" t="str">
        <f t="shared" si="221"/>
        <v>Arfaxad  347</v>
      </c>
      <c r="N2015" s="36" t="str">
        <f t="shared" si="221"/>
        <v>Taré  127</v>
      </c>
      <c r="O2015" s="35" t="str">
        <f t="shared" si="221"/>
        <v>Noé  950</v>
      </c>
    </row>
    <row r="2016" spans="1:15" s="4" customFormat="1">
      <c r="A2016" s="14" t="str">
        <f t="shared" si="218"/>
        <v>2008 YB</v>
      </c>
      <c r="B2016" s="15" t="str">
        <f>IF((LEFT(A2016, SEARCH(" ", A2016, 1))-3973)&lt;=0, CONCATENATE(3973-LEFT(A2016, SEARCH(" ", A2016, 1))+1, " AC"), CONCATENATE(LEFT(A2016, SEARCH(" ", A2016, 1))-3973, " DC"))</f>
        <v>1966 AC</v>
      </c>
      <c r="C2016" s="24"/>
      <c r="E2016" s="5"/>
      <c r="F2016" s="36" t="str">
        <f t="shared" si="220"/>
        <v>Reu  219</v>
      </c>
      <c r="H2016" s="36" t="str">
        <f t="shared" si="211"/>
        <v>Sala  313</v>
      </c>
      <c r="I2016" s="35" t="str">
        <f t="shared" si="219"/>
        <v>Heber  283</v>
      </c>
      <c r="J2016" s="36" t="str">
        <f t="shared" si="219"/>
        <v>Sem  448</v>
      </c>
      <c r="L2016" s="36" t="str">
        <f t="shared" si="221"/>
        <v>Serug  187</v>
      </c>
      <c r="M2016" s="35" t="str">
        <f t="shared" si="221"/>
        <v>Arfaxad  348</v>
      </c>
      <c r="N2016" s="36" t="str">
        <f t="shared" si="221"/>
        <v>Taré  128</v>
      </c>
    </row>
    <row r="2017" spans="1:14" s="4" customFormat="1">
      <c r="A2017" s="14" t="str">
        <f t="shared" si="218"/>
        <v>2009 YB</v>
      </c>
      <c r="B2017" s="15" t="str">
        <f>IF((LEFT(A2017, SEARCH(" ", A2017, 1))-3973)&lt;=0, CONCATENATE(3973-LEFT(A2017, SEARCH(" ", A2017, 1))+1, " AC"), CONCATENATE(LEFT(A2017, SEARCH(" ", A2017, 1))-3973, " DC"))</f>
        <v>1965 AC</v>
      </c>
      <c r="C2017" s="24"/>
      <c r="E2017" s="5"/>
      <c r="F2017" s="36" t="str">
        <f t="shared" si="220"/>
        <v>Reu  220</v>
      </c>
      <c r="H2017" s="36" t="str">
        <f t="shared" si="211"/>
        <v>Sala  314</v>
      </c>
      <c r="I2017" s="35" t="str">
        <f t="shared" si="219"/>
        <v>Heber  284</v>
      </c>
      <c r="J2017" s="36" t="str">
        <f t="shared" si="219"/>
        <v>Sem  449</v>
      </c>
      <c r="K2017" s="3" t="s">
        <v>14</v>
      </c>
      <c r="L2017" s="36" t="str">
        <f t="shared" si="221"/>
        <v>Serug  188</v>
      </c>
      <c r="M2017" s="35" t="str">
        <f t="shared" si="221"/>
        <v>Arfaxad  349</v>
      </c>
      <c r="N2017" s="36" t="str">
        <f t="shared" si="221"/>
        <v>Taré  129</v>
      </c>
    </row>
    <row r="2018" spans="1:14" s="4" customFormat="1" ht="17">
      <c r="A2018" s="45" t="str">
        <f t="shared" si="218"/>
        <v>2010 YB</v>
      </c>
      <c r="B2018" s="45" t="str">
        <f>IF((LEFT(A2018, SEARCH(" ", A2018, 1))-3973)&lt;=0, CONCATENATE(3973-LEFT(A2018, SEARCH(" ", A2018, 1))+1, " AC"), CONCATENATE(LEFT(A2018, SEARCH(" ", A2018, 1))-3973, " DC"))</f>
        <v>1964 AC</v>
      </c>
      <c r="C2018" s="24"/>
      <c r="E2018" s="5"/>
      <c r="F2018" s="36" t="str">
        <f t="shared" si="220"/>
        <v>Reu  221</v>
      </c>
      <c r="H2018" s="36" t="str">
        <f t="shared" si="211"/>
        <v>Sala  315</v>
      </c>
      <c r="I2018" s="35" t="str">
        <f t="shared" ref="I2018:J2033" si="222">CONCATENATE(LEFT(I2017, SEARCH(" ", I2017, 1)), " ",RIGHT(I2017,LEN(I2017)-FIND(" ",I2017))+1)</f>
        <v>Heber  285</v>
      </c>
      <c r="J2018" s="36" t="str">
        <f t="shared" si="222"/>
        <v>Sem  450</v>
      </c>
      <c r="K2018" s="35" t="s">
        <v>95</v>
      </c>
      <c r="L2018" s="36" t="str">
        <f t="shared" si="221"/>
        <v>Serug  189</v>
      </c>
      <c r="M2018" s="35" t="str">
        <f t="shared" si="221"/>
        <v>Arfaxad  350</v>
      </c>
      <c r="N2018" s="36" t="str">
        <f t="shared" si="221"/>
        <v>Taré  130</v>
      </c>
    </row>
    <row r="2019" spans="1:14" s="4" customFormat="1">
      <c r="A2019" s="14" t="str">
        <f t="shared" si="218"/>
        <v>2011 YB</v>
      </c>
      <c r="B2019" s="15" t="str">
        <f>IF((LEFT(A2019, SEARCH(" ", A2019, 1))-3973)&lt;=0, CONCATENATE(3973-LEFT(A2019, SEARCH(" ", A2019, 1))+1, " AC"), CONCATENATE(LEFT(A2019, SEARCH(" ", A2019, 1))-3973, " DC"))</f>
        <v>1963 AC</v>
      </c>
      <c r="C2019" s="24"/>
      <c r="E2019" s="5"/>
      <c r="F2019" s="36" t="str">
        <f t="shared" si="220"/>
        <v>Reu  222</v>
      </c>
      <c r="H2019" s="36" t="str">
        <f t="shared" si="211"/>
        <v>Sala  316</v>
      </c>
      <c r="I2019" s="35" t="str">
        <f t="shared" si="222"/>
        <v>Heber  286</v>
      </c>
      <c r="J2019" s="36" t="str">
        <f t="shared" si="222"/>
        <v>Sem  451</v>
      </c>
      <c r="K2019" s="35" t="str">
        <f t="shared" ref="K2019:N2034" si="223">CONCATENATE(LEFT(K2018, SEARCH(" ", K2018, 1)), " ", RIGHT(K2018,LEN(K2018)-FIND(" ",K2018))+1)</f>
        <v>Abraham  1</v>
      </c>
      <c r="L2019" s="36" t="str">
        <f t="shared" si="221"/>
        <v>Serug  190</v>
      </c>
      <c r="M2019" s="35" t="str">
        <f t="shared" si="221"/>
        <v>Arfaxad  351</v>
      </c>
      <c r="N2019" s="36" t="str">
        <f t="shared" si="221"/>
        <v>Taré  131</v>
      </c>
    </row>
    <row r="2020" spans="1:14" s="4" customFormat="1">
      <c r="A2020" s="14" t="str">
        <f t="shared" si="218"/>
        <v>2012 YB</v>
      </c>
      <c r="B2020" s="15" t="str">
        <f>IF((LEFT(A2020, SEARCH(" ", A2020, 1))-3973)&lt;=0, CONCATENATE(3973-LEFT(A2020, SEARCH(" ", A2020, 1))+1, " AC"), CONCATENATE(LEFT(A2020, SEARCH(" ", A2020, 1))-3973, " DC"))</f>
        <v>1962 AC</v>
      </c>
      <c r="C2020" s="24"/>
      <c r="E2020" s="5"/>
      <c r="F2020" s="36" t="str">
        <f t="shared" ref="F2020:F2036" si="224">CONCATENATE(LEFT(F2019, SEARCH(" ", F2019, 1)), " ",RIGHT(F2019,LEN(F2019)-FIND(" ",F2019))+1)</f>
        <v>Reu  223</v>
      </c>
      <c r="H2020" s="36" t="str">
        <f t="shared" si="211"/>
        <v>Sala  317</v>
      </c>
      <c r="I2020" s="35" t="str">
        <f t="shared" si="222"/>
        <v>Heber  287</v>
      </c>
      <c r="J2020" s="36" t="str">
        <f t="shared" si="222"/>
        <v>Sem  452</v>
      </c>
      <c r="K2020" s="35" t="str">
        <f t="shared" si="223"/>
        <v>Abraham  2</v>
      </c>
      <c r="L2020" s="36" t="str">
        <f t="shared" si="221"/>
        <v>Serug  191</v>
      </c>
      <c r="M2020" s="35" t="str">
        <f t="shared" si="221"/>
        <v>Arfaxad  352</v>
      </c>
      <c r="N2020" s="36" t="str">
        <f t="shared" si="221"/>
        <v>Taré  132</v>
      </c>
    </row>
    <row r="2021" spans="1:14" s="4" customFormat="1">
      <c r="A2021" s="14" t="str">
        <f t="shared" si="218"/>
        <v>2013 YB</v>
      </c>
      <c r="B2021" s="15" t="str">
        <f>IF((LEFT(A2021, SEARCH(" ", A2021, 1))-3973)&lt;=0, CONCATENATE(3973-LEFT(A2021, SEARCH(" ", A2021, 1))+1, " AC"), CONCATENATE(LEFT(A2021, SEARCH(" ", A2021, 1))-3973, " DC"))</f>
        <v>1961 AC</v>
      </c>
      <c r="C2021" s="24"/>
      <c r="E2021" s="5"/>
      <c r="F2021" s="36" t="str">
        <f t="shared" si="224"/>
        <v>Reu  224</v>
      </c>
      <c r="H2021" s="36" t="str">
        <f t="shared" si="211"/>
        <v>Sala  318</v>
      </c>
      <c r="I2021" s="35" t="str">
        <f t="shared" si="222"/>
        <v>Heber  288</v>
      </c>
      <c r="J2021" s="36" t="str">
        <f t="shared" si="222"/>
        <v>Sem  453</v>
      </c>
      <c r="K2021" s="35" t="str">
        <f t="shared" si="223"/>
        <v>Abraham  3</v>
      </c>
      <c r="L2021" s="36" t="str">
        <f t="shared" si="221"/>
        <v>Serug  192</v>
      </c>
      <c r="M2021" s="35" t="str">
        <f t="shared" si="221"/>
        <v>Arfaxad  353</v>
      </c>
      <c r="N2021" s="36" t="str">
        <f t="shared" si="221"/>
        <v>Taré  133</v>
      </c>
    </row>
    <row r="2022" spans="1:14" s="4" customFormat="1">
      <c r="A2022" s="14" t="str">
        <f t="shared" si="218"/>
        <v>2014 YB</v>
      </c>
      <c r="B2022" s="15" t="str">
        <f>IF((LEFT(A2022, SEARCH(" ", A2022, 1))-3973)&lt;=0, CONCATENATE(3973-LEFT(A2022, SEARCH(" ", A2022, 1))+1, " AC"), CONCATENATE(LEFT(A2022, SEARCH(" ", A2022, 1))-3973, " DC"))</f>
        <v>1960 AC</v>
      </c>
      <c r="C2022" s="25" t="s">
        <v>18</v>
      </c>
      <c r="E2022" s="5"/>
      <c r="F2022" s="36" t="str">
        <f t="shared" si="224"/>
        <v>Reu  225</v>
      </c>
      <c r="H2022" s="36" t="str">
        <f t="shared" si="211"/>
        <v>Sala  319</v>
      </c>
      <c r="I2022" s="35" t="str">
        <f t="shared" si="222"/>
        <v>Heber  289</v>
      </c>
      <c r="J2022" s="36" t="str">
        <f t="shared" si="222"/>
        <v>Sem  454</v>
      </c>
      <c r="K2022" s="35" t="str">
        <f t="shared" si="223"/>
        <v>Abraham  4</v>
      </c>
      <c r="L2022" s="36" t="str">
        <f t="shared" si="223"/>
        <v>Serug  193</v>
      </c>
      <c r="M2022" s="35" t="str">
        <f t="shared" si="223"/>
        <v>Arfaxad  354</v>
      </c>
      <c r="N2022" s="36" t="str">
        <f t="shared" si="223"/>
        <v>Taré  134</v>
      </c>
    </row>
    <row r="2023" spans="1:14" s="4" customFormat="1">
      <c r="A2023" s="14" t="str">
        <f t="shared" si="218"/>
        <v>2015 YB</v>
      </c>
      <c r="B2023" s="15" t="str">
        <f>IF((LEFT(A2023, SEARCH(" ", A2023, 1))-3973)&lt;=0, CONCATENATE(3973-LEFT(A2023, SEARCH(" ", A2023, 1))+1, " AC"), CONCATENATE(LEFT(A2023, SEARCH(" ", A2023, 1))-3973, " DC"))</f>
        <v>1959 AC</v>
      </c>
      <c r="C2023" s="24"/>
      <c r="E2023" s="5"/>
      <c r="F2023" s="36" t="str">
        <f t="shared" si="224"/>
        <v>Reu  226</v>
      </c>
      <c r="H2023" s="36" t="str">
        <f t="shared" si="211"/>
        <v>Sala  320</v>
      </c>
      <c r="I2023" s="35" t="str">
        <f t="shared" si="222"/>
        <v>Heber  290</v>
      </c>
      <c r="J2023" s="36" t="str">
        <f t="shared" si="222"/>
        <v>Sem  455</v>
      </c>
      <c r="K2023" s="35" t="str">
        <f t="shared" si="223"/>
        <v>Abraham  5</v>
      </c>
      <c r="L2023" s="36" t="str">
        <f t="shared" si="223"/>
        <v>Serug  194</v>
      </c>
      <c r="M2023" s="35" t="str">
        <f t="shared" si="223"/>
        <v>Arfaxad  355</v>
      </c>
      <c r="N2023" s="36" t="str">
        <f t="shared" si="223"/>
        <v>Taré  135</v>
      </c>
    </row>
    <row r="2024" spans="1:14" s="4" customFormat="1">
      <c r="A2024" s="14" t="str">
        <f t="shared" si="218"/>
        <v>2016 YB</v>
      </c>
      <c r="B2024" s="15" t="str">
        <f>IF((LEFT(A2024, SEARCH(" ", A2024, 1))-3973)&lt;=0, CONCATENATE(3973-LEFT(A2024, SEARCH(" ", A2024, 1))+1, " AC"), CONCATENATE(LEFT(A2024, SEARCH(" ", A2024, 1))-3973, " DC"))</f>
        <v>1958 AC</v>
      </c>
      <c r="C2024" s="24"/>
      <c r="E2024" s="5"/>
      <c r="F2024" s="36" t="str">
        <f t="shared" si="224"/>
        <v>Reu  227</v>
      </c>
      <c r="H2024" s="36" t="str">
        <f t="shared" ref="H2024:H2087" si="225">CONCATENATE(LEFT(H2023, SEARCH(" ", H2023, 1)), " ", RIGHT(H2023,LEN(H2023)-FIND(" ",H2023))+1)</f>
        <v>Sala  321</v>
      </c>
      <c r="I2024" s="35" t="str">
        <f t="shared" si="222"/>
        <v>Heber  291</v>
      </c>
      <c r="J2024" s="36" t="str">
        <f t="shared" si="222"/>
        <v>Sem  456</v>
      </c>
      <c r="K2024" s="35" t="str">
        <f t="shared" si="223"/>
        <v>Abraham  6</v>
      </c>
      <c r="L2024" s="36" t="str">
        <f t="shared" si="223"/>
        <v>Serug  195</v>
      </c>
      <c r="M2024" s="35" t="str">
        <f t="shared" si="223"/>
        <v>Arfaxad  356</v>
      </c>
      <c r="N2024" s="36" t="str">
        <f t="shared" si="223"/>
        <v>Taré  136</v>
      </c>
    </row>
    <row r="2025" spans="1:14" s="4" customFormat="1">
      <c r="A2025" s="14" t="str">
        <f t="shared" si="218"/>
        <v>2017 YB</v>
      </c>
      <c r="B2025" s="15" t="str">
        <f>IF((LEFT(A2025, SEARCH(" ", A2025, 1))-3973)&lt;=0, CONCATENATE(3973-LEFT(A2025, SEARCH(" ", A2025, 1))+1, " AC"), CONCATENATE(LEFT(A2025, SEARCH(" ", A2025, 1))-3973, " DC"))</f>
        <v>1957 AC</v>
      </c>
      <c r="C2025" s="24"/>
      <c r="E2025" s="5"/>
      <c r="F2025" s="36" t="str">
        <f t="shared" si="224"/>
        <v>Reu  228</v>
      </c>
      <c r="H2025" s="36" t="str">
        <f t="shared" si="225"/>
        <v>Sala  322</v>
      </c>
      <c r="I2025" s="35" t="str">
        <f t="shared" si="222"/>
        <v>Heber  292</v>
      </c>
      <c r="J2025" s="36" t="str">
        <f t="shared" si="222"/>
        <v>Sem  457</v>
      </c>
      <c r="K2025" s="35" t="str">
        <f t="shared" si="223"/>
        <v>Abraham  7</v>
      </c>
      <c r="L2025" s="36" t="str">
        <f t="shared" si="223"/>
        <v>Serug  196</v>
      </c>
      <c r="M2025" s="35" t="str">
        <f t="shared" si="223"/>
        <v>Arfaxad  357</v>
      </c>
      <c r="N2025" s="36" t="str">
        <f t="shared" si="223"/>
        <v>Taré  137</v>
      </c>
    </row>
    <row r="2026" spans="1:14" s="4" customFormat="1">
      <c r="A2026" s="14" t="str">
        <f t="shared" si="218"/>
        <v>2018 YB</v>
      </c>
      <c r="B2026" s="15" t="str">
        <f>IF((LEFT(A2026, SEARCH(" ", A2026, 1))-3973)&lt;=0, CONCATENATE(3973-LEFT(A2026, SEARCH(" ", A2026, 1))+1, " AC"), CONCATENATE(LEFT(A2026, SEARCH(" ", A2026, 1))-3973, " DC"))</f>
        <v>1956 AC</v>
      </c>
      <c r="C2026" s="24"/>
      <c r="E2026" s="5"/>
      <c r="F2026" s="36" t="str">
        <f t="shared" si="224"/>
        <v>Reu  229</v>
      </c>
      <c r="H2026" s="36" t="str">
        <f t="shared" si="225"/>
        <v>Sala  323</v>
      </c>
      <c r="I2026" s="35" t="str">
        <f t="shared" si="222"/>
        <v>Heber  293</v>
      </c>
      <c r="J2026" s="36" t="str">
        <f t="shared" si="222"/>
        <v>Sem  458</v>
      </c>
      <c r="K2026" s="35" t="str">
        <f t="shared" si="223"/>
        <v>Abraham  8</v>
      </c>
      <c r="L2026" s="36" t="str">
        <f t="shared" si="223"/>
        <v>Serug  197</v>
      </c>
      <c r="M2026" s="35" t="str">
        <f t="shared" si="223"/>
        <v>Arfaxad  358</v>
      </c>
      <c r="N2026" s="36" t="str">
        <f t="shared" si="223"/>
        <v>Taré  138</v>
      </c>
    </row>
    <row r="2027" spans="1:14" s="4" customFormat="1">
      <c r="A2027" s="14" t="str">
        <f t="shared" si="218"/>
        <v>2019 YB</v>
      </c>
      <c r="B2027" s="15" t="str">
        <f>IF((LEFT(A2027, SEARCH(" ", A2027, 1))-3973)&lt;=0, CONCATENATE(3973-LEFT(A2027, SEARCH(" ", A2027, 1))+1, " AC"), CONCATENATE(LEFT(A2027, SEARCH(" ", A2027, 1))-3973, " DC"))</f>
        <v>1955 AC</v>
      </c>
      <c r="C2027" s="24"/>
      <c r="E2027" s="5"/>
      <c r="F2027" s="36" t="str">
        <f t="shared" si="224"/>
        <v>Reu  230</v>
      </c>
      <c r="H2027" s="36" t="str">
        <f t="shared" si="225"/>
        <v>Sala  324</v>
      </c>
      <c r="I2027" s="35" t="str">
        <f t="shared" si="222"/>
        <v>Heber  294</v>
      </c>
      <c r="J2027" s="36" t="str">
        <f t="shared" si="222"/>
        <v>Sem  459</v>
      </c>
      <c r="K2027" s="35" t="str">
        <f t="shared" si="223"/>
        <v>Abraham  9</v>
      </c>
      <c r="L2027" s="36" t="str">
        <f t="shared" si="223"/>
        <v>Serug  198</v>
      </c>
      <c r="M2027" s="35" t="str">
        <f t="shared" si="223"/>
        <v>Arfaxad  359</v>
      </c>
      <c r="N2027" s="36" t="str">
        <f t="shared" si="223"/>
        <v>Taré  139</v>
      </c>
    </row>
    <row r="2028" spans="1:14" s="4" customFormat="1">
      <c r="A2028" s="14" t="str">
        <f t="shared" si="218"/>
        <v>2020 YB</v>
      </c>
      <c r="B2028" s="15" t="str">
        <f>IF((LEFT(A2028, SEARCH(" ", A2028, 1))-3973)&lt;=0, CONCATENATE(3973-LEFT(A2028, SEARCH(" ", A2028, 1))+1, " AC"), CONCATENATE(LEFT(A2028, SEARCH(" ", A2028, 1))-3973, " DC"))</f>
        <v>1954 AC</v>
      </c>
      <c r="C2028" s="24"/>
      <c r="E2028" s="5"/>
      <c r="F2028" s="36" t="str">
        <f t="shared" si="224"/>
        <v>Reu  231</v>
      </c>
      <c r="H2028" s="36" t="str">
        <f t="shared" si="225"/>
        <v>Sala  325</v>
      </c>
      <c r="I2028" s="35" t="str">
        <f t="shared" si="222"/>
        <v>Heber  295</v>
      </c>
      <c r="J2028" s="36" t="str">
        <f t="shared" si="222"/>
        <v>Sem  460</v>
      </c>
      <c r="K2028" s="35" t="str">
        <f t="shared" si="223"/>
        <v>Abraham  10</v>
      </c>
      <c r="L2028" s="36" t="str">
        <f t="shared" si="223"/>
        <v>Serug  199</v>
      </c>
      <c r="M2028" s="35" t="str">
        <f t="shared" si="223"/>
        <v>Arfaxad  360</v>
      </c>
      <c r="N2028" s="36" t="str">
        <f t="shared" si="223"/>
        <v>Taré  140</v>
      </c>
    </row>
    <row r="2029" spans="1:14" s="4" customFormat="1">
      <c r="A2029" s="14" t="str">
        <f t="shared" si="218"/>
        <v>2021 YB</v>
      </c>
      <c r="B2029" s="15" t="str">
        <f>IF((LEFT(A2029, SEARCH(" ", A2029, 1))-3973)&lt;=0, CONCATENATE(3973-LEFT(A2029, SEARCH(" ", A2029, 1))+1, " AC"), CONCATENATE(LEFT(A2029, SEARCH(" ", A2029, 1))-3973, " DC"))</f>
        <v>1953 AC</v>
      </c>
      <c r="C2029" s="25" t="s">
        <v>19</v>
      </c>
      <c r="E2029" s="5"/>
      <c r="F2029" s="36" t="str">
        <f t="shared" si="224"/>
        <v>Reu  232</v>
      </c>
      <c r="H2029" s="36" t="str">
        <f t="shared" si="225"/>
        <v>Sala  326</v>
      </c>
      <c r="I2029" s="35" t="str">
        <f t="shared" si="222"/>
        <v>Heber  296</v>
      </c>
      <c r="J2029" s="36" t="str">
        <f t="shared" si="222"/>
        <v>Sem  461</v>
      </c>
      <c r="K2029" s="35" t="str">
        <f t="shared" si="223"/>
        <v>Abraham  11</v>
      </c>
      <c r="L2029" s="36" t="str">
        <f t="shared" si="223"/>
        <v>Serug  200</v>
      </c>
      <c r="M2029" s="35" t="str">
        <f t="shared" si="223"/>
        <v>Arfaxad  361</v>
      </c>
      <c r="N2029" s="36" t="str">
        <f t="shared" si="223"/>
        <v>Taré  141</v>
      </c>
    </row>
    <row r="2030" spans="1:14" s="4" customFormat="1">
      <c r="A2030" s="14" t="str">
        <f t="shared" si="218"/>
        <v>2022 YB</v>
      </c>
      <c r="B2030" s="15" t="str">
        <f>IF((LEFT(A2030, SEARCH(" ", A2030, 1))-3973)&lt;=0, CONCATENATE(3973-LEFT(A2030, SEARCH(" ", A2030, 1))+1, " AC"), CONCATENATE(LEFT(A2030, SEARCH(" ", A2030, 1))-3973, " DC"))</f>
        <v>1952 AC</v>
      </c>
      <c r="C2030" s="24"/>
      <c r="E2030" s="5"/>
      <c r="F2030" s="36" t="str">
        <f t="shared" si="224"/>
        <v>Reu  233</v>
      </c>
      <c r="H2030" s="36" t="str">
        <f t="shared" si="225"/>
        <v>Sala  327</v>
      </c>
      <c r="I2030" s="35" t="str">
        <f t="shared" si="222"/>
        <v>Heber  297</v>
      </c>
      <c r="J2030" s="36" t="str">
        <f t="shared" si="222"/>
        <v>Sem  462</v>
      </c>
      <c r="K2030" s="35" t="str">
        <f t="shared" si="223"/>
        <v>Abraham  12</v>
      </c>
      <c r="L2030" s="36" t="str">
        <f t="shared" si="223"/>
        <v>Serug  201</v>
      </c>
      <c r="M2030" s="35" t="str">
        <f t="shared" si="223"/>
        <v>Arfaxad  362</v>
      </c>
      <c r="N2030" s="36" t="str">
        <f t="shared" si="223"/>
        <v>Taré  142</v>
      </c>
    </row>
    <row r="2031" spans="1:14" s="4" customFormat="1">
      <c r="A2031" s="14" t="str">
        <f t="shared" si="218"/>
        <v>2023 YB</v>
      </c>
      <c r="B2031" s="15" t="str">
        <f>IF((LEFT(A2031, SEARCH(" ", A2031, 1))-3973)&lt;=0, CONCATENATE(3973-LEFT(A2031, SEARCH(" ", A2031, 1))+1, " AC"), CONCATENATE(LEFT(A2031, SEARCH(" ", A2031, 1))-3973, " DC"))</f>
        <v>1951 AC</v>
      </c>
      <c r="C2031" s="24"/>
      <c r="E2031" s="5"/>
      <c r="F2031" s="36" t="str">
        <f t="shared" si="224"/>
        <v>Reu  234</v>
      </c>
      <c r="H2031" s="36" t="str">
        <f t="shared" si="225"/>
        <v>Sala  328</v>
      </c>
      <c r="I2031" s="35" t="str">
        <f t="shared" si="222"/>
        <v>Heber  298</v>
      </c>
      <c r="J2031" s="36" t="str">
        <f t="shared" si="222"/>
        <v>Sem  463</v>
      </c>
      <c r="K2031" s="35" t="str">
        <f t="shared" si="223"/>
        <v>Abraham  13</v>
      </c>
      <c r="L2031" s="36" t="str">
        <f t="shared" si="223"/>
        <v>Serug  202</v>
      </c>
      <c r="M2031" s="35" t="str">
        <f t="shared" si="223"/>
        <v>Arfaxad  363</v>
      </c>
      <c r="N2031" s="36" t="str">
        <f t="shared" si="223"/>
        <v>Taré  143</v>
      </c>
    </row>
    <row r="2032" spans="1:14" s="4" customFormat="1" ht="14" customHeight="1">
      <c r="A2032" s="14" t="str">
        <f t="shared" si="218"/>
        <v>2024 YB</v>
      </c>
      <c r="B2032" s="15" t="str">
        <f>IF((LEFT(A2032, SEARCH(" ", A2032, 1))-3973)&lt;=0, CONCATENATE(3973-LEFT(A2032, SEARCH(" ", A2032, 1))+1, " AC"), CONCATENATE(LEFT(A2032, SEARCH(" ", A2032, 1))-3973, " DC"))</f>
        <v>1950 AC</v>
      </c>
      <c r="C2032" s="24"/>
      <c r="E2032" s="5"/>
      <c r="F2032" s="36" t="str">
        <f t="shared" si="224"/>
        <v>Reu  235</v>
      </c>
      <c r="H2032" s="36" t="str">
        <f t="shared" si="225"/>
        <v>Sala  329</v>
      </c>
      <c r="I2032" s="35" t="str">
        <f t="shared" si="222"/>
        <v>Heber  299</v>
      </c>
      <c r="J2032" s="36" t="str">
        <f t="shared" si="222"/>
        <v>Sem  464</v>
      </c>
      <c r="K2032" s="35" t="str">
        <f t="shared" si="223"/>
        <v>Abraham  14</v>
      </c>
      <c r="L2032" s="36" t="str">
        <f t="shared" si="223"/>
        <v>Serug  203</v>
      </c>
      <c r="M2032" s="35" t="str">
        <f t="shared" si="223"/>
        <v>Arfaxad  364</v>
      </c>
      <c r="N2032" s="36" t="str">
        <f t="shared" si="223"/>
        <v>Taré  144</v>
      </c>
    </row>
    <row r="2033" spans="1:14" s="4" customFormat="1" ht="14" customHeight="1">
      <c r="A2033" s="14" t="str">
        <f t="shared" si="218"/>
        <v>2025 YB</v>
      </c>
      <c r="B2033" s="15" t="str">
        <f>IF((LEFT(A2033, SEARCH(" ", A2033, 1))-3973)&lt;=0, CONCATENATE(3973-LEFT(A2033, SEARCH(" ", A2033, 1))+1, " AC"), CONCATENATE(LEFT(A2033, SEARCH(" ", A2033, 1))-3973, " DC"))</f>
        <v>1949 AC</v>
      </c>
      <c r="C2033" s="24"/>
      <c r="E2033" s="5"/>
      <c r="F2033" s="36" t="str">
        <f t="shared" si="224"/>
        <v>Reu  236</v>
      </c>
      <c r="H2033" s="36" t="str">
        <f t="shared" si="225"/>
        <v>Sala  330</v>
      </c>
      <c r="I2033" s="35" t="str">
        <f t="shared" si="222"/>
        <v>Heber  300</v>
      </c>
      <c r="J2033" s="36" t="str">
        <f t="shared" si="222"/>
        <v>Sem  465</v>
      </c>
      <c r="K2033" s="35" t="str">
        <f t="shared" si="223"/>
        <v>Abraham  15</v>
      </c>
      <c r="L2033" s="36" t="str">
        <f t="shared" si="223"/>
        <v>Serug  204</v>
      </c>
      <c r="M2033" s="35" t="str">
        <f t="shared" si="223"/>
        <v>Arfaxad  365</v>
      </c>
      <c r="N2033" s="36" t="str">
        <f t="shared" si="223"/>
        <v>Taré  145</v>
      </c>
    </row>
    <row r="2034" spans="1:14" s="4" customFormat="1" ht="14" customHeight="1">
      <c r="A2034" s="14" t="str">
        <f t="shared" si="218"/>
        <v>2026 YB</v>
      </c>
      <c r="B2034" s="15" t="str">
        <f>IF((LEFT(A2034, SEARCH(" ", A2034, 1))-3973)&lt;=0, CONCATENATE(3973-LEFT(A2034, SEARCH(" ", A2034, 1))+1, " AC"), CONCATENATE(LEFT(A2034, SEARCH(" ", A2034, 1))-3973, " DC"))</f>
        <v>1948 AC</v>
      </c>
      <c r="C2034" s="24"/>
      <c r="E2034" s="5"/>
      <c r="F2034" s="36" t="str">
        <f t="shared" si="224"/>
        <v>Reu  237</v>
      </c>
      <c r="H2034" s="36" t="str">
        <f t="shared" si="225"/>
        <v>Sala  331</v>
      </c>
      <c r="I2034" s="35" t="str">
        <f t="shared" ref="I2034:J2049" si="226">CONCATENATE(LEFT(I2033, SEARCH(" ", I2033, 1)), " ",RIGHT(I2033,LEN(I2033)-FIND(" ",I2033))+1)</f>
        <v>Heber  301</v>
      </c>
      <c r="J2034" s="36" t="str">
        <f t="shared" si="226"/>
        <v>Sem  466</v>
      </c>
      <c r="K2034" s="35" t="str">
        <f t="shared" si="223"/>
        <v>Abraham  16</v>
      </c>
      <c r="L2034" s="36" t="str">
        <f t="shared" si="223"/>
        <v>Serug  205</v>
      </c>
      <c r="M2034" s="35" t="str">
        <f t="shared" si="223"/>
        <v>Arfaxad  366</v>
      </c>
      <c r="N2034" s="36" t="str">
        <f t="shared" si="223"/>
        <v>Taré  146</v>
      </c>
    </row>
    <row r="2035" spans="1:14" s="4" customFormat="1" ht="14" customHeight="1">
      <c r="A2035" s="14" t="str">
        <f t="shared" si="218"/>
        <v>2027 YB</v>
      </c>
      <c r="B2035" s="15" t="str">
        <f>IF((LEFT(A2035, SEARCH(" ", A2035, 1))-3973)&lt;=0, CONCATENATE(3973-LEFT(A2035, SEARCH(" ", A2035, 1))+1, " AC"), CONCATENATE(LEFT(A2035, SEARCH(" ", A2035, 1))-3973, " DC"))</f>
        <v>1947 AC</v>
      </c>
      <c r="C2035" s="24"/>
      <c r="E2035" s="5"/>
      <c r="F2035" s="36" t="str">
        <f t="shared" si="224"/>
        <v>Reu  238</v>
      </c>
      <c r="H2035" s="36" t="str">
        <f t="shared" si="225"/>
        <v>Sala  332</v>
      </c>
      <c r="I2035" s="35" t="str">
        <f t="shared" si="226"/>
        <v>Heber  302</v>
      </c>
      <c r="J2035" s="36" t="str">
        <f t="shared" si="226"/>
        <v>Sem  467</v>
      </c>
      <c r="K2035" s="35" t="str">
        <f t="shared" ref="K2035:N2050" si="227">CONCATENATE(LEFT(K2034, SEARCH(" ", K2034, 1)), " ", RIGHT(K2034,LEN(K2034)-FIND(" ",K2034))+1)</f>
        <v>Abraham  17</v>
      </c>
      <c r="L2035" s="36" t="str">
        <f t="shared" si="227"/>
        <v>Serug  206</v>
      </c>
      <c r="M2035" s="35" t="str">
        <f t="shared" si="227"/>
        <v>Arfaxad  367</v>
      </c>
      <c r="N2035" s="36" t="str">
        <f t="shared" si="227"/>
        <v>Taré  147</v>
      </c>
    </row>
    <row r="2036" spans="1:14" s="4" customFormat="1" ht="14" customHeight="1">
      <c r="A2036" s="14" t="str">
        <f t="shared" si="218"/>
        <v>2028 YB</v>
      </c>
      <c r="B2036" s="15" t="str">
        <f>IF((LEFT(A2036, SEARCH(" ", A2036, 1))-3973)&lt;=0, CONCATENATE(3973-LEFT(A2036, SEARCH(" ", A2036, 1))+1, " AC"), CONCATENATE(LEFT(A2036, SEARCH(" ", A2036, 1))-3973, " DC"))</f>
        <v>1946 AC</v>
      </c>
      <c r="C2036" s="25" t="s">
        <v>20</v>
      </c>
      <c r="E2036" s="5"/>
      <c r="F2036" s="36" t="str">
        <f t="shared" si="224"/>
        <v>Reu  239</v>
      </c>
      <c r="H2036" s="36" t="str">
        <f t="shared" si="225"/>
        <v>Sala  333</v>
      </c>
      <c r="I2036" s="35" t="str">
        <f t="shared" si="226"/>
        <v>Heber  303</v>
      </c>
      <c r="J2036" s="36" t="str">
        <f t="shared" si="226"/>
        <v>Sem  468</v>
      </c>
      <c r="K2036" s="35" t="str">
        <f t="shared" si="227"/>
        <v>Abraham  18</v>
      </c>
      <c r="L2036" s="36" t="str">
        <f t="shared" si="227"/>
        <v>Serug  207</v>
      </c>
      <c r="M2036" s="35" t="str">
        <f t="shared" si="227"/>
        <v>Arfaxad  368</v>
      </c>
      <c r="N2036" s="36" t="str">
        <f t="shared" si="227"/>
        <v>Taré  148</v>
      </c>
    </row>
    <row r="2037" spans="1:14" s="4" customFormat="1" ht="14" customHeight="1">
      <c r="A2037" s="14" t="str">
        <f t="shared" si="218"/>
        <v>2029 YB</v>
      </c>
      <c r="B2037" s="15" t="str">
        <f>IF((LEFT(A2037, SEARCH(" ", A2037, 1))-3973)&lt;=0, CONCATENATE(3973-LEFT(A2037, SEARCH(" ", A2037, 1))+1, " AC"), CONCATENATE(LEFT(A2037, SEARCH(" ", A2037, 1))-3973, " DC"))</f>
        <v>1945 AC</v>
      </c>
      <c r="C2037" s="24"/>
      <c r="D2037" s="5"/>
      <c r="E2037" s="5"/>
      <c r="H2037" s="36" t="str">
        <f t="shared" si="225"/>
        <v>Sala  334</v>
      </c>
      <c r="I2037" s="35" t="str">
        <f t="shared" si="226"/>
        <v>Heber  304</v>
      </c>
      <c r="J2037" s="36" t="str">
        <f t="shared" si="226"/>
        <v>Sem  469</v>
      </c>
      <c r="K2037" s="35" t="str">
        <f t="shared" si="227"/>
        <v>Abraham  19</v>
      </c>
      <c r="L2037" s="36" t="str">
        <f t="shared" si="227"/>
        <v>Serug  208</v>
      </c>
      <c r="M2037" s="35" t="str">
        <f t="shared" si="227"/>
        <v>Arfaxad  369</v>
      </c>
      <c r="N2037" s="36" t="str">
        <f t="shared" si="227"/>
        <v>Taré  149</v>
      </c>
    </row>
    <row r="2038" spans="1:14" s="4" customFormat="1" ht="14" customHeight="1">
      <c r="A2038" s="14" t="str">
        <f t="shared" si="218"/>
        <v>2030 YB</v>
      </c>
      <c r="B2038" s="15" t="str">
        <f>IF((LEFT(A2038, SEARCH(" ", A2038, 1))-3973)&lt;=0, CONCATENATE(3973-LEFT(A2038, SEARCH(" ", A2038, 1))+1, " AC"), CONCATENATE(LEFT(A2038, SEARCH(" ", A2038, 1))-3973, " DC"))</f>
        <v>1944 AC</v>
      </c>
      <c r="C2038" s="24"/>
      <c r="D2038" s="5"/>
      <c r="E2038" s="5"/>
      <c r="H2038" s="36" t="str">
        <f t="shared" si="225"/>
        <v>Sala  335</v>
      </c>
      <c r="I2038" s="35" t="str">
        <f t="shared" si="226"/>
        <v>Heber  305</v>
      </c>
      <c r="J2038" s="36" t="str">
        <f t="shared" si="226"/>
        <v>Sem  470</v>
      </c>
      <c r="K2038" s="35" t="str">
        <f t="shared" si="227"/>
        <v>Abraham  20</v>
      </c>
      <c r="L2038" s="36" t="str">
        <f t="shared" si="227"/>
        <v>Serug  209</v>
      </c>
      <c r="M2038" s="35" t="str">
        <f t="shared" si="227"/>
        <v>Arfaxad  370</v>
      </c>
      <c r="N2038" s="36" t="str">
        <f t="shared" si="227"/>
        <v>Taré  150</v>
      </c>
    </row>
    <row r="2039" spans="1:14" s="4" customFormat="1" ht="14" customHeight="1">
      <c r="A2039" s="14" t="str">
        <f t="shared" si="218"/>
        <v>2031 YB</v>
      </c>
      <c r="B2039" s="15" t="str">
        <f>IF((LEFT(A2039, SEARCH(" ", A2039, 1))-3973)&lt;=0, CONCATENATE(3973-LEFT(A2039, SEARCH(" ", A2039, 1))+1, " AC"), CONCATENATE(LEFT(A2039, SEARCH(" ", A2039, 1))-3973, " DC"))</f>
        <v>1943 AC</v>
      </c>
      <c r="C2039" s="24"/>
      <c r="D2039" s="5"/>
      <c r="E2039" s="5"/>
      <c r="H2039" s="36" t="str">
        <f t="shared" si="225"/>
        <v>Sala  336</v>
      </c>
      <c r="I2039" s="35" t="str">
        <f t="shared" si="226"/>
        <v>Heber  306</v>
      </c>
      <c r="J2039" s="36" t="str">
        <f t="shared" si="226"/>
        <v>Sem  471</v>
      </c>
      <c r="K2039" s="35" t="str">
        <f t="shared" si="227"/>
        <v>Abraham  21</v>
      </c>
      <c r="L2039" s="36" t="str">
        <f t="shared" si="227"/>
        <v>Serug  210</v>
      </c>
      <c r="M2039" s="35" t="str">
        <f t="shared" si="227"/>
        <v>Arfaxad  371</v>
      </c>
      <c r="N2039" s="36" t="str">
        <f t="shared" si="227"/>
        <v>Taré  151</v>
      </c>
    </row>
    <row r="2040" spans="1:14" s="4" customFormat="1" ht="14" customHeight="1">
      <c r="A2040" s="14" t="str">
        <f t="shared" si="218"/>
        <v>2032 YB</v>
      </c>
      <c r="B2040" s="15" t="str">
        <f>IF((LEFT(A2040, SEARCH(" ", A2040, 1))-3973)&lt;=0, CONCATENATE(3973-LEFT(A2040, SEARCH(" ", A2040, 1))+1, " AC"), CONCATENATE(LEFT(A2040, SEARCH(" ", A2040, 1))-3973, " DC"))</f>
        <v>1942 AC</v>
      </c>
      <c r="C2040" s="24"/>
      <c r="D2040" s="5"/>
      <c r="E2040" s="5"/>
      <c r="H2040" s="36" t="str">
        <f t="shared" si="225"/>
        <v>Sala  337</v>
      </c>
      <c r="I2040" s="35" t="str">
        <f t="shared" si="226"/>
        <v>Heber  307</v>
      </c>
      <c r="J2040" s="36" t="str">
        <f t="shared" si="226"/>
        <v>Sem  472</v>
      </c>
      <c r="K2040" s="35" t="str">
        <f t="shared" si="227"/>
        <v>Abraham  22</v>
      </c>
      <c r="L2040" s="36" t="str">
        <f t="shared" si="227"/>
        <v>Serug  211</v>
      </c>
      <c r="M2040" s="35" t="str">
        <f t="shared" si="227"/>
        <v>Arfaxad  372</v>
      </c>
      <c r="N2040" s="36" t="str">
        <f t="shared" si="227"/>
        <v>Taré  152</v>
      </c>
    </row>
    <row r="2041" spans="1:14" s="4" customFormat="1" ht="14" customHeight="1">
      <c r="A2041" s="14" t="str">
        <f t="shared" si="218"/>
        <v>2033 YB</v>
      </c>
      <c r="B2041" s="15" t="str">
        <f>IF((LEFT(A2041, SEARCH(" ", A2041, 1))-3973)&lt;=0, CONCATENATE(3973-LEFT(A2041, SEARCH(" ", A2041, 1))+1, " AC"), CONCATENATE(LEFT(A2041, SEARCH(" ", A2041, 1))-3973, " DC"))</f>
        <v>1941 AC</v>
      </c>
      <c r="C2041" s="24"/>
      <c r="D2041" s="5"/>
      <c r="E2041" s="5"/>
      <c r="H2041" s="36" t="str">
        <f t="shared" si="225"/>
        <v>Sala  338</v>
      </c>
      <c r="I2041" s="35" t="str">
        <f t="shared" si="226"/>
        <v>Heber  308</v>
      </c>
      <c r="J2041" s="36" t="str">
        <f t="shared" si="226"/>
        <v>Sem  473</v>
      </c>
      <c r="K2041" s="35" t="str">
        <f t="shared" si="227"/>
        <v>Abraham  23</v>
      </c>
      <c r="L2041" s="36" t="str">
        <f t="shared" si="227"/>
        <v>Serug  212</v>
      </c>
      <c r="M2041" s="35" t="str">
        <f t="shared" si="227"/>
        <v>Arfaxad  373</v>
      </c>
      <c r="N2041" s="36" t="str">
        <f t="shared" si="227"/>
        <v>Taré  153</v>
      </c>
    </row>
    <row r="2042" spans="1:14" s="4" customFormat="1" ht="14" customHeight="1">
      <c r="A2042" s="14" t="str">
        <f t="shared" si="218"/>
        <v>2034 YB</v>
      </c>
      <c r="B2042" s="15" t="str">
        <f>IF((LEFT(A2042, SEARCH(" ", A2042, 1))-3973)&lt;=0, CONCATENATE(3973-LEFT(A2042, SEARCH(" ", A2042, 1))+1, " AC"), CONCATENATE(LEFT(A2042, SEARCH(" ", A2042, 1))-3973, " DC"))</f>
        <v>1940 AC</v>
      </c>
      <c r="C2042" s="24"/>
      <c r="D2042" s="5"/>
      <c r="E2042" s="5"/>
      <c r="H2042" s="36" t="str">
        <f t="shared" si="225"/>
        <v>Sala  339</v>
      </c>
      <c r="I2042" s="35" t="str">
        <f t="shared" si="226"/>
        <v>Heber  309</v>
      </c>
      <c r="J2042" s="36" t="str">
        <f t="shared" si="226"/>
        <v>Sem  474</v>
      </c>
      <c r="K2042" s="35" t="str">
        <f t="shared" si="227"/>
        <v>Abraham  24</v>
      </c>
      <c r="L2042" s="36" t="str">
        <f t="shared" si="227"/>
        <v>Serug  213</v>
      </c>
      <c r="M2042" s="35" t="str">
        <f t="shared" si="227"/>
        <v>Arfaxad  374</v>
      </c>
      <c r="N2042" s="36" t="str">
        <f t="shared" si="227"/>
        <v>Taré  154</v>
      </c>
    </row>
    <row r="2043" spans="1:14" s="4" customFormat="1" ht="14" customHeight="1">
      <c r="A2043" s="14" t="str">
        <f t="shared" si="218"/>
        <v>2035 YB</v>
      </c>
      <c r="B2043" s="15" t="str">
        <f>IF((LEFT(A2043, SEARCH(" ", A2043, 1))-3973)&lt;=0, CONCATENATE(3973-LEFT(A2043, SEARCH(" ", A2043, 1))+1, " AC"), CONCATENATE(LEFT(A2043, SEARCH(" ", A2043, 1))-3973, " DC"))</f>
        <v>1939 AC</v>
      </c>
      <c r="C2043" s="25" t="s">
        <v>21</v>
      </c>
      <c r="D2043" s="5"/>
      <c r="E2043" s="5"/>
      <c r="H2043" s="36" t="str">
        <f t="shared" si="225"/>
        <v>Sala  340</v>
      </c>
      <c r="I2043" s="35" t="str">
        <f t="shared" si="226"/>
        <v>Heber  310</v>
      </c>
      <c r="J2043" s="36" t="str">
        <f t="shared" si="226"/>
        <v>Sem  475</v>
      </c>
      <c r="K2043" s="35" t="str">
        <f t="shared" si="227"/>
        <v>Abraham  25</v>
      </c>
      <c r="L2043" s="36" t="str">
        <f t="shared" si="227"/>
        <v>Serug  214</v>
      </c>
      <c r="M2043" s="35" t="str">
        <f t="shared" si="227"/>
        <v>Arfaxad  375</v>
      </c>
      <c r="N2043" s="36" t="str">
        <f t="shared" si="227"/>
        <v>Taré  155</v>
      </c>
    </row>
    <row r="2044" spans="1:14" s="4" customFormat="1">
      <c r="A2044" s="14" t="str">
        <f t="shared" si="218"/>
        <v>2036 YB</v>
      </c>
      <c r="B2044" s="15" t="str">
        <f>IF((LEFT(A2044, SEARCH(" ", A2044, 1))-3973)&lt;=0, CONCATENATE(3973-LEFT(A2044, SEARCH(" ", A2044, 1))+1, " AC"), CONCATENATE(LEFT(A2044, SEARCH(" ", A2044, 1))-3973, " DC"))</f>
        <v>1938 AC</v>
      </c>
      <c r="C2044" s="24"/>
      <c r="D2044" s="5"/>
      <c r="E2044" s="5"/>
      <c r="H2044" s="36" t="str">
        <f t="shared" si="225"/>
        <v>Sala  341</v>
      </c>
      <c r="I2044" s="35" t="str">
        <f t="shared" si="226"/>
        <v>Heber  311</v>
      </c>
      <c r="J2044" s="36" t="str">
        <f t="shared" si="226"/>
        <v>Sem  476</v>
      </c>
      <c r="K2044" s="35" t="str">
        <f t="shared" si="227"/>
        <v>Abraham  26</v>
      </c>
      <c r="L2044" s="36" t="str">
        <f t="shared" si="227"/>
        <v>Serug  215</v>
      </c>
      <c r="M2044" s="35" t="str">
        <f t="shared" si="227"/>
        <v>Arfaxad  376</v>
      </c>
      <c r="N2044" s="36" t="str">
        <f t="shared" si="227"/>
        <v>Taré  156</v>
      </c>
    </row>
    <row r="2045" spans="1:14" s="4" customFormat="1">
      <c r="A2045" s="14" t="str">
        <f t="shared" si="218"/>
        <v>2037 YB</v>
      </c>
      <c r="B2045" s="15" t="str">
        <f>IF((LEFT(A2045, SEARCH(" ", A2045, 1))-3973)&lt;=0, CONCATENATE(3973-LEFT(A2045, SEARCH(" ", A2045, 1))+1, " AC"), CONCATENATE(LEFT(A2045, SEARCH(" ", A2045, 1))-3973, " DC"))</f>
        <v>1937 AC</v>
      </c>
      <c r="C2045" s="24"/>
      <c r="D2045" s="5"/>
      <c r="E2045" s="5"/>
      <c r="H2045" s="36" t="str">
        <f t="shared" si="225"/>
        <v>Sala  342</v>
      </c>
      <c r="I2045" s="35" t="str">
        <f t="shared" si="226"/>
        <v>Heber  312</v>
      </c>
      <c r="J2045" s="36" t="str">
        <f t="shared" si="226"/>
        <v>Sem  477</v>
      </c>
      <c r="K2045" s="35" t="str">
        <f t="shared" si="227"/>
        <v>Abraham  27</v>
      </c>
      <c r="L2045" s="36" t="str">
        <f t="shared" si="227"/>
        <v>Serug  216</v>
      </c>
      <c r="M2045" s="35" t="str">
        <f t="shared" si="227"/>
        <v>Arfaxad  377</v>
      </c>
      <c r="N2045" s="36" t="str">
        <f t="shared" si="227"/>
        <v>Taré  157</v>
      </c>
    </row>
    <row r="2046" spans="1:14" s="4" customFormat="1">
      <c r="A2046" s="14" t="str">
        <f t="shared" si="218"/>
        <v>2038 YB</v>
      </c>
      <c r="B2046" s="15" t="str">
        <f>IF((LEFT(A2046, SEARCH(" ", A2046, 1))-3973)&lt;=0, CONCATENATE(3973-LEFT(A2046, SEARCH(" ", A2046, 1))+1, " AC"), CONCATENATE(LEFT(A2046, SEARCH(" ", A2046, 1))-3973, " DC"))</f>
        <v>1936 AC</v>
      </c>
      <c r="C2046" s="24"/>
      <c r="D2046" s="5"/>
      <c r="E2046" s="5"/>
      <c r="H2046" s="36" t="str">
        <f t="shared" si="225"/>
        <v>Sala  343</v>
      </c>
      <c r="I2046" s="35" t="str">
        <f t="shared" si="226"/>
        <v>Heber  313</v>
      </c>
      <c r="J2046" s="36" t="str">
        <f t="shared" si="226"/>
        <v>Sem  478</v>
      </c>
      <c r="K2046" s="35" t="str">
        <f t="shared" si="227"/>
        <v>Abraham  28</v>
      </c>
      <c r="L2046" s="36" t="str">
        <f t="shared" si="227"/>
        <v>Serug  217</v>
      </c>
      <c r="M2046" s="35" t="str">
        <f t="shared" si="227"/>
        <v>Arfaxad  378</v>
      </c>
      <c r="N2046" s="36" t="str">
        <f t="shared" si="227"/>
        <v>Taré  158</v>
      </c>
    </row>
    <row r="2047" spans="1:14" s="4" customFormat="1">
      <c r="A2047" s="14" t="str">
        <f t="shared" si="218"/>
        <v>2039 YB</v>
      </c>
      <c r="B2047" s="15" t="str">
        <f>IF((LEFT(A2047, SEARCH(" ", A2047, 1))-3973)&lt;=0, CONCATENATE(3973-LEFT(A2047, SEARCH(" ", A2047, 1))+1, " AC"), CONCATENATE(LEFT(A2047, SEARCH(" ", A2047, 1))-3973, " DC"))</f>
        <v>1935 AC</v>
      </c>
      <c r="C2047" s="24"/>
      <c r="D2047" s="5"/>
      <c r="E2047" s="5"/>
      <c r="H2047" s="36" t="str">
        <f t="shared" si="225"/>
        <v>Sala  344</v>
      </c>
      <c r="I2047" s="35" t="str">
        <f t="shared" si="226"/>
        <v>Heber  314</v>
      </c>
      <c r="J2047" s="36" t="str">
        <f t="shared" si="226"/>
        <v>Sem  479</v>
      </c>
      <c r="K2047" s="35" t="str">
        <f t="shared" si="227"/>
        <v>Abraham  29</v>
      </c>
      <c r="L2047" s="36" t="str">
        <f t="shared" si="227"/>
        <v>Serug  218</v>
      </c>
      <c r="M2047" s="35" t="str">
        <f t="shared" si="227"/>
        <v>Arfaxad  379</v>
      </c>
      <c r="N2047" s="36" t="str">
        <f t="shared" si="227"/>
        <v>Taré  159</v>
      </c>
    </row>
    <row r="2048" spans="1:14" s="4" customFormat="1">
      <c r="A2048" s="14" t="str">
        <f t="shared" si="218"/>
        <v>2040 YB</v>
      </c>
      <c r="B2048" s="15" t="str">
        <f>IF((LEFT(A2048, SEARCH(" ", A2048, 1))-3973)&lt;=0, CONCATENATE(3973-LEFT(A2048, SEARCH(" ", A2048, 1))+1, " AC"), CONCATENATE(LEFT(A2048, SEARCH(" ", A2048, 1))-3973, " DC"))</f>
        <v>1934 AC</v>
      </c>
      <c r="C2048" s="24"/>
      <c r="D2048" s="5"/>
      <c r="E2048" s="5"/>
      <c r="H2048" s="36" t="str">
        <f t="shared" si="225"/>
        <v>Sala  345</v>
      </c>
      <c r="I2048" s="35" t="str">
        <f t="shared" si="226"/>
        <v>Heber  315</v>
      </c>
      <c r="J2048" s="36" t="str">
        <f t="shared" si="226"/>
        <v>Sem  480</v>
      </c>
      <c r="K2048" s="35" t="str">
        <f t="shared" si="227"/>
        <v>Abraham  30</v>
      </c>
      <c r="L2048" s="36" t="str">
        <f t="shared" si="227"/>
        <v>Serug  219</v>
      </c>
      <c r="M2048" s="35" t="str">
        <f t="shared" si="227"/>
        <v>Arfaxad  380</v>
      </c>
      <c r="N2048" s="36" t="str">
        <f t="shared" si="227"/>
        <v>Taré  160</v>
      </c>
    </row>
    <row r="2049" spans="1:14" s="4" customFormat="1">
      <c r="A2049" s="14" t="str">
        <f t="shared" si="218"/>
        <v>2041 YB</v>
      </c>
      <c r="B2049" s="15" t="str">
        <f>IF((LEFT(A2049, SEARCH(" ", A2049, 1))-3973)&lt;=0, CONCATENATE(3973-LEFT(A2049, SEARCH(" ", A2049, 1))+1, " AC"), CONCATENATE(LEFT(A2049, SEARCH(" ", A2049, 1))-3973, " DC"))</f>
        <v>1933 AC</v>
      </c>
      <c r="C2049" s="24"/>
      <c r="D2049" s="5"/>
      <c r="E2049" s="5"/>
      <c r="H2049" s="36" t="str">
        <f t="shared" si="225"/>
        <v>Sala  346</v>
      </c>
      <c r="I2049" s="35" t="str">
        <f t="shared" si="226"/>
        <v>Heber  316</v>
      </c>
      <c r="J2049" s="36" t="str">
        <f t="shared" si="226"/>
        <v>Sem  481</v>
      </c>
      <c r="K2049" s="35" t="str">
        <f t="shared" si="227"/>
        <v>Abraham  31</v>
      </c>
      <c r="L2049" s="36" t="str">
        <f t="shared" si="227"/>
        <v>Serug  220</v>
      </c>
      <c r="M2049" s="35" t="str">
        <f t="shared" si="227"/>
        <v>Arfaxad  381</v>
      </c>
      <c r="N2049" s="36" t="str">
        <f t="shared" si="227"/>
        <v>Taré  161</v>
      </c>
    </row>
    <row r="2050" spans="1:14" s="4" customFormat="1">
      <c r="A2050" s="14" t="str">
        <f t="shared" si="218"/>
        <v>2042 YB</v>
      </c>
      <c r="B2050" s="15" t="str">
        <f>IF((LEFT(A2050, SEARCH(" ", A2050, 1))-3973)&lt;=0, CONCATENATE(3973-LEFT(A2050, SEARCH(" ", A2050, 1))+1, " AC"), CONCATENATE(LEFT(A2050, SEARCH(" ", A2050, 1))-3973, " DC"))</f>
        <v>1932 AC</v>
      </c>
      <c r="C2050" s="25" t="s">
        <v>22</v>
      </c>
      <c r="D2050" s="5"/>
      <c r="E2050" s="5"/>
      <c r="H2050" s="36" t="str">
        <f t="shared" si="225"/>
        <v>Sala  347</v>
      </c>
      <c r="I2050" s="35" t="str">
        <f t="shared" ref="I2050:J2065" si="228">CONCATENATE(LEFT(I2049, SEARCH(" ", I2049, 1)), " ",RIGHT(I2049,LEN(I2049)-FIND(" ",I2049))+1)</f>
        <v>Heber  317</v>
      </c>
      <c r="J2050" s="36" t="str">
        <f t="shared" si="228"/>
        <v>Sem  482</v>
      </c>
      <c r="K2050" s="35" t="str">
        <f t="shared" si="227"/>
        <v>Abraham  32</v>
      </c>
      <c r="L2050" s="36" t="str">
        <f t="shared" si="227"/>
        <v>Serug  221</v>
      </c>
      <c r="M2050" s="35" t="str">
        <f t="shared" si="227"/>
        <v>Arfaxad  382</v>
      </c>
      <c r="N2050" s="36" t="str">
        <f t="shared" si="227"/>
        <v>Taré  162</v>
      </c>
    </row>
    <row r="2051" spans="1:14" s="4" customFormat="1">
      <c r="A2051" s="14" t="str">
        <f t="shared" si="218"/>
        <v>2043 YB</v>
      </c>
      <c r="B2051" s="15" t="str">
        <f>IF((LEFT(A2051, SEARCH(" ", A2051, 1))-3973)&lt;=0, CONCATENATE(3973-LEFT(A2051, SEARCH(" ", A2051, 1))+1, " AC"), CONCATENATE(LEFT(A2051, SEARCH(" ", A2051, 1))-3973, " DC"))</f>
        <v>1931 AC</v>
      </c>
      <c r="C2051" s="24"/>
      <c r="D2051" s="5"/>
      <c r="E2051" s="5"/>
      <c r="H2051" s="36" t="str">
        <f t="shared" si="225"/>
        <v>Sala  348</v>
      </c>
      <c r="I2051" s="35" t="str">
        <f t="shared" si="228"/>
        <v>Heber  318</v>
      </c>
      <c r="J2051" s="36" t="str">
        <f t="shared" si="228"/>
        <v>Sem  483</v>
      </c>
      <c r="K2051" s="35" t="str">
        <f t="shared" ref="K2051:N2066" si="229">CONCATENATE(LEFT(K2050, SEARCH(" ", K2050, 1)), " ", RIGHT(K2050,LEN(K2050)-FIND(" ",K2050))+1)</f>
        <v>Abraham  33</v>
      </c>
      <c r="L2051" s="36" t="str">
        <f t="shared" si="229"/>
        <v>Serug  222</v>
      </c>
      <c r="M2051" s="35" t="str">
        <f t="shared" si="229"/>
        <v>Arfaxad  383</v>
      </c>
      <c r="N2051" s="36" t="str">
        <f t="shared" si="229"/>
        <v>Taré  163</v>
      </c>
    </row>
    <row r="2052" spans="1:14" s="4" customFormat="1">
      <c r="A2052" s="14" t="str">
        <f t="shared" si="218"/>
        <v>2044 YB</v>
      </c>
      <c r="B2052" s="15" t="str">
        <f>IF((LEFT(A2052, SEARCH(" ", A2052, 1))-3973)&lt;=0, CONCATENATE(3973-LEFT(A2052, SEARCH(" ", A2052, 1))+1, " AC"), CONCATENATE(LEFT(A2052, SEARCH(" ", A2052, 1))-3973, " DC"))</f>
        <v>1930 AC</v>
      </c>
      <c r="C2052" s="24"/>
      <c r="D2052" s="5"/>
      <c r="E2052" s="5"/>
      <c r="H2052" s="36" t="str">
        <f t="shared" si="225"/>
        <v>Sala  349</v>
      </c>
      <c r="I2052" s="35" t="str">
        <f t="shared" si="228"/>
        <v>Heber  319</v>
      </c>
      <c r="J2052" s="36" t="str">
        <f t="shared" si="228"/>
        <v>Sem  484</v>
      </c>
      <c r="K2052" s="35" t="str">
        <f t="shared" si="229"/>
        <v>Abraham  34</v>
      </c>
      <c r="L2052" s="36" t="str">
        <f t="shared" si="229"/>
        <v>Serug  223</v>
      </c>
      <c r="M2052" s="35" t="str">
        <f t="shared" si="229"/>
        <v>Arfaxad  384</v>
      </c>
      <c r="N2052" s="36" t="str">
        <f t="shared" si="229"/>
        <v>Taré  164</v>
      </c>
    </row>
    <row r="2053" spans="1:14" s="4" customFormat="1">
      <c r="A2053" s="14" t="str">
        <f t="shared" si="218"/>
        <v>2045 YB</v>
      </c>
      <c r="B2053" s="15" t="str">
        <f>IF((LEFT(A2053, SEARCH(" ", A2053, 1))-3973)&lt;=0, CONCATENATE(3973-LEFT(A2053, SEARCH(" ", A2053, 1))+1, " AC"), CONCATENATE(LEFT(A2053, SEARCH(" ", A2053, 1))-3973, " DC"))</f>
        <v>1929 AC</v>
      </c>
      <c r="C2053" s="24"/>
      <c r="D2053" s="5"/>
      <c r="E2053" s="5"/>
      <c r="H2053" s="36" t="str">
        <f t="shared" si="225"/>
        <v>Sala  350</v>
      </c>
      <c r="I2053" s="35" t="str">
        <f t="shared" si="228"/>
        <v>Heber  320</v>
      </c>
      <c r="J2053" s="36" t="str">
        <f t="shared" si="228"/>
        <v>Sem  485</v>
      </c>
      <c r="K2053" s="35" t="str">
        <f t="shared" si="229"/>
        <v>Abraham  35</v>
      </c>
      <c r="L2053" s="36" t="str">
        <f t="shared" si="229"/>
        <v>Serug  224</v>
      </c>
      <c r="M2053" s="35" t="str">
        <f t="shared" si="229"/>
        <v>Arfaxad  385</v>
      </c>
      <c r="N2053" s="36" t="str">
        <f t="shared" si="229"/>
        <v>Taré  165</v>
      </c>
    </row>
    <row r="2054" spans="1:14" s="4" customFormat="1">
      <c r="A2054" s="14" t="str">
        <f t="shared" si="218"/>
        <v>2046 YB</v>
      </c>
      <c r="B2054" s="15" t="str">
        <f>IF((LEFT(A2054, SEARCH(" ", A2054, 1))-3973)&lt;=0, CONCATENATE(3973-LEFT(A2054, SEARCH(" ", A2054, 1))+1, " AC"), CONCATENATE(LEFT(A2054, SEARCH(" ", A2054, 1))-3973, " DC"))</f>
        <v>1928 AC</v>
      </c>
      <c r="C2054" s="24"/>
      <c r="D2054" s="5"/>
      <c r="E2054" s="5"/>
      <c r="H2054" s="36" t="str">
        <f t="shared" si="225"/>
        <v>Sala  351</v>
      </c>
      <c r="I2054" s="35" t="str">
        <f t="shared" si="228"/>
        <v>Heber  321</v>
      </c>
      <c r="J2054" s="36" t="str">
        <f t="shared" si="228"/>
        <v>Sem  486</v>
      </c>
      <c r="K2054" s="35" t="str">
        <f t="shared" si="229"/>
        <v>Abraham  36</v>
      </c>
      <c r="L2054" s="36" t="str">
        <f t="shared" si="229"/>
        <v>Serug  225</v>
      </c>
      <c r="M2054" s="35" t="str">
        <f t="shared" si="229"/>
        <v>Arfaxad  386</v>
      </c>
      <c r="N2054" s="36" t="str">
        <f t="shared" si="229"/>
        <v>Taré  166</v>
      </c>
    </row>
    <row r="2055" spans="1:14" s="4" customFormat="1">
      <c r="A2055" s="14" t="str">
        <f t="shared" si="218"/>
        <v>2047 YB</v>
      </c>
      <c r="B2055" s="15" t="str">
        <f>IF((LEFT(A2055, SEARCH(" ", A2055, 1))-3973)&lt;=0, CONCATENATE(3973-LEFT(A2055, SEARCH(" ", A2055, 1))+1, " AC"), CONCATENATE(LEFT(A2055, SEARCH(" ", A2055, 1))-3973, " DC"))</f>
        <v>1927 AC</v>
      </c>
      <c r="C2055" s="24"/>
      <c r="D2055" s="5"/>
      <c r="E2055" s="5"/>
      <c r="H2055" s="36" t="str">
        <f t="shared" si="225"/>
        <v>Sala  352</v>
      </c>
      <c r="I2055" s="35" t="str">
        <f t="shared" si="228"/>
        <v>Heber  322</v>
      </c>
      <c r="J2055" s="36" t="str">
        <f t="shared" si="228"/>
        <v>Sem  487</v>
      </c>
      <c r="K2055" s="35" t="str">
        <f t="shared" si="229"/>
        <v>Abraham  37</v>
      </c>
      <c r="L2055" s="36" t="str">
        <f t="shared" si="229"/>
        <v>Serug  226</v>
      </c>
      <c r="M2055" s="35" t="str">
        <f t="shared" si="229"/>
        <v>Arfaxad  387</v>
      </c>
      <c r="N2055" s="36" t="str">
        <f t="shared" si="229"/>
        <v>Taré  167</v>
      </c>
    </row>
    <row r="2056" spans="1:14" s="4" customFormat="1">
      <c r="A2056" s="14" t="str">
        <f t="shared" si="218"/>
        <v>2048 YB</v>
      </c>
      <c r="B2056" s="15" t="str">
        <f>IF((LEFT(A2056, SEARCH(" ", A2056, 1))-3973)&lt;=0, CONCATENATE(3973-LEFT(A2056, SEARCH(" ", A2056, 1))+1, " AC"), CONCATENATE(LEFT(A2056, SEARCH(" ", A2056, 1))-3973, " DC"))</f>
        <v>1926 AC</v>
      </c>
      <c r="C2056" s="24"/>
      <c r="D2056" s="5"/>
      <c r="E2056" s="5"/>
      <c r="H2056" s="36" t="str">
        <f t="shared" si="225"/>
        <v>Sala  353</v>
      </c>
      <c r="I2056" s="35" t="str">
        <f t="shared" si="228"/>
        <v>Heber  323</v>
      </c>
      <c r="J2056" s="36" t="str">
        <f t="shared" si="228"/>
        <v>Sem  488</v>
      </c>
      <c r="K2056" s="35" t="str">
        <f t="shared" si="229"/>
        <v>Abraham  38</v>
      </c>
      <c r="L2056" s="36" t="str">
        <f t="shared" si="229"/>
        <v>Serug  227</v>
      </c>
      <c r="M2056" s="35" t="str">
        <f t="shared" si="229"/>
        <v>Arfaxad  388</v>
      </c>
      <c r="N2056" s="36" t="str">
        <f t="shared" si="229"/>
        <v>Taré  168</v>
      </c>
    </row>
    <row r="2057" spans="1:14" s="4" customFormat="1">
      <c r="A2057" s="14" t="str">
        <f t="shared" si="218"/>
        <v>2049 YB</v>
      </c>
      <c r="B2057" s="15" t="str">
        <f>IF((LEFT(A2057, SEARCH(" ", A2057, 1))-3973)&lt;=0, CONCATENATE(3973-LEFT(A2057, SEARCH(" ", A2057, 1))+1, " AC"), CONCATENATE(LEFT(A2057, SEARCH(" ", A2057, 1))-3973, " DC"))</f>
        <v>1925 AC</v>
      </c>
      <c r="C2057" s="25" t="s">
        <v>23</v>
      </c>
      <c r="D2057" s="5"/>
      <c r="E2057" s="5"/>
      <c r="H2057" s="36" t="str">
        <f t="shared" si="225"/>
        <v>Sala  354</v>
      </c>
      <c r="I2057" s="35" t="str">
        <f t="shared" si="228"/>
        <v>Heber  324</v>
      </c>
      <c r="J2057" s="36" t="str">
        <f t="shared" si="228"/>
        <v>Sem  489</v>
      </c>
      <c r="K2057" s="35" t="str">
        <f t="shared" si="229"/>
        <v>Abraham  39</v>
      </c>
      <c r="L2057" s="36" t="str">
        <f t="shared" si="229"/>
        <v>Serug  228</v>
      </c>
      <c r="M2057" s="35" t="str">
        <f t="shared" si="229"/>
        <v>Arfaxad  389</v>
      </c>
      <c r="N2057" s="36" t="str">
        <f t="shared" si="229"/>
        <v>Taré  169</v>
      </c>
    </row>
    <row r="2058" spans="1:14" s="4" customFormat="1">
      <c r="A2058" s="14" t="str">
        <f t="shared" ref="A2058:A2121" si="230">CONCATENATE(LEFT(A2057, SEARCH(" ",A2057, 1))+1, " YB")</f>
        <v>2050 YB</v>
      </c>
      <c r="B2058" s="15" t="str">
        <f>IF((LEFT(A2058, SEARCH(" ", A2058, 1))-3973)&lt;=0, CONCATENATE(3973-LEFT(A2058, SEARCH(" ", A2058, 1))+1, " AC"), CONCATENATE(LEFT(A2058, SEARCH(" ", A2058, 1))-3973, " DC"))</f>
        <v>1924 AC</v>
      </c>
      <c r="C2058" s="26" t="str">
        <f>CONCATENATE("Yovel ", RIGHT(C2008,LEN(C2008)-FIND(" ",C2008))+1)</f>
        <v>Yovel 41</v>
      </c>
      <c r="D2058" s="5"/>
      <c r="E2058" s="5"/>
      <c r="H2058" s="36" t="str">
        <f t="shared" si="225"/>
        <v>Sala  355</v>
      </c>
      <c r="I2058" s="35" t="str">
        <f t="shared" si="228"/>
        <v>Heber  325</v>
      </c>
      <c r="J2058" s="36" t="str">
        <f t="shared" si="228"/>
        <v>Sem  490</v>
      </c>
      <c r="K2058" s="35" t="str">
        <f t="shared" si="229"/>
        <v>Abraham  40</v>
      </c>
      <c r="L2058" s="36" t="str">
        <f t="shared" si="229"/>
        <v>Serug  229</v>
      </c>
      <c r="M2058" s="35" t="str">
        <f t="shared" si="229"/>
        <v>Arfaxad  390</v>
      </c>
      <c r="N2058" s="36" t="str">
        <f t="shared" si="229"/>
        <v>Taré  170</v>
      </c>
    </row>
    <row r="2059" spans="1:14" s="4" customFormat="1">
      <c r="A2059" s="14" t="str">
        <f t="shared" si="230"/>
        <v>2051 YB</v>
      </c>
      <c r="B2059" s="15" t="str">
        <f>IF((LEFT(A2059, SEARCH(" ", A2059, 1))-3973)&lt;=0, CONCATENATE(3973-LEFT(A2059, SEARCH(" ", A2059, 1))+1, " AC"), CONCATENATE(LEFT(A2059, SEARCH(" ", A2059, 1))-3973, " DC"))</f>
        <v>1923 AC</v>
      </c>
      <c r="C2059" s="3"/>
      <c r="D2059" s="5"/>
      <c r="E2059" s="5"/>
      <c r="H2059" s="36" t="str">
        <f t="shared" si="225"/>
        <v>Sala  356</v>
      </c>
      <c r="I2059" s="35" t="str">
        <f t="shared" si="228"/>
        <v>Heber  326</v>
      </c>
      <c r="J2059" s="36" t="str">
        <f t="shared" si="228"/>
        <v>Sem  491</v>
      </c>
      <c r="K2059" s="35" t="str">
        <f t="shared" si="229"/>
        <v>Abraham  41</v>
      </c>
      <c r="L2059" s="36" t="str">
        <f t="shared" si="229"/>
        <v>Serug  230</v>
      </c>
      <c r="M2059" s="35" t="str">
        <f t="shared" si="229"/>
        <v>Arfaxad  391</v>
      </c>
      <c r="N2059" s="36" t="str">
        <f t="shared" si="229"/>
        <v>Taré  171</v>
      </c>
    </row>
    <row r="2060" spans="1:14" s="4" customFormat="1">
      <c r="A2060" s="14" t="str">
        <f t="shared" si="230"/>
        <v>2052 YB</v>
      </c>
      <c r="B2060" s="15" t="str">
        <f>IF((LEFT(A2060, SEARCH(" ", A2060, 1))-3973)&lt;=0, CONCATENATE(3973-LEFT(A2060, SEARCH(" ", A2060, 1))+1, " AC"), CONCATENATE(LEFT(A2060, SEARCH(" ", A2060, 1))-3973, " DC"))</f>
        <v>1922 AC</v>
      </c>
      <c r="C2060" s="24"/>
      <c r="D2060" s="5"/>
      <c r="E2060" s="5"/>
      <c r="H2060" s="36" t="str">
        <f t="shared" si="225"/>
        <v>Sala  357</v>
      </c>
      <c r="I2060" s="35" t="str">
        <f t="shared" si="228"/>
        <v>Heber  327</v>
      </c>
      <c r="J2060" s="36" t="str">
        <f t="shared" si="228"/>
        <v>Sem  492</v>
      </c>
      <c r="K2060" s="35" t="str">
        <f t="shared" si="229"/>
        <v>Abraham  42</v>
      </c>
      <c r="M2060" s="35" t="str">
        <f t="shared" si="229"/>
        <v>Arfaxad  392</v>
      </c>
      <c r="N2060" s="36" t="str">
        <f t="shared" si="229"/>
        <v>Taré  172</v>
      </c>
    </row>
    <row r="2061" spans="1:14" s="4" customFormat="1">
      <c r="A2061" s="14" t="str">
        <f t="shared" si="230"/>
        <v>2053 YB</v>
      </c>
      <c r="B2061" s="15" t="str">
        <f>IF((LEFT(A2061, SEARCH(" ", A2061, 1))-3973)&lt;=0, CONCATENATE(3973-LEFT(A2061, SEARCH(" ", A2061, 1))+1, " AC"), CONCATENATE(LEFT(A2061, SEARCH(" ", A2061, 1))-3973, " DC"))</f>
        <v>1921 AC</v>
      </c>
      <c r="C2061" s="24"/>
      <c r="D2061" s="5"/>
      <c r="E2061" s="5"/>
      <c r="H2061" s="36" t="str">
        <f t="shared" si="225"/>
        <v>Sala  358</v>
      </c>
      <c r="I2061" s="35" t="str">
        <f t="shared" si="228"/>
        <v>Heber  328</v>
      </c>
      <c r="J2061" s="36" t="str">
        <f t="shared" si="228"/>
        <v>Sem  493</v>
      </c>
      <c r="K2061" s="35" t="str">
        <f t="shared" si="229"/>
        <v>Abraham  43</v>
      </c>
      <c r="M2061" s="35" t="str">
        <f t="shared" si="229"/>
        <v>Arfaxad  393</v>
      </c>
      <c r="N2061" s="36" t="str">
        <f t="shared" si="229"/>
        <v>Taré  173</v>
      </c>
    </row>
    <row r="2062" spans="1:14" s="4" customFormat="1">
      <c r="A2062" s="14" t="str">
        <f t="shared" si="230"/>
        <v>2054 YB</v>
      </c>
      <c r="B2062" s="15" t="str">
        <f>IF((LEFT(A2062, SEARCH(" ", A2062, 1))-3973)&lt;=0, CONCATENATE(3973-LEFT(A2062, SEARCH(" ", A2062, 1))+1, " AC"), CONCATENATE(LEFT(A2062, SEARCH(" ", A2062, 1))-3973, " DC"))</f>
        <v>1920 AC</v>
      </c>
      <c r="C2062" s="24"/>
      <c r="D2062" s="5"/>
      <c r="E2062" s="5"/>
      <c r="H2062" s="36" t="str">
        <f t="shared" si="225"/>
        <v>Sala  359</v>
      </c>
      <c r="I2062" s="35" t="str">
        <f t="shared" si="228"/>
        <v>Heber  329</v>
      </c>
      <c r="J2062" s="36" t="str">
        <f t="shared" si="228"/>
        <v>Sem  494</v>
      </c>
      <c r="K2062" s="35" t="str">
        <f t="shared" si="229"/>
        <v>Abraham  44</v>
      </c>
      <c r="M2062" s="35" t="str">
        <f t="shared" si="229"/>
        <v>Arfaxad  394</v>
      </c>
      <c r="N2062" s="36" t="str">
        <f t="shared" si="229"/>
        <v>Taré  174</v>
      </c>
    </row>
    <row r="2063" spans="1:14" s="4" customFormat="1">
      <c r="A2063" s="14" t="str">
        <f t="shared" si="230"/>
        <v>2055 YB</v>
      </c>
      <c r="B2063" s="15" t="str">
        <f>IF((LEFT(A2063, SEARCH(" ", A2063, 1))-3973)&lt;=0, CONCATENATE(3973-LEFT(A2063, SEARCH(" ", A2063, 1))+1, " AC"), CONCATENATE(LEFT(A2063, SEARCH(" ", A2063, 1))-3973, " DC"))</f>
        <v>1919 AC</v>
      </c>
      <c r="C2063" s="24"/>
      <c r="D2063" s="5"/>
      <c r="E2063" s="5"/>
      <c r="H2063" s="36" t="str">
        <f t="shared" si="225"/>
        <v>Sala  360</v>
      </c>
      <c r="I2063" s="35" t="str">
        <f t="shared" si="228"/>
        <v>Heber  330</v>
      </c>
      <c r="J2063" s="36" t="str">
        <f t="shared" si="228"/>
        <v>Sem  495</v>
      </c>
      <c r="K2063" s="35" t="str">
        <f t="shared" si="229"/>
        <v>Abraham  45</v>
      </c>
      <c r="M2063" s="35" t="str">
        <f t="shared" si="229"/>
        <v>Arfaxad  395</v>
      </c>
      <c r="N2063" s="36" t="str">
        <f t="shared" si="229"/>
        <v>Taré  175</v>
      </c>
    </row>
    <row r="2064" spans="1:14" s="4" customFormat="1">
      <c r="A2064" s="14" t="str">
        <f t="shared" si="230"/>
        <v>2056 YB</v>
      </c>
      <c r="B2064" s="15" t="str">
        <f>IF((LEFT(A2064, SEARCH(" ", A2064, 1))-3973)&lt;=0, CONCATENATE(3973-LEFT(A2064, SEARCH(" ", A2064, 1))+1, " AC"), CONCATENATE(LEFT(A2064, SEARCH(" ", A2064, 1))-3973, " DC"))</f>
        <v>1918 AC</v>
      </c>
      <c r="C2064" s="24"/>
      <c r="D2064" s="5"/>
      <c r="E2064" s="5"/>
      <c r="H2064" s="36" t="str">
        <f t="shared" si="225"/>
        <v>Sala  361</v>
      </c>
      <c r="I2064" s="35" t="str">
        <f t="shared" si="228"/>
        <v>Heber  331</v>
      </c>
      <c r="J2064" s="36" t="str">
        <f t="shared" si="228"/>
        <v>Sem  496</v>
      </c>
      <c r="K2064" s="35" t="str">
        <f t="shared" si="229"/>
        <v>Abraham  46</v>
      </c>
      <c r="M2064" s="35" t="str">
        <f t="shared" si="229"/>
        <v>Arfaxad  396</v>
      </c>
      <c r="N2064" s="36" t="str">
        <f t="shared" si="229"/>
        <v>Taré  176</v>
      </c>
    </row>
    <row r="2065" spans="1:14" s="4" customFormat="1">
      <c r="A2065" s="14" t="str">
        <f t="shared" si="230"/>
        <v>2057 YB</v>
      </c>
      <c r="B2065" s="15" t="str">
        <f>IF((LEFT(A2065, SEARCH(" ", A2065, 1))-3973)&lt;=0, CONCATENATE(3973-LEFT(A2065, SEARCH(" ", A2065, 1))+1, " AC"), CONCATENATE(LEFT(A2065, SEARCH(" ", A2065, 1))-3973, " DC"))</f>
        <v>1917 AC</v>
      </c>
      <c r="C2065" s="25" t="s">
        <v>17</v>
      </c>
      <c r="D2065" s="5"/>
      <c r="E2065" s="5"/>
      <c r="H2065" s="36" t="str">
        <f t="shared" si="225"/>
        <v>Sala  362</v>
      </c>
      <c r="I2065" s="35" t="str">
        <f t="shared" si="228"/>
        <v>Heber  332</v>
      </c>
      <c r="J2065" s="36" t="str">
        <f t="shared" si="228"/>
        <v>Sem  497</v>
      </c>
      <c r="K2065" s="35" t="str">
        <f t="shared" si="229"/>
        <v>Abraham  47</v>
      </c>
      <c r="M2065" s="35" t="str">
        <f t="shared" si="229"/>
        <v>Arfaxad  397</v>
      </c>
      <c r="N2065" s="36" t="str">
        <f t="shared" si="229"/>
        <v>Taré  177</v>
      </c>
    </row>
    <row r="2066" spans="1:14" s="4" customFormat="1">
      <c r="A2066" s="14" t="str">
        <f t="shared" si="230"/>
        <v>2058 YB</v>
      </c>
      <c r="B2066" s="15" t="str">
        <f>IF((LEFT(A2066, SEARCH(" ", A2066, 1))-3973)&lt;=0, CONCATENATE(3973-LEFT(A2066, SEARCH(" ", A2066, 1))+1, " AC"), CONCATENATE(LEFT(A2066, SEARCH(" ", A2066, 1))-3973, " DC"))</f>
        <v>1916 AC</v>
      </c>
      <c r="C2066" s="24"/>
      <c r="D2066" s="5"/>
      <c r="E2066" s="5"/>
      <c r="H2066" s="36" t="str">
        <f t="shared" si="225"/>
        <v>Sala  363</v>
      </c>
      <c r="I2066" s="35" t="str">
        <f t="shared" ref="I2066:J2081" si="231">CONCATENATE(LEFT(I2065, SEARCH(" ", I2065, 1)), " ",RIGHT(I2065,LEN(I2065)-FIND(" ",I2065))+1)</f>
        <v>Heber  333</v>
      </c>
      <c r="J2066" s="36" t="str">
        <f t="shared" si="231"/>
        <v>Sem  498</v>
      </c>
      <c r="K2066" s="35" t="str">
        <f t="shared" si="229"/>
        <v>Abraham  48</v>
      </c>
      <c r="M2066" s="35" t="str">
        <f t="shared" si="229"/>
        <v>Arfaxad  398</v>
      </c>
      <c r="N2066" s="36" t="str">
        <f t="shared" si="229"/>
        <v>Taré  178</v>
      </c>
    </row>
    <row r="2067" spans="1:14" s="4" customFormat="1">
      <c r="A2067" s="14" t="str">
        <f t="shared" si="230"/>
        <v>2059 YB</v>
      </c>
      <c r="B2067" s="15" t="str">
        <f>IF((LEFT(A2067, SEARCH(" ", A2067, 1))-3973)&lt;=0, CONCATENATE(3973-LEFT(A2067, SEARCH(" ", A2067, 1))+1, " AC"), CONCATENATE(LEFT(A2067, SEARCH(" ", A2067, 1))-3973, " DC"))</f>
        <v>1915 AC</v>
      </c>
      <c r="C2067" s="24"/>
      <c r="D2067" s="5"/>
      <c r="E2067" s="5"/>
      <c r="H2067" s="36" t="str">
        <f t="shared" si="225"/>
        <v>Sala  364</v>
      </c>
      <c r="I2067" s="35" t="str">
        <f t="shared" si="231"/>
        <v>Heber  334</v>
      </c>
      <c r="J2067" s="36" t="str">
        <f t="shared" si="231"/>
        <v>Sem  499</v>
      </c>
      <c r="K2067" s="35" t="str">
        <f t="shared" ref="K2067:K2130" si="232">CONCATENATE(LEFT(K2066, SEARCH(" ", K2066, 1)), " ", RIGHT(K2066,LEN(K2066)-FIND(" ",K2066))+1)</f>
        <v>Abraham  49</v>
      </c>
      <c r="M2067" s="35" t="str">
        <f t="shared" ref="M2067:N2082" si="233">CONCATENATE(LEFT(M2066, SEARCH(" ", M2066, 1)), " ", RIGHT(M2066,LEN(M2066)-FIND(" ",M2066))+1)</f>
        <v>Arfaxad  399</v>
      </c>
      <c r="N2067" s="36" t="str">
        <f t="shared" si="233"/>
        <v>Taré  179</v>
      </c>
    </row>
    <row r="2068" spans="1:14" s="4" customFormat="1">
      <c r="A2068" s="14" t="str">
        <f t="shared" si="230"/>
        <v>2060 YB</v>
      </c>
      <c r="B2068" s="15" t="str">
        <f>IF((LEFT(A2068, SEARCH(" ", A2068, 1))-3973)&lt;=0, CONCATENATE(3973-LEFT(A2068, SEARCH(" ", A2068, 1))+1, " AC"), CONCATENATE(LEFT(A2068, SEARCH(" ", A2068, 1))-3973, " DC"))</f>
        <v>1914 AC</v>
      </c>
      <c r="C2068" s="24"/>
      <c r="D2068" s="5"/>
      <c r="E2068" s="5"/>
      <c r="H2068" s="36" t="str">
        <f t="shared" si="225"/>
        <v>Sala  365</v>
      </c>
      <c r="I2068" s="35" t="str">
        <f t="shared" si="231"/>
        <v>Heber  335</v>
      </c>
      <c r="J2068" s="36" t="str">
        <f t="shared" si="231"/>
        <v>Sem  500</v>
      </c>
      <c r="K2068" s="35" t="str">
        <f t="shared" si="232"/>
        <v>Abraham  50</v>
      </c>
      <c r="M2068" s="35" t="str">
        <f t="shared" si="233"/>
        <v>Arfaxad  400</v>
      </c>
      <c r="N2068" s="36" t="str">
        <f t="shared" si="233"/>
        <v>Taré  180</v>
      </c>
    </row>
    <row r="2069" spans="1:14" s="4" customFormat="1">
      <c r="A2069" s="14" t="str">
        <f t="shared" si="230"/>
        <v>2061 YB</v>
      </c>
      <c r="B2069" s="15" t="str">
        <f>IF((LEFT(A2069, SEARCH(" ", A2069, 1))-3973)&lt;=0, CONCATENATE(3973-LEFT(A2069, SEARCH(" ", A2069, 1))+1, " AC"), CONCATENATE(LEFT(A2069, SEARCH(" ", A2069, 1))-3973, " DC"))</f>
        <v>1913 AC</v>
      </c>
      <c r="C2069" s="24"/>
      <c r="D2069" s="5"/>
      <c r="E2069" s="5"/>
      <c r="F2069" s="3"/>
      <c r="H2069" s="36" t="str">
        <f t="shared" si="225"/>
        <v>Sala  366</v>
      </c>
      <c r="I2069" s="35" t="str">
        <f t="shared" si="231"/>
        <v>Heber  336</v>
      </c>
      <c r="J2069" s="36" t="str">
        <f t="shared" si="231"/>
        <v>Sem  501</v>
      </c>
      <c r="K2069" s="35" t="str">
        <f t="shared" si="232"/>
        <v>Abraham  51</v>
      </c>
      <c r="M2069" s="35" t="str">
        <f t="shared" si="233"/>
        <v>Arfaxad  401</v>
      </c>
      <c r="N2069" s="36" t="str">
        <f t="shared" si="233"/>
        <v>Taré  181</v>
      </c>
    </row>
    <row r="2070" spans="1:14" s="4" customFormat="1">
      <c r="A2070" s="14" t="str">
        <f t="shared" si="230"/>
        <v>2062 YB</v>
      </c>
      <c r="B2070" s="15" t="str">
        <f>IF((LEFT(A2070, SEARCH(" ", A2070, 1))-3973)&lt;=0, CONCATENATE(3973-LEFT(A2070, SEARCH(" ", A2070, 1))+1, " AC"), CONCATENATE(LEFT(A2070, SEARCH(" ", A2070, 1))-3973, " DC"))</f>
        <v>1912 AC</v>
      </c>
      <c r="C2070" s="24"/>
      <c r="D2070" s="5"/>
      <c r="E2070" s="5"/>
      <c r="F2070" s="3"/>
      <c r="H2070" s="36" t="str">
        <f t="shared" si="225"/>
        <v>Sala  367</v>
      </c>
      <c r="I2070" s="35" t="str">
        <f t="shared" si="231"/>
        <v>Heber  337</v>
      </c>
      <c r="J2070" s="36" t="str">
        <f t="shared" si="231"/>
        <v>Sem  502</v>
      </c>
      <c r="K2070" s="35" t="str">
        <f t="shared" si="232"/>
        <v>Abraham  52</v>
      </c>
      <c r="M2070" s="35" t="str">
        <f t="shared" si="233"/>
        <v>Arfaxad  402</v>
      </c>
      <c r="N2070" s="36" t="str">
        <f t="shared" si="233"/>
        <v>Taré  182</v>
      </c>
    </row>
    <row r="2071" spans="1:14" s="4" customFormat="1">
      <c r="A2071" s="14" t="str">
        <f t="shared" si="230"/>
        <v>2063 YB</v>
      </c>
      <c r="B2071" s="15" t="str">
        <f>IF((LEFT(A2071, SEARCH(" ", A2071, 1))-3973)&lt;=0, CONCATENATE(3973-LEFT(A2071, SEARCH(" ", A2071, 1))+1, " AC"), CONCATENATE(LEFT(A2071, SEARCH(" ", A2071, 1))-3973, " DC"))</f>
        <v>1911 AC</v>
      </c>
      <c r="C2071" s="24"/>
      <c r="D2071" s="5"/>
      <c r="E2071" s="5"/>
      <c r="F2071" s="3"/>
      <c r="H2071" s="36" t="str">
        <f t="shared" si="225"/>
        <v>Sala  368</v>
      </c>
      <c r="I2071" s="35" t="str">
        <f t="shared" si="231"/>
        <v>Heber  338</v>
      </c>
      <c r="J2071" s="36" t="str">
        <f t="shared" si="231"/>
        <v>Sem  503</v>
      </c>
      <c r="K2071" s="35" t="str">
        <f t="shared" si="232"/>
        <v>Abraham  53</v>
      </c>
      <c r="M2071" s="35" t="str">
        <f t="shared" si="233"/>
        <v>Arfaxad  403</v>
      </c>
      <c r="N2071" s="36" t="str">
        <f t="shared" si="233"/>
        <v>Taré  183</v>
      </c>
    </row>
    <row r="2072" spans="1:14" s="4" customFormat="1">
      <c r="A2072" s="14" t="str">
        <f t="shared" si="230"/>
        <v>2064 YB</v>
      </c>
      <c r="B2072" s="15" t="str">
        <f>IF((LEFT(A2072, SEARCH(" ", A2072, 1))-3973)&lt;=0, CONCATENATE(3973-LEFT(A2072, SEARCH(" ", A2072, 1))+1, " AC"), CONCATENATE(LEFT(A2072, SEARCH(" ", A2072, 1))-3973, " DC"))</f>
        <v>1910 AC</v>
      </c>
      <c r="C2072" s="25" t="s">
        <v>18</v>
      </c>
      <c r="D2072" s="5"/>
      <c r="E2072" s="5"/>
      <c r="F2072" s="3"/>
      <c r="G2072" s="3"/>
      <c r="H2072" s="36" t="str">
        <f t="shared" si="225"/>
        <v>Sala  369</v>
      </c>
      <c r="I2072" s="35" t="str">
        <f t="shared" si="231"/>
        <v>Heber  339</v>
      </c>
      <c r="J2072" s="36" t="str">
        <f t="shared" si="231"/>
        <v>Sem  504</v>
      </c>
      <c r="K2072" s="35" t="str">
        <f t="shared" si="232"/>
        <v>Abraham  54</v>
      </c>
      <c r="M2072" s="35" t="str">
        <f t="shared" si="233"/>
        <v>Arfaxad  404</v>
      </c>
      <c r="N2072" s="36" t="str">
        <f t="shared" si="233"/>
        <v>Taré  184</v>
      </c>
    </row>
    <row r="2073" spans="1:14" s="4" customFormat="1">
      <c r="A2073" s="14" t="str">
        <f t="shared" si="230"/>
        <v>2065 YB</v>
      </c>
      <c r="B2073" s="15" t="str">
        <f>IF((LEFT(A2073, SEARCH(" ", A2073, 1))-3973)&lt;=0, CONCATENATE(3973-LEFT(A2073, SEARCH(" ", A2073, 1))+1, " AC"), CONCATENATE(LEFT(A2073, SEARCH(" ", A2073, 1))-3973, " DC"))</f>
        <v>1909 AC</v>
      </c>
      <c r="C2073" s="24"/>
      <c r="D2073" s="5"/>
      <c r="E2073" s="5"/>
      <c r="F2073" s="3"/>
      <c r="G2073" s="3"/>
      <c r="H2073" s="36" t="str">
        <f t="shared" si="225"/>
        <v>Sala  370</v>
      </c>
      <c r="I2073" s="35" t="str">
        <f t="shared" si="231"/>
        <v>Heber  340</v>
      </c>
      <c r="J2073" s="36" t="str">
        <f t="shared" si="231"/>
        <v>Sem  505</v>
      </c>
      <c r="K2073" s="35" t="str">
        <f t="shared" si="232"/>
        <v>Abraham  55</v>
      </c>
      <c r="M2073" s="35" t="str">
        <f t="shared" si="233"/>
        <v>Arfaxad  405</v>
      </c>
      <c r="N2073" s="36" t="str">
        <f t="shared" si="233"/>
        <v>Taré  185</v>
      </c>
    </row>
    <row r="2074" spans="1:14" s="4" customFormat="1">
      <c r="A2074" s="14" t="str">
        <f t="shared" si="230"/>
        <v>2066 YB</v>
      </c>
      <c r="B2074" s="15" t="str">
        <f>IF((LEFT(A2074, SEARCH(" ", A2074, 1))-3973)&lt;=0, CONCATENATE(3973-LEFT(A2074, SEARCH(" ", A2074, 1))+1, " AC"), CONCATENATE(LEFT(A2074, SEARCH(" ", A2074, 1))-3973, " DC"))</f>
        <v>1908 AC</v>
      </c>
      <c r="C2074" s="24"/>
      <c r="D2074" s="5"/>
      <c r="E2074" s="5"/>
      <c r="F2074" s="3"/>
      <c r="G2074" s="3"/>
      <c r="H2074" s="36" t="str">
        <f t="shared" si="225"/>
        <v>Sala  371</v>
      </c>
      <c r="I2074" s="35" t="str">
        <f t="shared" si="231"/>
        <v>Heber  341</v>
      </c>
      <c r="J2074" s="36" t="str">
        <f t="shared" si="231"/>
        <v>Sem  506</v>
      </c>
      <c r="K2074" s="35" t="str">
        <f t="shared" si="232"/>
        <v>Abraham  56</v>
      </c>
      <c r="M2074" s="35" t="str">
        <f t="shared" si="233"/>
        <v>Arfaxad  406</v>
      </c>
      <c r="N2074" s="36" t="str">
        <f t="shared" si="233"/>
        <v>Taré  186</v>
      </c>
    </row>
    <row r="2075" spans="1:14" s="4" customFormat="1">
      <c r="A2075" s="14" t="str">
        <f t="shared" si="230"/>
        <v>2067 YB</v>
      </c>
      <c r="B2075" s="15" t="str">
        <f>IF((LEFT(A2075, SEARCH(" ", A2075, 1))-3973)&lt;=0, CONCATENATE(3973-LEFT(A2075, SEARCH(" ", A2075, 1))+1, " AC"), CONCATENATE(LEFT(A2075, SEARCH(" ", A2075, 1))-3973, " DC"))</f>
        <v>1907 AC</v>
      </c>
      <c r="C2075" s="24"/>
      <c r="D2075" s="5"/>
      <c r="E2075" s="5"/>
      <c r="F2075" s="3"/>
      <c r="G2075" s="3"/>
      <c r="H2075" s="36" t="str">
        <f t="shared" si="225"/>
        <v>Sala  372</v>
      </c>
      <c r="I2075" s="35" t="str">
        <f t="shared" si="231"/>
        <v>Heber  342</v>
      </c>
      <c r="J2075" s="36" t="str">
        <f t="shared" si="231"/>
        <v>Sem  507</v>
      </c>
      <c r="K2075" s="35" t="str">
        <f t="shared" si="232"/>
        <v>Abraham  57</v>
      </c>
      <c r="M2075" s="35" t="str">
        <f t="shared" si="233"/>
        <v>Arfaxad  407</v>
      </c>
      <c r="N2075" s="36" t="str">
        <f t="shared" si="233"/>
        <v>Taré  187</v>
      </c>
    </row>
    <row r="2076" spans="1:14" s="4" customFormat="1">
      <c r="A2076" s="14" t="str">
        <f t="shared" si="230"/>
        <v>2068 YB</v>
      </c>
      <c r="B2076" s="15" t="str">
        <f>IF((LEFT(A2076, SEARCH(" ", A2076, 1))-3973)&lt;=0, CONCATENATE(3973-LEFT(A2076, SEARCH(" ", A2076, 1))+1, " AC"), CONCATENATE(LEFT(A2076, SEARCH(" ", A2076, 1))-3973, " DC"))</f>
        <v>1906 AC</v>
      </c>
      <c r="C2076" s="24"/>
      <c r="D2076" s="49" t="s">
        <v>100</v>
      </c>
      <c r="E2076" s="50"/>
      <c r="F2076" s="50"/>
      <c r="G2076" s="50"/>
      <c r="H2076" s="36" t="str">
        <f t="shared" si="225"/>
        <v>Sala  373</v>
      </c>
      <c r="I2076" s="35" t="str">
        <f t="shared" si="231"/>
        <v>Heber  343</v>
      </c>
      <c r="J2076" s="36" t="str">
        <f t="shared" si="231"/>
        <v>Sem  508</v>
      </c>
      <c r="K2076" s="35" t="str">
        <f t="shared" si="232"/>
        <v>Abraham  58</v>
      </c>
      <c r="M2076" s="35" t="str">
        <f t="shared" si="233"/>
        <v>Arfaxad  408</v>
      </c>
      <c r="N2076" s="36" t="str">
        <f t="shared" si="233"/>
        <v>Taré  188</v>
      </c>
    </row>
    <row r="2077" spans="1:14" s="4" customFormat="1">
      <c r="A2077" s="14" t="str">
        <f t="shared" si="230"/>
        <v>2069 YB</v>
      </c>
      <c r="B2077" s="15" t="str">
        <f>IF((LEFT(A2077, SEARCH(" ", A2077, 1))-3973)&lt;=0, CONCATENATE(3973-LEFT(A2077, SEARCH(" ", A2077, 1))+1, " AC"), CONCATENATE(LEFT(A2077, SEARCH(" ", A2077, 1))-3973, " DC"))</f>
        <v>1905 AC</v>
      </c>
      <c r="C2077" s="24"/>
      <c r="D2077" s="50"/>
      <c r="E2077" s="50"/>
      <c r="F2077" s="50"/>
      <c r="G2077" s="50"/>
      <c r="H2077" s="36" t="str">
        <f t="shared" si="225"/>
        <v>Sala  374</v>
      </c>
      <c r="I2077" s="35" t="str">
        <f t="shared" si="231"/>
        <v>Heber  344</v>
      </c>
      <c r="J2077" s="36" t="str">
        <f t="shared" si="231"/>
        <v>Sem  509</v>
      </c>
      <c r="K2077" s="35" t="str">
        <f t="shared" si="232"/>
        <v>Abraham  59</v>
      </c>
      <c r="M2077" s="35" t="str">
        <f t="shared" si="233"/>
        <v>Arfaxad  409</v>
      </c>
      <c r="N2077" s="36" t="str">
        <f t="shared" si="233"/>
        <v>Taré  189</v>
      </c>
    </row>
    <row r="2078" spans="1:14" s="4" customFormat="1">
      <c r="A2078" s="14" t="str">
        <f t="shared" si="230"/>
        <v>2070 YB</v>
      </c>
      <c r="B2078" s="15" t="str">
        <f>IF((LEFT(A2078, SEARCH(" ", A2078, 1))-3973)&lt;=0, CONCATENATE(3973-LEFT(A2078, SEARCH(" ", A2078, 1))+1, " AC"), CONCATENATE(LEFT(A2078, SEARCH(" ", A2078, 1))-3973, " DC"))</f>
        <v>1904 AC</v>
      </c>
      <c r="C2078" s="24"/>
      <c r="D2078" s="50"/>
      <c r="E2078" s="50"/>
      <c r="F2078" s="50"/>
      <c r="G2078" s="50"/>
      <c r="H2078" s="36" t="str">
        <f t="shared" si="225"/>
        <v>Sala  375</v>
      </c>
      <c r="I2078" s="35" t="str">
        <f t="shared" si="231"/>
        <v>Heber  345</v>
      </c>
      <c r="J2078" s="36" t="str">
        <f t="shared" si="231"/>
        <v>Sem  510</v>
      </c>
      <c r="K2078" s="35" t="str">
        <f t="shared" si="232"/>
        <v>Abraham  60</v>
      </c>
      <c r="M2078" s="35" t="str">
        <f t="shared" si="233"/>
        <v>Arfaxad  410</v>
      </c>
      <c r="N2078" s="36" t="str">
        <f t="shared" si="233"/>
        <v>Taré  190</v>
      </c>
    </row>
    <row r="2079" spans="1:14" s="4" customFormat="1">
      <c r="A2079" s="14" t="str">
        <f t="shared" si="230"/>
        <v>2071 YB</v>
      </c>
      <c r="B2079" s="15" t="str">
        <f>IF((LEFT(A2079, SEARCH(" ", A2079, 1))-3973)&lt;=0, CONCATENATE(3973-LEFT(A2079, SEARCH(" ", A2079, 1))+1, " AC"), CONCATENATE(LEFT(A2079, SEARCH(" ", A2079, 1))-3973, " DC"))</f>
        <v>1903 AC</v>
      </c>
      <c r="C2079" s="25" t="s">
        <v>19</v>
      </c>
      <c r="D2079" s="50"/>
      <c r="E2079" s="50"/>
      <c r="F2079" s="50"/>
      <c r="G2079" s="50"/>
      <c r="H2079" s="36" t="str">
        <f t="shared" si="225"/>
        <v>Sala  376</v>
      </c>
      <c r="I2079" s="35" t="str">
        <f t="shared" si="231"/>
        <v>Heber  346</v>
      </c>
      <c r="J2079" s="36" t="str">
        <f t="shared" si="231"/>
        <v>Sem  511</v>
      </c>
      <c r="K2079" s="35" t="str">
        <f t="shared" si="232"/>
        <v>Abraham  61</v>
      </c>
      <c r="M2079" s="35" t="str">
        <f t="shared" si="233"/>
        <v>Arfaxad  411</v>
      </c>
      <c r="N2079" s="36" t="str">
        <f t="shared" si="233"/>
        <v>Taré  191</v>
      </c>
    </row>
    <row r="2080" spans="1:14" s="4" customFormat="1">
      <c r="A2080" s="14" t="str">
        <f t="shared" si="230"/>
        <v>2072 YB</v>
      </c>
      <c r="B2080" s="15" t="str">
        <f>IF((LEFT(A2080, SEARCH(" ", A2080, 1))-3973)&lt;=0, CONCATENATE(3973-LEFT(A2080, SEARCH(" ", A2080, 1))+1, " AC"), CONCATENATE(LEFT(A2080, SEARCH(" ", A2080, 1))-3973, " DC"))</f>
        <v>1902 AC</v>
      </c>
      <c r="C2080" s="24"/>
      <c r="D2080" s="50"/>
      <c r="E2080" s="50"/>
      <c r="F2080" s="50"/>
      <c r="G2080" s="50"/>
      <c r="H2080" s="36" t="str">
        <f t="shared" si="225"/>
        <v>Sala  377</v>
      </c>
      <c r="I2080" s="35" t="str">
        <f t="shared" si="231"/>
        <v>Heber  347</v>
      </c>
      <c r="J2080" s="36" t="str">
        <f t="shared" si="231"/>
        <v>Sem  512</v>
      </c>
      <c r="K2080" s="35" t="str">
        <f t="shared" si="232"/>
        <v>Abraham  62</v>
      </c>
      <c r="M2080" s="35" t="str">
        <f t="shared" si="233"/>
        <v>Arfaxad  412</v>
      </c>
      <c r="N2080" s="36" t="str">
        <f t="shared" si="233"/>
        <v>Taré  192</v>
      </c>
    </row>
    <row r="2081" spans="1:14" s="4" customFormat="1">
      <c r="A2081" s="14" t="str">
        <f t="shared" si="230"/>
        <v>2073 YB</v>
      </c>
      <c r="B2081" s="15" t="str">
        <f>IF((LEFT(A2081, SEARCH(" ", A2081, 1))-3973)&lt;=0, CONCATENATE(3973-LEFT(A2081, SEARCH(" ", A2081, 1))+1, " AC"), CONCATENATE(LEFT(A2081, SEARCH(" ", A2081, 1))-3973, " DC"))</f>
        <v>1901 AC</v>
      </c>
      <c r="C2081" s="24"/>
      <c r="D2081" s="50"/>
      <c r="E2081" s="50"/>
      <c r="F2081" s="50"/>
      <c r="G2081" s="50"/>
      <c r="H2081" s="36" t="str">
        <f t="shared" si="225"/>
        <v>Sala  378</v>
      </c>
      <c r="I2081" s="35" t="str">
        <f t="shared" si="231"/>
        <v>Heber  348</v>
      </c>
      <c r="J2081" s="36" t="str">
        <f t="shared" si="231"/>
        <v>Sem  513</v>
      </c>
      <c r="K2081" s="35" t="str">
        <f t="shared" si="232"/>
        <v>Abraham  63</v>
      </c>
      <c r="M2081" s="35" t="str">
        <f t="shared" si="233"/>
        <v>Arfaxad  413</v>
      </c>
      <c r="N2081" s="36" t="str">
        <f t="shared" si="233"/>
        <v>Taré  193</v>
      </c>
    </row>
    <row r="2082" spans="1:14" s="4" customFormat="1">
      <c r="A2082" s="14" t="str">
        <f t="shared" si="230"/>
        <v>2074 YB</v>
      </c>
      <c r="B2082" s="15" t="str">
        <f>IF((LEFT(A2082, SEARCH(" ", A2082, 1))-3973)&lt;=0, CONCATENATE(3973-LEFT(A2082, SEARCH(" ", A2082, 1))+1, " AC"), CONCATENATE(LEFT(A2082, SEARCH(" ", A2082, 1))-3973, " DC"))</f>
        <v>1900 AC</v>
      </c>
      <c r="C2082" s="24"/>
      <c r="D2082" s="50"/>
      <c r="E2082" s="50"/>
      <c r="F2082" s="50"/>
      <c r="G2082" s="50"/>
      <c r="H2082" s="36" t="str">
        <f t="shared" si="225"/>
        <v>Sala  379</v>
      </c>
      <c r="I2082" s="35" t="str">
        <f t="shared" ref="I2082:J2097" si="234">CONCATENATE(LEFT(I2081, SEARCH(" ", I2081, 1)), " ",RIGHT(I2081,LEN(I2081)-FIND(" ",I2081))+1)</f>
        <v>Heber  349</v>
      </c>
      <c r="J2082" s="36" t="str">
        <f t="shared" si="234"/>
        <v>Sem  514</v>
      </c>
      <c r="K2082" s="35" t="str">
        <f t="shared" si="232"/>
        <v>Abraham  64</v>
      </c>
      <c r="M2082" s="35" t="str">
        <f t="shared" si="233"/>
        <v>Arfaxad  414</v>
      </c>
      <c r="N2082" s="36" t="str">
        <f t="shared" si="233"/>
        <v>Taré  194</v>
      </c>
    </row>
    <row r="2083" spans="1:14" s="4" customFormat="1">
      <c r="A2083" s="14" t="str">
        <f t="shared" si="230"/>
        <v>2075 YB</v>
      </c>
      <c r="B2083" s="15" t="str">
        <f>IF((LEFT(A2083, SEARCH(" ", A2083, 1))-3973)&lt;=0, CONCATENATE(3973-LEFT(A2083, SEARCH(" ", A2083, 1))+1, " AC"), CONCATENATE(LEFT(A2083, SEARCH(" ", A2083, 1))-3973, " DC"))</f>
        <v>1899 AC</v>
      </c>
      <c r="C2083" s="24"/>
      <c r="D2083" s="50"/>
      <c r="E2083" s="50"/>
      <c r="F2083" s="50"/>
      <c r="G2083" s="50"/>
      <c r="H2083" s="36" t="str">
        <f t="shared" si="225"/>
        <v>Sala  380</v>
      </c>
      <c r="I2083" s="35" t="str">
        <f t="shared" si="234"/>
        <v>Heber  350</v>
      </c>
      <c r="J2083" s="36" t="str">
        <f t="shared" si="234"/>
        <v>Sem  515</v>
      </c>
      <c r="K2083" s="35" t="str">
        <f t="shared" si="232"/>
        <v>Abraham  65</v>
      </c>
      <c r="M2083" s="35" t="str">
        <f t="shared" ref="M2083:N2098" si="235">CONCATENATE(LEFT(M2082, SEARCH(" ", M2082, 1)), " ", RIGHT(M2082,LEN(M2082)-FIND(" ",M2082))+1)</f>
        <v>Arfaxad  415</v>
      </c>
      <c r="N2083" s="36" t="str">
        <f t="shared" si="235"/>
        <v>Taré  195</v>
      </c>
    </row>
    <row r="2084" spans="1:14" s="4" customFormat="1">
      <c r="A2084" s="14" t="str">
        <f t="shared" si="230"/>
        <v>2076 YB</v>
      </c>
      <c r="B2084" s="15" t="str">
        <f>IF((LEFT(A2084, SEARCH(" ", A2084, 1))-3973)&lt;=0, CONCATENATE(3973-LEFT(A2084, SEARCH(" ", A2084, 1))+1, " AC"), CONCATENATE(LEFT(A2084, SEARCH(" ", A2084, 1))-3973, " DC"))</f>
        <v>1898 AC</v>
      </c>
      <c r="C2084" s="24"/>
      <c r="D2084" s="50"/>
      <c r="E2084" s="50"/>
      <c r="F2084" s="50"/>
      <c r="G2084" s="50"/>
      <c r="H2084" s="36" t="str">
        <f t="shared" si="225"/>
        <v>Sala  381</v>
      </c>
      <c r="I2084" s="35" t="str">
        <f t="shared" si="234"/>
        <v>Heber  351</v>
      </c>
      <c r="J2084" s="36" t="str">
        <f t="shared" si="234"/>
        <v>Sem  516</v>
      </c>
      <c r="K2084" s="35" t="str">
        <f t="shared" si="232"/>
        <v>Abraham  66</v>
      </c>
      <c r="M2084" s="35" t="str">
        <f t="shared" si="235"/>
        <v>Arfaxad  416</v>
      </c>
      <c r="N2084" s="36" t="str">
        <f t="shared" si="235"/>
        <v>Taré  196</v>
      </c>
    </row>
    <row r="2085" spans="1:14" s="4" customFormat="1">
      <c r="A2085" s="14" t="str">
        <f t="shared" si="230"/>
        <v>2077 YB</v>
      </c>
      <c r="B2085" s="15" t="str">
        <f>IF((LEFT(A2085, SEARCH(" ", A2085, 1))-3973)&lt;=0, CONCATENATE(3973-LEFT(A2085, SEARCH(" ", A2085, 1))+1, " AC"), CONCATENATE(LEFT(A2085, SEARCH(" ", A2085, 1))-3973, " DC"))</f>
        <v>1897 AC</v>
      </c>
      <c r="C2085" s="24"/>
      <c r="D2085" s="5"/>
      <c r="E2085" s="5"/>
      <c r="F2085" s="3"/>
      <c r="G2085" s="3"/>
      <c r="H2085" s="36" t="str">
        <f t="shared" si="225"/>
        <v>Sala  382</v>
      </c>
      <c r="I2085" s="35" t="str">
        <f t="shared" si="234"/>
        <v>Heber  352</v>
      </c>
      <c r="J2085" s="36" t="str">
        <f t="shared" si="234"/>
        <v>Sem  517</v>
      </c>
      <c r="K2085" s="35" t="str">
        <f t="shared" si="232"/>
        <v>Abraham  67</v>
      </c>
      <c r="M2085" s="35" t="str">
        <f t="shared" si="235"/>
        <v>Arfaxad  417</v>
      </c>
      <c r="N2085" s="36" t="str">
        <f t="shared" si="235"/>
        <v>Taré  197</v>
      </c>
    </row>
    <row r="2086" spans="1:14" s="4" customFormat="1">
      <c r="A2086" s="14" t="str">
        <f t="shared" si="230"/>
        <v>2078 YB</v>
      </c>
      <c r="B2086" s="15" t="str">
        <f>IF((LEFT(A2086, SEARCH(" ", A2086, 1))-3973)&lt;=0, CONCATENATE(3973-LEFT(A2086, SEARCH(" ", A2086, 1))+1, " AC"), CONCATENATE(LEFT(A2086, SEARCH(" ", A2086, 1))-3973, " DC"))</f>
        <v>1896 AC</v>
      </c>
      <c r="C2086" s="25" t="s">
        <v>20</v>
      </c>
      <c r="D2086" s="5"/>
      <c r="E2086" s="5"/>
      <c r="F2086" s="3"/>
      <c r="G2086" s="47" t="s">
        <v>97</v>
      </c>
      <c r="H2086" s="36" t="str">
        <f t="shared" si="225"/>
        <v>Sala  383</v>
      </c>
      <c r="I2086" s="35" t="str">
        <f t="shared" si="234"/>
        <v>Heber  353</v>
      </c>
      <c r="J2086" s="36" t="str">
        <f t="shared" si="234"/>
        <v>Sem  518</v>
      </c>
      <c r="K2086" s="35" t="str">
        <f t="shared" si="232"/>
        <v>Abraham  68</v>
      </c>
      <c r="M2086" s="35" t="str">
        <f t="shared" si="235"/>
        <v>Arfaxad  418</v>
      </c>
      <c r="N2086" s="36" t="str">
        <f t="shared" si="235"/>
        <v>Taré  198</v>
      </c>
    </row>
    <row r="2087" spans="1:14" s="4" customFormat="1">
      <c r="A2087" s="14" t="str">
        <f t="shared" si="230"/>
        <v>2079 YB</v>
      </c>
      <c r="B2087" s="15" t="str">
        <f>IF((LEFT(A2087, SEARCH(" ", A2087, 1))-3973)&lt;=0, CONCATENATE(3973-LEFT(A2087, SEARCH(" ", A2087, 1))+1, " AC"), CONCATENATE(LEFT(A2087, SEARCH(" ", A2087, 1))-3973, " DC"))</f>
        <v>1895 AC</v>
      </c>
      <c r="C2087" s="24"/>
      <c r="D2087" s="5"/>
      <c r="E2087" s="5"/>
      <c r="G2087" s="48"/>
      <c r="H2087" s="36" t="str">
        <f t="shared" si="225"/>
        <v>Sala  384</v>
      </c>
      <c r="I2087" s="35" t="str">
        <f t="shared" si="234"/>
        <v>Heber  354</v>
      </c>
      <c r="J2087" s="36" t="str">
        <f t="shared" si="234"/>
        <v>Sem  519</v>
      </c>
      <c r="K2087" s="35" t="str">
        <f t="shared" si="232"/>
        <v>Abraham  69</v>
      </c>
      <c r="M2087" s="35" t="str">
        <f t="shared" si="235"/>
        <v>Arfaxad  419</v>
      </c>
      <c r="N2087" s="36" t="str">
        <f t="shared" si="235"/>
        <v>Taré  199</v>
      </c>
    </row>
    <row r="2088" spans="1:14" s="4" customFormat="1" ht="17">
      <c r="A2088" s="45" t="str">
        <f t="shared" si="230"/>
        <v>2080 YB</v>
      </c>
      <c r="B2088" s="45" t="str">
        <f>IF((LEFT(A2088, SEARCH(" ", A2088, 1))-3973)&lt;=0, CONCATENATE(3973-LEFT(A2088, SEARCH(" ", A2088, 1))+1, " AC"), CONCATENATE(LEFT(A2088, SEARCH(" ", A2088, 1))-3973, " DC"))</f>
        <v>1894 AC</v>
      </c>
      <c r="C2088" s="24"/>
      <c r="D2088" s="23" t="s">
        <v>96</v>
      </c>
      <c r="E2088" s="22"/>
      <c r="F2088" s="18"/>
      <c r="G2088" s="40" t="s">
        <v>98</v>
      </c>
      <c r="H2088" s="36" t="str">
        <f t="shared" ref="H2088:H2136" si="236">CONCATENATE(LEFT(H2087, SEARCH(" ", H2087, 1)), " ", RIGHT(H2087,LEN(H2087)-FIND(" ",H2087))+1)</f>
        <v>Sala  385</v>
      </c>
      <c r="I2088" s="35" t="str">
        <f t="shared" si="234"/>
        <v>Heber  355</v>
      </c>
      <c r="J2088" s="36" t="str">
        <f t="shared" si="234"/>
        <v>Sem  520</v>
      </c>
      <c r="K2088" s="35" t="str">
        <f t="shared" si="232"/>
        <v>Abraham  70</v>
      </c>
      <c r="M2088" s="35" t="str">
        <f t="shared" si="235"/>
        <v>Arfaxad  420</v>
      </c>
      <c r="N2088" s="36" t="str">
        <f t="shared" si="235"/>
        <v>Taré  200</v>
      </c>
    </row>
    <row r="2089" spans="1:14" s="4" customFormat="1">
      <c r="A2089" s="14" t="str">
        <f t="shared" si="230"/>
        <v>2081 YB</v>
      </c>
      <c r="B2089" s="15" t="str">
        <f>IF((LEFT(A2089, SEARCH(" ", A2089, 1))-3973)&lt;=0, CONCATENATE(3973-LEFT(A2089, SEARCH(" ", A2089, 1))+1, " AC"), CONCATENATE(LEFT(A2089, SEARCH(" ", A2089, 1))-3973, " DC"))</f>
        <v>1893 AC</v>
      </c>
      <c r="C2089" s="24"/>
      <c r="D2089" s="5"/>
      <c r="E2089" s="5"/>
      <c r="G2089" s="40" t="str">
        <f t="shared" ref="G2089:G2152" si="237">CONCATENATE(LEFT(G2088, SEARCH(" ", G2088, 5)), " ", RIGHT(G2088,LEN(G2088)-FIND(" ",G2088, 6))+1)</f>
        <v>430 Tiempo  2</v>
      </c>
      <c r="H2089" s="36" t="str">
        <f t="shared" si="236"/>
        <v>Sala  386</v>
      </c>
      <c r="I2089" s="35" t="str">
        <f t="shared" si="234"/>
        <v>Heber  356</v>
      </c>
      <c r="J2089" s="36" t="str">
        <f t="shared" si="234"/>
        <v>Sem  521</v>
      </c>
      <c r="K2089" s="35" t="str">
        <f t="shared" si="232"/>
        <v>Abraham  71</v>
      </c>
      <c r="M2089" s="35" t="str">
        <f t="shared" si="235"/>
        <v>Arfaxad  421</v>
      </c>
      <c r="N2089" s="36" t="str">
        <f t="shared" si="235"/>
        <v>Taré  201</v>
      </c>
    </row>
    <row r="2090" spans="1:14" s="4" customFormat="1">
      <c r="A2090" s="14" t="str">
        <f t="shared" si="230"/>
        <v>2082 YB</v>
      </c>
      <c r="B2090" s="15" t="str">
        <f>IF((LEFT(A2090, SEARCH(" ", A2090, 1))-3973)&lt;=0, CONCATENATE(3973-LEFT(A2090, SEARCH(" ", A2090, 1))+1, " AC"), CONCATENATE(LEFT(A2090, SEARCH(" ", A2090, 1))-3973, " DC"))</f>
        <v>1892 AC</v>
      </c>
      <c r="C2090" s="24"/>
      <c r="D2090" s="5"/>
      <c r="E2090" s="5"/>
      <c r="G2090" s="40" t="str">
        <f t="shared" si="237"/>
        <v>430 Tiempo  3</v>
      </c>
      <c r="H2090" s="36" t="str">
        <f t="shared" si="236"/>
        <v>Sala  387</v>
      </c>
      <c r="I2090" s="35" t="str">
        <f t="shared" si="234"/>
        <v>Heber  357</v>
      </c>
      <c r="J2090" s="36" t="str">
        <f t="shared" si="234"/>
        <v>Sem  522</v>
      </c>
      <c r="K2090" s="35" t="str">
        <f t="shared" si="232"/>
        <v>Abraham  72</v>
      </c>
      <c r="M2090" s="35" t="str">
        <f t="shared" si="235"/>
        <v>Arfaxad  422</v>
      </c>
      <c r="N2090" s="36" t="str">
        <f t="shared" si="235"/>
        <v>Taré  202</v>
      </c>
    </row>
    <row r="2091" spans="1:14" s="4" customFormat="1">
      <c r="A2091" s="14" t="str">
        <f t="shared" si="230"/>
        <v>2083 YB</v>
      </c>
      <c r="B2091" s="15" t="str">
        <f>IF((LEFT(A2091, SEARCH(" ", A2091, 1))-3973)&lt;=0, CONCATENATE(3973-LEFT(A2091, SEARCH(" ", A2091, 1))+1, " AC"), CONCATENATE(LEFT(A2091, SEARCH(" ", A2091, 1))-3973, " DC"))</f>
        <v>1891 AC</v>
      </c>
      <c r="C2091" s="24"/>
      <c r="D2091" s="5"/>
      <c r="E2091" s="5"/>
      <c r="G2091" s="40" t="str">
        <f t="shared" si="237"/>
        <v>430 Tiempo  4</v>
      </c>
      <c r="H2091" s="36" t="str">
        <f t="shared" si="236"/>
        <v>Sala  388</v>
      </c>
      <c r="I2091" s="35" t="str">
        <f t="shared" si="234"/>
        <v>Heber  358</v>
      </c>
      <c r="J2091" s="36" t="str">
        <f t="shared" si="234"/>
        <v>Sem  523</v>
      </c>
      <c r="K2091" s="35" t="str">
        <f t="shared" si="232"/>
        <v>Abraham  73</v>
      </c>
      <c r="M2091" s="35" t="str">
        <f t="shared" si="235"/>
        <v>Arfaxad  423</v>
      </c>
      <c r="N2091" s="36" t="str">
        <f t="shared" si="235"/>
        <v>Taré  203</v>
      </c>
    </row>
    <row r="2092" spans="1:14" s="4" customFormat="1">
      <c r="A2092" s="14" t="str">
        <f t="shared" si="230"/>
        <v>2084 YB</v>
      </c>
      <c r="B2092" s="15" t="str">
        <f>IF((LEFT(A2092, SEARCH(" ", A2092, 1))-3973)&lt;=0, CONCATENATE(3973-LEFT(A2092, SEARCH(" ", A2092, 1))+1, " AC"), CONCATENATE(LEFT(A2092, SEARCH(" ", A2092, 1))-3973, " DC"))</f>
        <v>1890 AC</v>
      </c>
      <c r="C2092" s="24"/>
      <c r="D2092" s="5"/>
      <c r="E2092" s="5"/>
      <c r="G2092" s="40" t="str">
        <f t="shared" si="237"/>
        <v>430 Tiempo  5</v>
      </c>
      <c r="H2092" s="36" t="str">
        <f t="shared" si="236"/>
        <v>Sala  389</v>
      </c>
      <c r="I2092" s="35" t="str">
        <f t="shared" si="234"/>
        <v>Heber  359</v>
      </c>
      <c r="J2092" s="36" t="str">
        <f t="shared" si="234"/>
        <v>Sem  524</v>
      </c>
      <c r="K2092" s="35" t="str">
        <f t="shared" si="232"/>
        <v>Abraham  74</v>
      </c>
      <c r="M2092" s="35" t="str">
        <f t="shared" si="235"/>
        <v>Arfaxad  424</v>
      </c>
      <c r="N2092" s="36" t="str">
        <f t="shared" si="235"/>
        <v>Taré  204</v>
      </c>
    </row>
    <row r="2093" spans="1:14" s="4" customFormat="1">
      <c r="A2093" s="14" t="str">
        <f t="shared" si="230"/>
        <v>2085 YB</v>
      </c>
      <c r="B2093" s="15" t="str">
        <f>IF((LEFT(A2093, SEARCH(" ", A2093, 1))-3973)&lt;=0, CONCATENATE(3973-LEFT(A2093, SEARCH(" ", A2093, 1))+1, " AC"), CONCATENATE(LEFT(A2093, SEARCH(" ", A2093, 1))-3973, " DC"))</f>
        <v>1889 AC</v>
      </c>
      <c r="C2093" s="25" t="s">
        <v>21</v>
      </c>
      <c r="D2093" s="23" t="s">
        <v>99</v>
      </c>
      <c r="E2093" s="17"/>
      <c r="F2093" s="18"/>
      <c r="G2093" s="40" t="str">
        <f t="shared" si="237"/>
        <v>430 Tiempo  6</v>
      </c>
      <c r="H2093" s="36" t="str">
        <f t="shared" si="236"/>
        <v>Sala  390</v>
      </c>
      <c r="I2093" s="35" t="str">
        <f t="shared" si="234"/>
        <v>Heber  360</v>
      </c>
      <c r="J2093" s="36" t="str">
        <f t="shared" si="234"/>
        <v>Sem  525</v>
      </c>
      <c r="K2093" s="35" t="str">
        <f t="shared" si="232"/>
        <v>Abraham  75</v>
      </c>
      <c r="M2093" s="35" t="str">
        <f t="shared" si="235"/>
        <v>Arfaxad  425</v>
      </c>
      <c r="N2093" s="36" t="str">
        <f t="shared" si="235"/>
        <v>Taré  205</v>
      </c>
    </row>
    <row r="2094" spans="1:14" s="4" customFormat="1">
      <c r="A2094" s="14" t="str">
        <f t="shared" si="230"/>
        <v>2086 YB</v>
      </c>
      <c r="B2094" s="15" t="str">
        <f>IF((LEFT(A2094, SEARCH(" ", A2094, 1))-3973)&lt;=0, CONCATENATE(3973-LEFT(A2094, SEARCH(" ", A2094, 1))+1, " AC"), CONCATENATE(LEFT(A2094, SEARCH(" ", A2094, 1))-3973, " DC"))</f>
        <v>1888 AC</v>
      </c>
      <c r="C2094" s="24"/>
      <c r="D2094" s="5"/>
      <c r="E2094" s="5"/>
      <c r="G2094" s="40" t="str">
        <f t="shared" si="237"/>
        <v>430 Tiempo  7</v>
      </c>
      <c r="H2094" s="36" t="str">
        <f t="shared" si="236"/>
        <v>Sala  391</v>
      </c>
      <c r="I2094" s="35" t="str">
        <f t="shared" si="234"/>
        <v>Heber  361</v>
      </c>
      <c r="J2094" s="36" t="str">
        <f t="shared" si="234"/>
        <v>Sem  526</v>
      </c>
      <c r="K2094" s="35" t="str">
        <f t="shared" si="232"/>
        <v>Abraham  76</v>
      </c>
      <c r="M2094" s="35" t="str">
        <f t="shared" si="235"/>
        <v>Arfaxad  426</v>
      </c>
    </row>
    <row r="2095" spans="1:14" s="4" customFormat="1">
      <c r="A2095" s="14" t="str">
        <f t="shared" si="230"/>
        <v>2087 YB</v>
      </c>
      <c r="B2095" s="15" t="str">
        <f>IF((LEFT(A2095, SEARCH(" ", A2095, 1))-3973)&lt;=0, CONCATENATE(3973-LEFT(A2095, SEARCH(" ", A2095, 1))+1, " AC"), CONCATENATE(LEFT(A2095, SEARCH(" ", A2095, 1))-3973, " DC"))</f>
        <v>1887 AC</v>
      </c>
      <c r="C2095" s="24"/>
      <c r="D2095" s="49" t="s">
        <v>271</v>
      </c>
      <c r="E2095" s="50"/>
      <c r="G2095" s="40" t="str">
        <f t="shared" si="237"/>
        <v>430 Tiempo  8</v>
      </c>
      <c r="H2095" s="36" t="str">
        <f t="shared" si="236"/>
        <v>Sala  392</v>
      </c>
      <c r="I2095" s="35" t="str">
        <f t="shared" si="234"/>
        <v>Heber  362</v>
      </c>
      <c r="J2095" s="36" t="str">
        <f t="shared" si="234"/>
        <v>Sem  527</v>
      </c>
      <c r="K2095" s="35" t="str">
        <f t="shared" si="232"/>
        <v>Abraham  77</v>
      </c>
      <c r="M2095" s="35" t="str">
        <f t="shared" si="235"/>
        <v>Arfaxad  427</v>
      </c>
    </row>
    <row r="2096" spans="1:14" s="4" customFormat="1">
      <c r="A2096" s="14" t="str">
        <f t="shared" si="230"/>
        <v>2088 YB</v>
      </c>
      <c r="B2096" s="15" t="str">
        <f>IF((LEFT(A2096, SEARCH(" ", A2096, 1))-3973)&lt;=0, CONCATENATE(3973-LEFT(A2096, SEARCH(" ", A2096, 1))+1, " AC"), CONCATENATE(LEFT(A2096, SEARCH(" ", A2096, 1))-3973, " DC"))</f>
        <v>1886 AC</v>
      </c>
      <c r="C2096" s="24"/>
      <c r="D2096" s="50"/>
      <c r="E2096" s="50"/>
      <c r="G2096" s="40" t="str">
        <f t="shared" si="237"/>
        <v>430 Tiempo  9</v>
      </c>
      <c r="H2096" s="36" t="str">
        <f t="shared" si="236"/>
        <v>Sala  393</v>
      </c>
      <c r="I2096" s="35" t="str">
        <f t="shared" si="234"/>
        <v>Heber  363</v>
      </c>
      <c r="J2096" s="36" t="str">
        <f t="shared" si="234"/>
        <v>Sem  528</v>
      </c>
      <c r="K2096" s="35" t="str">
        <f t="shared" si="232"/>
        <v>Abraham  78</v>
      </c>
      <c r="M2096" s="35" t="str">
        <f t="shared" si="235"/>
        <v>Arfaxad  428</v>
      </c>
    </row>
    <row r="2097" spans="1:14" s="4" customFormat="1">
      <c r="A2097" s="14" t="str">
        <f t="shared" si="230"/>
        <v>2089 YB</v>
      </c>
      <c r="B2097" s="15" t="str">
        <f>IF((LEFT(A2097, SEARCH(" ", A2097, 1))-3973)&lt;=0, CONCATENATE(3973-LEFT(A2097, SEARCH(" ", A2097, 1))+1, " AC"), CONCATENATE(LEFT(A2097, SEARCH(" ", A2097, 1))-3973, " DC"))</f>
        <v>1885 AC</v>
      </c>
      <c r="C2097" s="24"/>
      <c r="D2097" s="50"/>
      <c r="E2097" s="50"/>
      <c r="G2097" s="40" t="str">
        <f t="shared" si="237"/>
        <v>430 Tiempo  10</v>
      </c>
      <c r="H2097" s="36" t="str">
        <f t="shared" si="236"/>
        <v>Sala  394</v>
      </c>
      <c r="I2097" s="35" t="str">
        <f t="shared" si="234"/>
        <v>Heber  364</v>
      </c>
      <c r="J2097" s="36" t="str">
        <f t="shared" si="234"/>
        <v>Sem  529</v>
      </c>
      <c r="K2097" s="35" t="str">
        <f t="shared" si="232"/>
        <v>Abraham  79</v>
      </c>
      <c r="M2097" s="35" t="str">
        <f t="shared" si="235"/>
        <v>Arfaxad  429</v>
      </c>
    </row>
    <row r="2098" spans="1:14" s="4" customFormat="1">
      <c r="A2098" s="14" t="str">
        <f t="shared" si="230"/>
        <v>2090 YB</v>
      </c>
      <c r="B2098" s="15" t="str">
        <f>IF((LEFT(A2098, SEARCH(" ", A2098, 1))-3973)&lt;=0, CONCATENATE(3973-LEFT(A2098, SEARCH(" ", A2098, 1))+1, " AC"), CONCATENATE(LEFT(A2098, SEARCH(" ", A2098, 1))-3973, " DC"))</f>
        <v>1884 AC</v>
      </c>
      <c r="C2098" s="24"/>
      <c r="D2098" s="50"/>
      <c r="E2098" s="50"/>
      <c r="G2098" s="40" t="str">
        <f t="shared" si="237"/>
        <v>430 Tiempo  11</v>
      </c>
      <c r="H2098" s="36" t="str">
        <f t="shared" si="236"/>
        <v>Sala  395</v>
      </c>
      <c r="I2098" s="35" t="str">
        <f t="shared" ref="I2098:J2113" si="238">CONCATENATE(LEFT(I2097, SEARCH(" ", I2097, 1)), " ",RIGHT(I2097,LEN(I2097)-FIND(" ",I2097))+1)</f>
        <v>Heber  365</v>
      </c>
      <c r="J2098" s="36" t="str">
        <f t="shared" si="238"/>
        <v>Sem  530</v>
      </c>
      <c r="K2098" s="35" t="str">
        <f t="shared" si="232"/>
        <v>Abraham  80</v>
      </c>
      <c r="M2098" s="35" t="str">
        <f t="shared" si="235"/>
        <v>Arfaxad  430</v>
      </c>
    </row>
    <row r="2099" spans="1:14" s="4" customFormat="1">
      <c r="A2099" s="14" t="str">
        <f t="shared" si="230"/>
        <v>2091 YB</v>
      </c>
      <c r="B2099" s="15" t="str">
        <f>IF((LEFT(A2099, SEARCH(" ", A2099, 1))-3973)&lt;=0, CONCATENATE(3973-LEFT(A2099, SEARCH(" ", A2099, 1))+1, " AC"), CONCATENATE(LEFT(A2099, SEARCH(" ", A2099, 1))-3973, " DC"))</f>
        <v>1883 AC</v>
      </c>
      <c r="C2099" s="24"/>
      <c r="D2099" s="50"/>
      <c r="E2099" s="50"/>
      <c r="G2099" s="40" t="str">
        <f t="shared" si="237"/>
        <v>430 Tiempo  12</v>
      </c>
      <c r="H2099" s="36" t="str">
        <f t="shared" si="236"/>
        <v>Sala  396</v>
      </c>
      <c r="I2099" s="35" t="str">
        <f t="shared" si="238"/>
        <v>Heber  366</v>
      </c>
      <c r="J2099" s="36" t="str">
        <f t="shared" si="238"/>
        <v>Sem  531</v>
      </c>
      <c r="K2099" s="35" t="str">
        <f t="shared" si="232"/>
        <v>Abraham  81</v>
      </c>
      <c r="M2099" s="35" t="str">
        <f t="shared" ref="M2099:M2106" si="239">CONCATENATE(LEFT(M2098, SEARCH(" ", M2098, 1)), " ", RIGHT(M2098,LEN(M2098)-FIND(" ",M2098))+1)</f>
        <v>Arfaxad  431</v>
      </c>
    </row>
    <row r="2100" spans="1:14" s="4" customFormat="1">
      <c r="A2100" s="14" t="str">
        <f t="shared" si="230"/>
        <v>2092 YB</v>
      </c>
      <c r="B2100" s="15" t="str">
        <f>IF((LEFT(A2100, SEARCH(" ", A2100, 1))-3973)&lt;=0, CONCATENATE(3973-LEFT(A2100, SEARCH(" ", A2100, 1))+1, " AC"), CONCATENATE(LEFT(A2100, SEARCH(" ", A2100, 1))-3973, " DC"))</f>
        <v>1882 AC</v>
      </c>
      <c r="C2100" s="25" t="s">
        <v>22</v>
      </c>
      <c r="D2100" s="50"/>
      <c r="E2100" s="50"/>
      <c r="G2100" s="40" t="str">
        <f t="shared" si="237"/>
        <v>430 Tiempo  13</v>
      </c>
      <c r="H2100" s="36" t="str">
        <f t="shared" si="236"/>
        <v>Sala  397</v>
      </c>
      <c r="I2100" s="35" t="str">
        <f t="shared" si="238"/>
        <v>Heber  367</v>
      </c>
      <c r="J2100" s="36" t="str">
        <f t="shared" si="238"/>
        <v>Sem  532</v>
      </c>
      <c r="K2100" s="35" t="str">
        <f t="shared" si="232"/>
        <v>Abraham  82</v>
      </c>
      <c r="M2100" s="35" t="str">
        <f t="shared" si="239"/>
        <v>Arfaxad  432</v>
      </c>
    </row>
    <row r="2101" spans="1:14" s="4" customFormat="1">
      <c r="A2101" s="14" t="str">
        <f t="shared" si="230"/>
        <v>2093 YB</v>
      </c>
      <c r="B2101" s="15" t="str">
        <f>IF((LEFT(A2101, SEARCH(" ", A2101, 1))-3973)&lt;=0, CONCATENATE(3973-LEFT(A2101, SEARCH(" ", A2101, 1))+1, " AC"), CONCATENATE(LEFT(A2101, SEARCH(" ", A2101, 1))-3973, " DC"))</f>
        <v>1881 AC</v>
      </c>
      <c r="C2101" s="24"/>
      <c r="D2101" s="50"/>
      <c r="E2101" s="50"/>
      <c r="G2101" s="40" t="str">
        <f t="shared" si="237"/>
        <v>430 Tiempo  14</v>
      </c>
      <c r="H2101" s="36" t="str">
        <f t="shared" si="236"/>
        <v>Sala  398</v>
      </c>
      <c r="I2101" s="35" t="str">
        <f t="shared" si="238"/>
        <v>Heber  368</v>
      </c>
      <c r="J2101" s="36" t="str">
        <f t="shared" si="238"/>
        <v>Sem  533</v>
      </c>
      <c r="K2101" s="35" t="str">
        <f t="shared" si="232"/>
        <v>Abraham  83</v>
      </c>
      <c r="M2101" s="35" t="str">
        <f t="shared" si="239"/>
        <v>Arfaxad  433</v>
      </c>
    </row>
    <row r="2102" spans="1:14" s="4" customFormat="1">
      <c r="A2102" s="14" t="str">
        <f t="shared" si="230"/>
        <v>2094 YB</v>
      </c>
      <c r="B2102" s="15" t="str">
        <f>IF((LEFT(A2102, SEARCH(" ", A2102, 1))-3973)&lt;=0, CONCATENATE(3973-LEFT(A2102, SEARCH(" ", A2102, 1))+1, " AC"), CONCATENATE(LEFT(A2102, SEARCH(" ", A2102, 1))-3973, " DC"))</f>
        <v>1880 AC</v>
      </c>
      <c r="C2102" s="24"/>
      <c r="D2102" s="50"/>
      <c r="E2102" s="50"/>
      <c r="G2102" s="40" t="str">
        <f t="shared" si="237"/>
        <v>430 Tiempo  15</v>
      </c>
      <c r="H2102" s="36" t="str">
        <f t="shared" si="236"/>
        <v>Sala  399</v>
      </c>
      <c r="I2102" s="35" t="str">
        <f t="shared" si="238"/>
        <v>Heber  369</v>
      </c>
      <c r="J2102" s="36" t="str">
        <f t="shared" si="238"/>
        <v>Sem  534</v>
      </c>
      <c r="K2102" s="35" t="str">
        <f t="shared" si="232"/>
        <v>Abraham  84</v>
      </c>
      <c r="M2102" s="35" t="str">
        <f t="shared" si="239"/>
        <v>Arfaxad  434</v>
      </c>
    </row>
    <row r="2103" spans="1:14" s="4" customFormat="1">
      <c r="A2103" s="14" t="str">
        <f t="shared" si="230"/>
        <v>2095 YB</v>
      </c>
      <c r="B2103" s="15" t="str">
        <f>IF((LEFT(A2103, SEARCH(" ", A2103, 1))-3973)&lt;=0, CONCATENATE(3973-LEFT(A2103, SEARCH(" ", A2103, 1))+1, " AC"), CONCATENATE(LEFT(A2103, SEARCH(" ", A2103, 1))-3973, " DC"))</f>
        <v>1879 AC</v>
      </c>
      <c r="C2103" s="24"/>
      <c r="D2103" s="5"/>
      <c r="E2103" s="5"/>
      <c r="G2103" s="40" t="str">
        <f t="shared" si="237"/>
        <v>430 Tiempo  16</v>
      </c>
      <c r="H2103" s="36" t="str">
        <f t="shared" si="236"/>
        <v>Sala  400</v>
      </c>
      <c r="I2103" s="35" t="str">
        <f t="shared" si="238"/>
        <v>Heber  370</v>
      </c>
      <c r="J2103" s="36" t="str">
        <f t="shared" si="238"/>
        <v>Sem  535</v>
      </c>
      <c r="K2103" s="35" t="str">
        <f t="shared" si="232"/>
        <v>Abraham  85</v>
      </c>
      <c r="M2103" s="35" t="str">
        <f t="shared" si="239"/>
        <v>Arfaxad  435</v>
      </c>
    </row>
    <row r="2104" spans="1:14" s="4" customFormat="1">
      <c r="A2104" s="14" t="str">
        <f t="shared" si="230"/>
        <v>2096 YB</v>
      </c>
      <c r="B2104" s="15" t="str">
        <f>IF((LEFT(A2104, SEARCH(" ", A2104, 1))-3973)&lt;=0, CONCATENATE(3973-LEFT(A2104, SEARCH(" ", A2104, 1))+1, " AC"), CONCATENATE(LEFT(A2104, SEARCH(" ", A2104, 1))-3973, " DC"))</f>
        <v>1878 AC</v>
      </c>
      <c r="C2104" s="24"/>
      <c r="D2104" s="5"/>
      <c r="G2104" s="40" t="str">
        <f t="shared" si="237"/>
        <v>430 Tiempo  17</v>
      </c>
      <c r="H2104" s="36" t="str">
        <f t="shared" si="236"/>
        <v>Sala  401</v>
      </c>
      <c r="I2104" s="35" t="str">
        <f t="shared" si="238"/>
        <v>Heber  371</v>
      </c>
      <c r="J2104" s="36" t="str">
        <f t="shared" si="238"/>
        <v>Sem  536</v>
      </c>
      <c r="K2104" s="35" t="str">
        <f t="shared" si="232"/>
        <v>Abraham  86</v>
      </c>
      <c r="M2104" s="35" t="str">
        <f t="shared" si="239"/>
        <v>Arfaxad  436</v>
      </c>
    </row>
    <row r="2105" spans="1:14" s="4" customFormat="1">
      <c r="A2105" s="14" t="str">
        <f t="shared" si="230"/>
        <v>2097 YB</v>
      </c>
      <c r="B2105" s="15" t="str">
        <f>IF((LEFT(A2105, SEARCH(" ", A2105, 1))-3973)&lt;=0, CONCATENATE(3973-LEFT(A2105, SEARCH(" ", A2105, 1))+1, " AC"), CONCATENATE(LEFT(A2105, SEARCH(" ", A2105, 1))-3973, " DC"))</f>
        <v>1877 AC</v>
      </c>
      <c r="C2105" s="24"/>
      <c r="D2105" s="5"/>
      <c r="E2105" s="51" t="s">
        <v>102</v>
      </c>
      <c r="F2105" s="48"/>
      <c r="G2105" s="40" t="str">
        <f t="shared" si="237"/>
        <v>430 Tiempo  18</v>
      </c>
      <c r="H2105" s="36" t="str">
        <f t="shared" si="236"/>
        <v>Sala  402</v>
      </c>
      <c r="I2105" s="35" t="str">
        <f t="shared" si="238"/>
        <v>Heber  372</v>
      </c>
      <c r="J2105" s="36" t="str">
        <f t="shared" si="238"/>
        <v>Sem  537</v>
      </c>
      <c r="K2105" s="35" t="str">
        <f t="shared" si="232"/>
        <v>Abraham  87</v>
      </c>
      <c r="M2105" s="35" t="str">
        <f t="shared" si="239"/>
        <v>Arfaxad  437</v>
      </c>
    </row>
    <row r="2106" spans="1:14" s="4" customFormat="1">
      <c r="A2106" s="14" t="str">
        <f t="shared" si="230"/>
        <v>2098 YB</v>
      </c>
      <c r="B2106" s="15" t="str">
        <f>IF((LEFT(A2106, SEARCH(" ", A2106, 1))-3973)&lt;=0, CONCATENATE(3973-LEFT(A2106, SEARCH(" ", A2106, 1))+1, " AC"), CONCATENATE(LEFT(A2106, SEARCH(" ", A2106, 1))-3973, " DC"))</f>
        <v>1876 AC</v>
      </c>
      <c r="C2106" s="24"/>
      <c r="D2106" s="5"/>
      <c r="E2106" s="48"/>
      <c r="F2106" s="48"/>
      <c r="G2106" s="40" t="str">
        <f t="shared" si="237"/>
        <v>430 Tiempo  19</v>
      </c>
      <c r="H2106" s="36" t="str">
        <f t="shared" si="236"/>
        <v>Sala  403</v>
      </c>
      <c r="I2106" s="35" t="str">
        <f t="shared" si="238"/>
        <v>Heber  373</v>
      </c>
      <c r="J2106" s="36" t="str">
        <f t="shared" si="238"/>
        <v>Sem  538</v>
      </c>
      <c r="K2106" s="35" t="str">
        <f t="shared" si="232"/>
        <v>Abraham  88</v>
      </c>
      <c r="M2106" s="35" t="str">
        <f t="shared" si="239"/>
        <v>Arfaxad  438</v>
      </c>
    </row>
    <row r="2107" spans="1:14" s="4" customFormat="1">
      <c r="A2107" s="14" t="str">
        <f t="shared" si="230"/>
        <v>2099 YB</v>
      </c>
      <c r="B2107" s="15" t="str">
        <f>IF((LEFT(A2107, SEARCH(" ", A2107, 1))-3973)&lt;=0, CONCATENATE(3973-LEFT(A2107, SEARCH(" ", A2107, 1))+1, " AC"), CONCATENATE(LEFT(A2107, SEARCH(" ", A2107, 1))-3973, " DC"))</f>
        <v>1875 AC</v>
      </c>
      <c r="C2107" s="25" t="s">
        <v>23</v>
      </c>
      <c r="D2107" s="5"/>
      <c r="E2107" s="48"/>
      <c r="F2107" s="48"/>
      <c r="G2107" s="40" t="str">
        <f t="shared" si="237"/>
        <v>430 Tiempo  20</v>
      </c>
      <c r="H2107" s="36" t="str">
        <f t="shared" si="236"/>
        <v>Sala  404</v>
      </c>
      <c r="I2107" s="35" t="str">
        <f t="shared" si="238"/>
        <v>Heber  374</v>
      </c>
      <c r="J2107" s="36" t="str">
        <f t="shared" si="238"/>
        <v>Sem  539</v>
      </c>
      <c r="K2107" s="35" t="str">
        <f t="shared" si="232"/>
        <v>Abraham  89</v>
      </c>
    </row>
    <row r="2108" spans="1:14" s="4" customFormat="1">
      <c r="A2108" s="14" t="str">
        <f t="shared" si="230"/>
        <v>2100 YB</v>
      </c>
      <c r="B2108" s="15" t="str">
        <f>IF((LEFT(A2108, SEARCH(" ", A2108, 1))-3973)&lt;=0, CONCATENATE(3973-LEFT(A2108, SEARCH(" ", A2108, 1))+1, " AC"), CONCATENATE(LEFT(A2108, SEARCH(" ", A2108, 1))-3973, " DC"))</f>
        <v>1874 AC</v>
      </c>
      <c r="C2108" s="26" t="str">
        <f>CONCATENATE("Yovel ", RIGHT(C2058,LEN(C2058)-FIND(" ",C2058))+1)</f>
        <v>Yovel 42</v>
      </c>
      <c r="D2108" s="5"/>
      <c r="E2108" s="48"/>
      <c r="F2108" s="48"/>
      <c r="G2108" s="40" t="str">
        <f t="shared" si="237"/>
        <v>430 Tiempo  21</v>
      </c>
      <c r="H2108" s="36" t="str">
        <f t="shared" si="236"/>
        <v>Sala  405</v>
      </c>
      <c r="I2108" s="35" t="str">
        <f t="shared" si="238"/>
        <v>Heber  375</v>
      </c>
      <c r="J2108" s="36" t="str">
        <f t="shared" si="238"/>
        <v>Sem  540</v>
      </c>
      <c r="K2108" s="35" t="str">
        <f t="shared" si="232"/>
        <v>Abraham  90</v>
      </c>
      <c r="M2108" s="49" t="s">
        <v>103</v>
      </c>
      <c r="N2108" s="50"/>
    </row>
    <row r="2109" spans="1:14" s="4" customFormat="1">
      <c r="A2109" s="14" t="str">
        <f t="shared" si="230"/>
        <v>2101 YB</v>
      </c>
      <c r="B2109" s="15" t="str">
        <f>IF((LEFT(A2109, SEARCH(" ", A2109, 1))-3973)&lt;=0, CONCATENATE(3973-LEFT(A2109, SEARCH(" ", A2109, 1))+1, " AC"), CONCATENATE(LEFT(A2109, SEARCH(" ", A2109, 1))-3973, " DC"))</f>
        <v>1873 AC</v>
      </c>
      <c r="C2109" s="3"/>
      <c r="D2109" s="5"/>
      <c r="E2109" s="48"/>
      <c r="F2109" s="48"/>
      <c r="G2109" s="40" t="str">
        <f t="shared" si="237"/>
        <v>430 Tiempo  22</v>
      </c>
      <c r="H2109" s="36" t="str">
        <f t="shared" si="236"/>
        <v>Sala  406</v>
      </c>
      <c r="I2109" s="35" t="str">
        <f t="shared" si="238"/>
        <v>Heber  376</v>
      </c>
      <c r="J2109" s="36" t="str">
        <f t="shared" si="238"/>
        <v>Sem  541</v>
      </c>
      <c r="K2109" s="35" t="str">
        <f t="shared" si="232"/>
        <v>Abraham  91</v>
      </c>
      <c r="M2109" s="50"/>
      <c r="N2109" s="50"/>
    </row>
    <row r="2110" spans="1:14" s="4" customFormat="1">
      <c r="A2110" s="14" t="str">
        <f t="shared" si="230"/>
        <v>2102 YB</v>
      </c>
      <c r="B2110" s="15" t="str">
        <f>IF((LEFT(A2110, SEARCH(" ", A2110, 1))-3973)&lt;=0, CONCATENATE(3973-LEFT(A2110, SEARCH(" ", A2110, 1))+1, " AC"), CONCATENATE(LEFT(A2110, SEARCH(" ", A2110, 1))-3973, " DC"))</f>
        <v>1872 AC</v>
      </c>
      <c r="C2110" s="24"/>
      <c r="D2110" s="5"/>
      <c r="E2110" s="48"/>
      <c r="F2110" s="48"/>
      <c r="G2110" s="40" t="str">
        <f t="shared" si="237"/>
        <v>430 Tiempo  23</v>
      </c>
      <c r="H2110" s="36" t="str">
        <f t="shared" si="236"/>
        <v>Sala  407</v>
      </c>
      <c r="I2110" s="35" t="str">
        <f t="shared" si="238"/>
        <v>Heber  377</v>
      </c>
      <c r="J2110" s="36" t="str">
        <f t="shared" si="238"/>
        <v>Sem  542</v>
      </c>
      <c r="K2110" s="35" t="str">
        <f t="shared" si="232"/>
        <v>Abraham  92</v>
      </c>
      <c r="M2110" s="50"/>
      <c r="N2110" s="50"/>
    </row>
    <row r="2111" spans="1:14" s="4" customFormat="1">
      <c r="A2111" s="14" t="str">
        <f t="shared" si="230"/>
        <v>2103 YB</v>
      </c>
      <c r="B2111" s="15" t="str">
        <f>IF((LEFT(A2111, SEARCH(" ", A2111, 1))-3973)&lt;=0, CONCATENATE(3973-LEFT(A2111, SEARCH(" ", A2111, 1))+1, " AC"), CONCATENATE(LEFT(A2111, SEARCH(" ", A2111, 1))-3973, " DC"))</f>
        <v>1871 AC</v>
      </c>
      <c r="C2111" s="24"/>
      <c r="D2111" s="5"/>
      <c r="E2111" s="48"/>
      <c r="F2111" s="48"/>
      <c r="G2111" s="40" t="str">
        <f t="shared" si="237"/>
        <v>430 Tiempo  24</v>
      </c>
      <c r="H2111" s="36" t="str">
        <f t="shared" si="236"/>
        <v>Sala  408</v>
      </c>
      <c r="I2111" s="35" t="str">
        <f t="shared" si="238"/>
        <v>Heber  378</v>
      </c>
      <c r="J2111" s="36" t="str">
        <f t="shared" si="238"/>
        <v>Sem  543</v>
      </c>
      <c r="K2111" s="35" t="str">
        <f t="shared" si="232"/>
        <v>Abraham  93</v>
      </c>
      <c r="M2111" s="50"/>
      <c r="N2111" s="50"/>
    </row>
    <row r="2112" spans="1:14" s="4" customFormat="1">
      <c r="A2112" s="14" t="str">
        <f t="shared" si="230"/>
        <v>2104 YB</v>
      </c>
      <c r="B2112" s="15" t="str">
        <f>IF((LEFT(A2112, SEARCH(" ", A2112, 1))-3973)&lt;=0, CONCATENATE(3973-LEFT(A2112, SEARCH(" ", A2112, 1))+1, " AC"), CONCATENATE(LEFT(A2112, SEARCH(" ", A2112, 1))-3973, " DC"))</f>
        <v>1870 AC</v>
      </c>
      <c r="C2112" s="24"/>
      <c r="D2112" s="5"/>
      <c r="E2112" s="48"/>
      <c r="F2112" s="48"/>
      <c r="G2112" s="40" t="str">
        <f t="shared" si="237"/>
        <v>430 Tiempo  25</v>
      </c>
      <c r="H2112" s="36" t="str">
        <f t="shared" si="236"/>
        <v>Sala  409</v>
      </c>
      <c r="I2112" s="35" t="str">
        <f t="shared" si="238"/>
        <v>Heber  379</v>
      </c>
      <c r="J2112" s="36" t="str">
        <f t="shared" si="238"/>
        <v>Sem  544</v>
      </c>
      <c r="K2112" s="35" t="str">
        <f t="shared" si="232"/>
        <v>Abraham  94</v>
      </c>
      <c r="M2112" s="50"/>
      <c r="N2112" s="50"/>
    </row>
    <row r="2113" spans="1:14" s="4" customFormat="1">
      <c r="A2113" s="14" t="str">
        <f t="shared" si="230"/>
        <v>2105 YB</v>
      </c>
      <c r="B2113" s="15" t="str">
        <f>IF((LEFT(A2113, SEARCH(" ", A2113, 1))-3973)&lt;=0, CONCATENATE(3973-LEFT(A2113, SEARCH(" ", A2113, 1))+1, " AC"), CONCATENATE(LEFT(A2113, SEARCH(" ", A2113, 1))-3973, " DC"))</f>
        <v>1869 AC</v>
      </c>
      <c r="C2113" s="24"/>
      <c r="D2113" s="5"/>
      <c r="E2113" s="48"/>
      <c r="F2113" s="48"/>
      <c r="G2113" s="40" t="str">
        <f t="shared" si="237"/>
        <v>430 Tiempo  26</v>
      </c>
      <c r="H2113" s="36" t="str">
        <f t="shared" si="236"/>
        <v>Sala  410</v>
      </c>
      <c r="I2113" s="35" t="str">
        <f t="shared" si="238"/>
        <v>Heber  380</v>
      </c>
      <c r="J2113" s="36" t="str">
        <f t="shared" si="238"/>
        <v>Sem  545</v>
      </c>
      <c r="K2113" s="35" t="str">
        <f t="shared" si="232"/>
        <v>Abraham  95</v>
      </c>
      <c r="M2113" s="50"/>
      <c r="N2113" s="50"/>
    </row>
    <row r="2114" spans="1:14" s="4" customFormat="1">
      <c r="A2114" s="14" t="str">
        <f t="shared" si="230"/>
        <v>2106 YB</v>
      </c>
      <c r="B2114" s="15" t="str">
        <f>IF((LEFT(A2114, SEARCH(" ", A2114, 1))-3973)&lt;=0, CONCATENATE(3973-LEFT(A2114, SEARCH(" ", A2114, 1))+1, " AC"), CONCATENATE(LEFT(A2114, SEARCH(" ", A2114, 1))-3973, " DC"))</f>
        <v>1868 AC</v>
      </c>
      <c r="C2114" s="24"/>
      <c r="D2114" s="5"/>
      <c r="E2114" s="48"/>
      <c r="F2114" s="48"/>
      <c r="G2114" s="40" t="str">
        <f t="shared" si="237"/>
        <v>430 Tiempo  27</v>
      </c>
      <c r="H2114" s="36" t="str">
        <f t="shared" si="236"/>
        <v>Sala  411</v>
      </c>
      <c r="I2114" s="35" t="str">
        <f t="shared" ref="I2114:J2129" si="240">CONCATENATE(LEFT(I2113, SEARCH(" ", I2113, 1)), " ",RIGHT(I2113,LEN(I2113)-FIND(" ",I2113))+1)</f>
        <v>Heber  381</v>
      </c>
      <c r="J2114" s="36" t="str">
        <f t="shared" si="240"/>
        <v>Sem  546</v>
      </c>
      <c r="K2114" s="35" t="str">
        <f t="shared" si="232"/>
        <v>Abraham  96</v>
      </c>
      <c r="M2114" s="50"/>
      <c r="N2114" s="50"/>
    </row>
    <row r="2115" spans="1:14" s="4" customFormat="1">
      <c r="A2115" s="14" t="str">
        <f t="shared" si="230"/>
        <v>2107 YB</v>
      </c>
      <c r="B2115" s="15" t="str">
        <f>IF((LEFT(A2115, SEARCH(" ", A2115, 1))-3973)&lt;=0, CONCATENATE(3973-LEFT(A2115, SEARCH(" ", A2115, 1))+1, " AC"), CONCATENATE(LEFT(A2115, SEARCH(" ", A2115, 1))-3973, " DC"))</f>
        <v>1867 AC</v>
      </c>
      <c r="C2115" s="25" t="s">
        <v>17</v>
      </c>
      <c r="D2115" s="5"/>
      <c r="E2115" s="48"/>
      <c r="F2115" s="48"/>
      <c r="G2115" s="40" t="str">
        <f t="shared" si="237"/>
        <v>430 Tiempo  28</v>
      </c>
      <c r="H2115" s="36" t="str">
        <f t="shared" si="236"/>
        <v>Sala  412</v>
      </c>
      <c r="I2115" s="35" t="str">
        <f t="shared" si="240"/>
        <v>Heber  382</v>
      </c>
      <c r="J2115" s="36" t="str">
        <f t="shared" si="240"/>
        <v>Sem  547</v>
      </c>
      <c r="K2115" s="35" t="str">
        <f t="shared" si="232"/>
        <v>Abraham  97</v>
      </c>
      <c r="M2115" s="50"/>
      <c r="N2115" s="50"/>
    </row>
    <row r="2116" spans="1:14" s="4" customFormat="1">
      <c r="A2116" s="14" t="str">
        <f t="shared" si="230"/>
        <v>2108 YB</v>
      </c>
      <c r="B2116" s="15" t="str">
        <f>IF((LEFT(A2116, SEARCH(" ", A2116, 1))-3973)&lt;=0, CONCATENATE(3973-LEFT(A2116, SEARCH(" ", A2116, 1))+1, " AC"), CONCATENATE(LEFT(A2116, SEARCH(" ", A2116, 1))-3973, " DC"))</f>
        <v>1866 AC</v>
      </c>
      <c r="C2116" s="24"/>
      <c r="D2116" s="5"/>
      <c r="E2116" s="5"/>
      <c r="G2116" s="40" t="str">
        <f t="shared" si="237"/>
        <v>430 Tiempo  29</v>
      </c>
      <c r="H2116" s="36" t="str">
        <f t="shared" si="236"/>
        <v>Sala  413</v>
      </c>
      <c r="I2116" s="35" t="str">
        <f t="shared" si="240"/>
        <v>Heber  383</v>
      </c>
      <c r="J2116" s="36" t="str">
        <f t="shared" si="240"/>
        <v>Sem  548</v>
      </c>
      <c r="K2116" s="35" t="str">
        <f t="shared" si="232"/>
        <v>Abraham  98</v>
      </c>
      <c r="L2116" s="47" t="s">
        <v>104</v>
      </c>
      <c r="M2116" s="50"/>
      <c r="N2116" s="50"/>
    </row>
    <row r="2117" spans="1:14" s="4" customFormat="1">
      <c r="A2117" s="14" t="str">
        <f t="shared" si="230"/>
        <v>2109 YB</v>
      </c>
      <c r="B2117" s="15" t="str">
        <f>IF((LEFT(A2117, SEARCH(" ", A2117, 1))-3973)&lt;=0, CONCATENATE(3973-LEFT(A2117, SEARCH(" ", A2117, 1))+1, " AC"), CONCATENATE(LEFT(A2117, SEARCH(" ", A2117, 1))-3973, " DC"))</f>
        <v>1865 AC</v>
      </c>
      <c r="C2117" s="24"/>
      <c r="D2117" s="5"/>
      <c r="E2117" s="5"/>
      <c r="F2117" s="3" t="s">
        <v>15</v>
      </c>
      <c r="G2117" s="40" t="str">
        <f t="shared" si="237"/>
        <v>430 Tiempo  30</v>
      </c>
      <c r="H2117" s="36" t="str">
        <f t="shared" si="236"/>
        <v>Sala  414</v>
      </c>
      <c r="I2117" s="35" t="str">
        <f t="shared" si="240"/>
        <v>Heber  384</v>
      </c>
      <c r="J2117" s="36" t="str">
        <f t="shared" si="240"/>
        <v>Sem  549</v>
      </c>
      <c r="K2117" s="35" t="str">
        <f t="shared" si="232"/>
        <v>Abraham  99</v>
      </c>
      <c r="L2117" s="48"/>
      <c r="M2117" s="50"/>
      <c r="N2117" s="50"/>
    </row>
    <row r="2118" spans="1:14" s="4" customFormat="1" ht="17">
      <c r="A2118" s="45" t="str">
        <f t="shared" si="230"/>
        <v>2110 YB</v>
      </c>
      <c r="B2118" s="45" t="str">
        <f>IF((LEFT(A2118, SEARCH(" ", A2118, 1))-3973)&lt;=0, CONCATENATE(3973-LEFT(A2118, SEARCH(" ", A2118, 1))+1, " AC"), CONCATENATE(LEFT(A2118, SEARCH(" ", A2118, 1))-3973, " DC"))</f>
        <v>1864 AC</v>
      </c>
      <c r="C2118" s="24"/>
      <c r="D2118" s="5"/>
      <c r="E2118" s="5"/>
      <c r="F2118" s="36" t="s">
        <v>101</v>
      </c>
      <c r="G2118" s="40" t="str">
        <f t="shared" si="237"/>
        <v>430 Tiempo  31</v>
      </c>
      <c r="H2118" s="36" t="str">
        <f t="shared" si="236"/>
        <v>Sala  415</v>
      </c>
      <c r="I2118" s="35" t="str">
        <f t="shared" si="240"/>
        <v>Heber  385</v>
      </c>
      <c r="J2118" s="36" t="str">
        <f t="shared" si="240"/>
        <v>Sem  550</v>
      </c>
      <c r="K2118" s="35" t="str">
        <f t="shared" si="232"/>
        <v>Abraham  100</v>
      </c>
      <c r="L2118" s="41" t="s">
        <v>305</v>
      </c>
      <c r="M2118" s="50"/>
      <c r="N2118" s="50"/>
    </row>
    <row r="2119" spans="1:14" s="4" customFormat="1">
      <c r="A2119" s="14" t="str">
        <f t="shared" si="230"/>
        <v>2111 YB</v>
      </c>
      <c r="B2119" s="15" t="str">
        <f>IF((LEFT(A2119, SEARCH(" ", A2119, 1))-3973)&lt;=0, CONCATENATE(3973-LEFT(A2119, SEARCH(" ", A2119, 1))+1, " AC"), CONCATENATE(LEFT(A2119, SEARCH(" ", A2119, 1))-3973, " DC"))</f>
        <v>1863 AC</v>
      </c>
      <c r="C2119" s="24"/>
      <c r="D2119" s="5"/>
      <c r="E2119" s="5"/>
      <c r="F2119" s="36" t="str">
        <f t="shared" ref="F2119:F2182" si="241">CONCATENATE(LEFT(F2118, SEARCH(" ", F2118, 1)), " ",RIGHT(F2118,LEN(F2118)-FIND(" ",F2118))+1)</f>
        <v>Isaac  1</v>
      </c>
      <c r="G2119" s="40" t="str">
        <f t="shared" si="237"/>
        <v>430 Tiempo  32</v>
      </c>
      <c r="H2119" s="36" t="str">
        <f t="shared" si="236"/>
        <v>Sala  416</v>
      </c>
      <c r="I2119" s="35" t="str">
        <f t="shared" si="240"/>
        <v>Heber  386</v>
      </c>
      <c r="J2119" s="36" t="str">
        <f t="shared" si="240"/>
        <v>Sem  551</v>
      </c>
      <c r="K2119" s="35" t="str">
        <f t="shared" si="232"/>
        <v>Abraham  101</v>
      </c>
      <c r="L2119" s="41" t="str">
        <f t="shared" ref="L2119:L2182" si="242">CONCATENATE(LEFT(L2118, SEARCH(" ", L2118, 5)), " ", RIGHT(L2118,LEN(L2118)-FIND(" ",L2118, 6))+1)</f>
        <v>400 Tiempo  2</v>
      </c>
      <c r="M2119" s="50"/>
      <c r="N2119" s="50"/>
    </row>
    <row r="2120" spans="1:14" s="4" customFormat="1">
      <c r="A2120" s="14" t="str">
        <f t="shared" si="230"/>
        <v>2112 YB</v>
      </c>
      <c r="B2120" s="15" t="str">
        <f>IF((LEFT(A2120, SEARCH(" ", A2120, 1))-3973)&lt;=0, CONCATENATE(3973-LEFT(A2120, SEARCH(" ", A2120, 1))+1, " AC"), CONCATENATE(LEFT(A2120, SEARCH(" ", A2120, 1))-3973, " DC"))</f>
        <v>1862 AC</v>
      </c>
      <c r="C2120" s="24"/>
      <c r="D2120" s="5"/>
      <c r="E2120" s="5"/>
      <c r="F2120" s="36" t="str">
        <f t="shared" si="241"/>
        <v>Isaac  2</v>
      </c>
      <c r="G2120" s="40" t="str">
        <f t="shared" si="237"/>
        <v>430 Tiempo  33</v>
      </c>
      <c r="H2120" s="36" t="str">
        <f t="shared" si="236"/>
        <v>Sala  417</v>
      </c>
      <c r="I2120" s="35" t="str">
        <f t="shared" si="240"/>
        <v>Heber  387</v>
      </c>
      <c r="J2120" s="36" t="str">
        <f t="shared" si="240"/>
        <v>Sem  552</v>
      </c>
      <c r="K2120" s="35" t="str">
        <f t="shared" si="232"/>
        <v>Abraham  102</v>
      </c>
      <c r="L2120" s="41" t="str">
        <f t="shared" si="242"/>
        <v>400 Tiempo  3</v>
      </c>
    </row>
    <row r="2121" spans="1:14" s="4" customFormat="1">
      <c r="A2121" s="14" t="str">
        <f t="shared" si="230"/>
        <v>2113 YB</v>
      </c>
      <c r="B2121" s="15" t="str">
        <f>IF((LEFT(A2121, SEARCH(" ", A2121, 1))-3973)&lt;=0, CONCATENATE(3973-LEFT(A2121, SEARCH(" ", A2121, 1))+1, " AC"), CONCATENATE(LEFT(A2121, SEARCH(" ", A2121, 1))-3973, " DC"))</f>
        <v>1861 AC</v>
      </c>
      <c r="C2121" s="24"/>
      <c r="D2121" s="5"/>
      <c r="E2121" s="5"/>
      <c r="F2121" s="36" t="str">
        <f t="shared" si="241"/>
        <v>Isaac  3</v>
      </c>
      <c r="G2121" s="40" t="str">
        <f t="shared" si="237"/>
        <v>430 Tiempo  34</v>
      </c>
      <c r="H2121" s="36" t="str">
        <f t="shared" si="236"/>
        <v>Sala  418</v>
      </c>
      <c r="I2121" s="35" t="str">
        <f t="shared" si="240"/>
        <v>Heber  388</v>
      </c>
      <c r="J2121" s="36" t="str">
        <f t="shared" si="240"/>
        <v>Sem  553</v>
      </c>
      <c r="K2121" s="35" t="str">
        <f t="shared" si="232"/>
        <v>Abraham  103</v>
      </c>
      <c r="L2121" s="41" t="str">
        <f t="shared" si="242"/>
        <v>400 Tiempo  4</v>
      </c>
    </row>
    <row r="2122" spans="1:14" s="4" customFormat="1">
      <c r="A2122" s="14" t="str">
        <f t="shared" ref="A2122:A2185" si="243">CONCATENATE(LEFT(A2121, SEARCH(" ",A2121, 1))+1, " YB")</f>
        <v>2114 YB</v>
      </c>
      <c r="B2122" s="15" t="str">
        <f>IF((LEFT(A2122, SEARCH(" ", A2122, 1))-3973)&lt;=0, CONCATENATE(3973-LEFT(A2122, SEARCH(" ", A2122, 1))+1, " AC"), CONCATENATE(LEFT(A2122, SEARCH(" ", A2122, 1))-3973, " DC"))</f>
        <v>1860 AC</v>
      </c>
      <c r="C2122" s="25" t="s">
        <v>18</v>
      </c>
      <c r="D2122" s="5"/>
      <c r="E2122" s="5"/>
      <c r="F2122" s="36" t="str">
        <f t="shared" si="241"/>
        <v>Isaac  4</v>
      </c>
      <c r="G2122" s="40" t="str">
        <f t="shared" si="237"/>
        <v>430 Tiempo  35</v>
      </c>
      <c r="H2122" s="36" t="str">
        <f t="shared" si="236"/>
        <v>Sala  419</v>
      </c>
      <c r="I2122" s="35" t="str">
        <f t="shared" si="240"/>
        <v>Heber  389</v>
      </c>
      <c r="J2122" s="36" t="str">
        <f t="shared" si="240"/>
        <v>Sem  554</v>
      </c>
      <c r="K2122" s="35" t="str">
        <f t="shared" si="232"/>
        <v>Abraham  104</v>
      </c>
      <c r="L2122" s="41" t="str">
        <f t="shared" si="242"/>
        <v>400 Tiempo  5</v>
      </c>
    </row>
    <row r="2123" spans="1:14" s="4" customFormat="1">
      <c r="A2123" s="14" t="str">
        <f t="shared" si="243"/>
        <v>2115 YB</v>
      </c>
      <c r="B2123" s="15" t="str">
        <f>IF((LEFT(A2123, SEARCH(" ", A2123, 1))-3973)&lt;=0, CONCATENATE(3973-LEFT(A2123, SEARCH(" ", A2123, 1))+1, " AC"), CONCATENATE(LEFT(A2123, SEARCH(" ", A2123, 1))-3973, " DC"))</f>
        <v>1859 AC</v>
      </c>
      <c r="C2123" s="24"/>
      <c r="D2123" s="5"/>
      <c r="E2123" s="5"/>
      <c r="F2123" s="36" t="str">
        <f t="shared" si="241"/>
        <v>Isaac  5</v>
      </c>
      <c r="G2123" s="40" t="str">
        <f t="shared" si="237"/>
        <v>430 Tiempo  36</v>
      </c>
      <c r="H2123" s="36" t="str">
        <f t="shared" si="236"/>
        <v>Sala  420</v>
      </c>
      <c r="I2123" s="35" t="str">
        <f t="shared" si="240"/>
        <v>Heber  390</v>
      </c>
      <c r="J2123" s="36" t="str">
        <f t="shared" si="240"/>
        <v>Sem  555</v>
      </c>
      <c r="K2123" s="35" t="str">
        <f t="shared" si="232"/>
        <v>Abraham  105</v>
      </c>
      <c r="L2123" s="41" t="str">
        <f t="shared" si="242"/>
        <v>400 Tiempo  6</v>
      </c>
    </row>
    <row r="2124" spans="1:14" s="4" customFormat="1">
      <c r="A2124" s="14" t="str">
        <f t="shared" si="243"/>
        <v>2116 YB</v>
      </c>
      <c r="B2124" s="15" t="str">
        <f>IF((LEFT(A2124, SEARCH(" ", A2124, 1))-3973)&lt;=0, CONCATENATE(3973-LEFT(A2124, SEARCH(" ", A2124, 1))+1, " AC"), CONCATENATE(LEFT(A2124, SEARCH(" ", A2124, 1))-3973, " DC"))</f>
        <v>1858 AC</v>
      </c>
      <c r="C2124" s="24"/>
      <c r="D2124" s="5"/>
      <c r="E2124" s="5"/>
      <c r="F2124" s="36" t="str">
        <f t="shared" si="241"/>
        <v>Isaac  6</v>
      </c>
      <c r="G2124" s="40" t="str">
        <f t="shared" si="237"/>
        <v>430 Tiempo  37</v>
      </c>
      <c r="H2124" s="36" t="str">
        <f t="shared" si="236"/>
        <v>Sala  421</v>
      </c>
      <c r="I2124" s="35" t="str">
        <f t="shared" si="240"/>
        <v>Heber  391</v>
      </c>
      <c r="J2124" s="36" t="str">
        <f t="shared" si="240"/>
        <v>Sem  556</v>
      </c>
      <c r="K2124" s="35" t="str">
        <f t="shared" si="232"/>
        <v>Abraham  106</v>
      </c>
      <c r="L2124" s="41" t="str">
        <f t="shared" si="242"/>
        <v>400 Tiempo  7</v>
      </c>
    </row>
    <row r="2125" spans="1:14" s="4" customFormat="1">
      <c r="A2125" s="14" t="str">
        <f t="shared" si="243"/>
        <v>2117 YB</v>
      </c>
      <c r="B2125" s="15" t="str">
        <f>IF((LEFT(A2125, SEARCH(" ", A2125, 1))-3973)&lt;=0, CONCATENATE(3973-LEFT(A2125, SEARCH(" ", A2125, 1))+1, " AC"), CONCATENATE(LEFT(A2125, SEARCH(" ", A2125, 1))-3973, " DC"))</f>
        <v>1857 AC</v>
      </c>
      <c r="C2125" s="24"/>
      <c r="D2125" s="5"/>
      <c r="E2125" s="5"/>
      <c r="F2125" s="36" t="str">
        <f t="shared" si="241"/>
        <v>Isaac  7</v>
      </c>
      <c r="G2125" s="40" t="str">
        <f t="shared" si="237"/>
        <v>430 Tiempo  38</v>
      </c>
      <c r="H2125" s="36" t="str">
        <f t="shared" si="236"/>
        <v>Sala  422</v>
      </c>
      <c r="I2125" s="35" t="str">
        <f t="shared" si="240"/>
        <v>Heber  392</v>
      </c>
      <c r="J2125" s="36" t="str">
        <f t="shared" si="240"/>
        <v>Sem  557</v>
      </c>
      <c r="K2125" s="35" t="str">
        <f t="shared" si="232"/>
        <v>Abraham  107</v>
      </c>
      <c r="L2125" s="41" t="str">
        <f t="shared" si="242"/>
        <v>400 Tiempo  8</v>
      </c>
    </row>
    <row r="2126" spans="1:14" s="4" customFormat="1">
      <c r="A2126" s="14" t="str">
        <f t="shared" si="243"/>
        <v>2118 YB</v>
      </c>
      <c r="B2126" s="15" t="str">
        <f>IF((LEFT(A2126, SEARCH(" ", A2126, 1))-3973)&lt;=0, CONCATENATE(3973-LEFT(A2126, SEARCH(" ", A2126, 1))+1, " AC"), CONCATENATE(LEFT(A2126, SEARCH(" ", A2126, 1))-3973, " DC"))</f>
        <v>1856 AC</v>
      </c>
      <c r="C2126" s="24"/>
      <c r="D2126" s="5"/>
      <c r="E2126" s="5"/>
      <c r="F2126" s="36" t="str">
        <f t="shared" si="241"/>
        <v>Isaac  8</v>
      </c>
      <c r="G2126" s="40" t="str">
        <f t="shared" si="237"/>
        <v>430 Tiempo  39</v>
      </c>
      <c r="H2126" s="36" t="str">
        <f t="shared" si="236"/>
        <v>Sala  423</v>
      </c>
      <c r="I2126" s="35" t="str">
        <f t="shared" si="240"/>
        <v>Heber  393</v>
      </c>
      <c r="J2126" s="36" t="str">
        <f t="shared" si="240"/>
        <v>Sem  558</v>
      </c>
      <c r="K2126" s="35" t="str">
        <f t="shared" si="232"/>
        <v>Abraham  108</v>
      </c>
      <c r="L2126" s="41" t="str">
        <f t="shared" si="242"/>
        <v>400 Tiempo  9</v>
      </c>
    </row>
    <row r="2127" spans="1:14" s="4" customFormat="1">
      <c r="A2127" s="14" t="str">
        <f t="shared" si="243"/>
        <v>2119 YB</v>
      </c>
      <c r="B2127" s="15" t="str">
        <f>IF((LEFT(A2127, SEARCH(" ", A2127, 1))-3973)&lt;=0, CONCATENATE(3973-LEFT(A2127, SEARCH(" ", A2127, 1))+1, " AC"), CONCATENATE(LEFT(A2127, SEARCH(" ", A2127, 1))-3973, " DC"))</f>
        <v>1855 AC</v>
      </c>
      <c r="C2127" s="24"/>
      <c r="D2127" s="5"/>
      <c r="E2127" s="5"/>
      <c r="F2127" s="36" t="str">
        <f t="shared" si="241"/>
        <v>Isaac  9</v>
      </c>
      <c r="G2127" s="40" t="str">
        <f t="shared" si="237"/>
        <v>430 Tiempo  40</v>
      </c>
      <c r="H2127" s="36" t="str">
        <f t="shared" si="236"/>
        <v>Sala  424</v>
      </c>
      <c r="I2127" s="35" t="str">
        <f t="shared" si="240"/>
        <v>Heber  394</v>
      </c>
      <c r="J2127" s="36" t="str">
        <f t="shared" si="240"/>
        <v>Sem  559</v>
      </c>
      <c r="K2127" s="35" t="str">
        <f t="shared" si="232"/>
        <v>Abraham  109</v>
      </c>
      <c r="L2127" s="41" t="str">
        <f t="shared" si="242"/>
        <v>400 Tiempo  10</v>
      </c>
    </row>
    <row r="2128" spans="1:14" s="4" customFormat="1">
      <c r="A2128" s="14" t="str">
        <f t="shared" si="243"/>
        <v>2120 YB</v>
      </c>
      <c r="B2128" s="15" t="str">
        <f>IF((LEFT(A2128, SEARCH(" ", A2128, 1))-3973)&lt;=0, CONCATENATE(3973-LEFT(A2128, SEARCH(" ", A2128, 1))+1, " AC"), CONCATENATE(LEFT(A2128, SEARCH(" ", A2128, 1))-3973, " DC"))</f>
        <v>1854 AC</v>
      </c>
      <c r="C2128" s="24"/>
      <c r="D2128" s="5"/>
      <c r="E2128" s="5"/>
      <c r="F2128" s="36" t="str">
        <f t="shared" si="241"/>
        <v>Isaac  10</v>
      </c>
      <c r="G2128" s="40" t="str">
        <f t="shared" si="237"/>
        <v>430 Tiempo  41</v>
      </c>
      <c r="H2128" s="36" t="str">
        <f t="shared" si="236"/>
        <v>Sala  425</v>
      </c>
      <c r="I2128" s="35" t="str">
        <f t="shared" si="240"/>
        <v>Heber  395</v>
      </c>
      <c r="J2128" s="36" t="str">
        <f t="shared" si="240"/>
        <v>Sem  560</v>
      </c>
      <c r="K2128" s="35" t="str">
        <f t="shared" si="232"/>
        <v>Abraham  110</v>
      </c>
      <c r="L2128" s="41" t="str">
        <f t="shared" si="242"/>
        <v>400 Tiempo  11</v>
      </c>
    </row>
    <row r="2129" spans="1:12" s="4" customFormat="1">
      <c r="A2129" s="14" t="str">
        <f t="shared" si="243"/>
        <v>2121 YB</v>
      </c>
      <c r="B2129" s="15" t="str">
        <f>IF((LEFT(A2129, SEARCH(" ", A2129, 1))-3973)&lt;=0, CONCATENATE(3973-LEFT(A2129, SEARCH(" ", A2129, 1))+1, " AC"), CONCATENATE(LEFT(A2129, SEARCH(" ", A2129, 1))-3973, " DC"))</f>
        <v>1853 AC</v>
      </c>
      <c r="C2129" s="25" t="s">
        <v>19</v>
      </c>
      <c r="D2129" s="5"/>
      <c r="E2129" s="5"/>
      <c r="F2129" s="36" t="str">
        <f t="shared" si="241"/>
        <v>Isaac  11</v>
      </c>
      <c r="G2129" s="40" t="str">
        <f t="shared" si="237"/>
        <v>430 Tiempo  42</v>
      </c>
      <c r="H2129" s="36" t="str">
        <f t="shared" si="236"/>
        <v>Sala  426</v>
      </c>
      <c r="I2129" s="35" t="str">
        <f t="shared" si="240"/>
        <v>Heber  396</v>
      </c>
      <c r="J2129" s="36" t="str">
        <f t="shared" si="240"/>
        <v>Sem  561</v>
      </c>
      <c r="K2129" s="35" t="str">
        <f t="shared" si="232"/>
        <v>Abraham  111</v>
      </c>
      <c r="L2129" s="41" t="str">
        <f t="shared" si="242"/>
        <v>400 Tiempo  12</v>
      </c>
    </row>
    <row r="2130" spans="1:12" s="4" customFormat="1">
      <c r="A2130" s="14" t="str">
        <f t="shared" si="243"/>
        <v>2122 YB</v>
      </c>
      <c r="B2130" s="15" t="str">
        <f>IF((LEFT(A2130, SEARCH(" ", A2130, 1))-3973)&lt;=0, CONCATENATE(3973-LEFT(A2130, SEARCH(" ", A2130, 1))+1, " AC"), CONCATENATE(LEFT(A2130, SEARCH(" ", A2130, 1))-3973, " DC"))</f>
        <v>1852 AC</v>
      </c>
      <c r="C2130" s="24"/>
      <c r="D2130" s="5"/>
      <c r="E2130" s="5"/>
      <c r="F2130" s="36" t="str">
        <f t="shared" si="241"/>
        <v>Isaac  12</v>
      </c>
      <c r="G2130" s="40" t="str">
        <f t="shared" si="237"/>
        <v>430 Tiempo  43</v>
      </c>
      <c r="H2130" s="36" t="str">
        <f t="shared" si="236"/>
        <v>Sala  427</v>
      </c>
      <c r="I2130" s="35" t="str">
        <f t="shared" ref="I2130:J2145" si="244">CONCATENATE(LEFT(I2129, SEARCH(" ", I2129, 1)), " ",RIGHT(I2129,LEN(I2129)-FIND(" ",I2129))+1)</f>
        <v>Heber  397</v>
      </c>
      <c r="J2130" s="36" t="str">
        <f t="shared" si="244"/>
        <v>Sem  562</v>
      </c>
      <c r="K2130" s="35" t="str">
        <f t="shared" si="232"/>
        <v>Abraham  112</v>
      </c>
      <c r="L2130" s="41" t="str">
        <f t="shared" si="242"/>
        <v>400 Tiempo  13</v>
      </c>
    </row>
    <row r="2131" spans="1:12" s="4" customFormat="1">
      <c r="A2131" s="14" t="str">
        <f t="shared" si="243"/>
        <v>2123 YB</v>
      </c>
      <c r="B2131" s="15" t="str">
        <f>IF((LEFT(A2131, SEARCH(" ", A2131, 1))-3973)&lt;=0, CONCATENATE(3973-LEFT(A2131, SEARCH(" ", A2131, 1))+1, " AC"), CONCATENATE(LEFT(A2131, SEARCH(" ", A2131, 1))-3973, " DC"))</f>
        <v>1851 AC</v>
      </c>
      <c r="C2131" s="24"/>
      <c r="D2131" s="5"/>
      <c r="E2131" s="5"/>
      <c r="F2131" s="36" t="str">
        <f t="shared" si="241"/>
        <v>Isaac  13</v>
      </c>
      <c r="G2131" s="40" t="str">
        <f t="shared" si="237"/>
        <v>430 Tiempo  44</v>
      </c>
      <c r="H2131" s="36" t="str">
        <f t="shared" si="236"/>
        <v>Sala  428</v>
      </c>
      <c r="I2131" s="35" t="str">
        <f t="shared" si="244"/>
        <v>Heber  398</v>
      </c>
      <c r="J2131" s="36" t="str">
        <f t="shared" si="244"/>
        <v>Sem  563</v>
      </c>
      <c r="K2131" s="35" t="str">
        <f t="shared" ref="K2131:K2193" si="245">CONCATENATE(LEFT(K2130, SEARCH(" ", K2130, 1)), " ", RIGHT(K2130,LEN(K2130)-FIND(" ",K2130))+1)</f>
        <v>Abraham  113</v>
      </c>
      <c r="L2131" s="41" t="str">
        <f t="shared" si="242"/>
        <v>400 Tiempo  14</v>
      </c>
    </row>
    <row r="2132" spans="1:12" s="4" customFormat="1">
      <c r="A2132" s="14" t="str">
        <f t="shared" si="243"/>
        <v>2124 YB</v>
      </c>
      <c r="B2132" s="15" t="str">
        <f>IF((LEFT(A2132, SEARCH(" ", A2132, 1))-3973)&lt;=0, CONCATENATE(3973-LEFT(A2132, SEARCH(" ", A2132, 1))+1, " AC"), CONCATENATE(LEFT(A2132, SEARCH(" ", A2132, 1))-3973, " DC"))</f>
        <v>1850 AC</v>
      </c>
      <c r="C2132" s="24"/>
      <c r="D2132" s="5"/>
      <c r="E2132" s="5"/>
      <c r="F2132" s="36" t="str">
        <f t="shared" si="241"/>
        <v>Isaac  14</v>
      </c>
      <c r="G2132" s="40" t="str">
        <f t="shared" si="237"/>
        <v>430 Tiempo  45</v>
      </c>
      <c r="H2132" s="36" t="str">
        <f t="shared" si="236"/>
        <v>Sala  429</v>
      </c>
      <c r="I2132" s="35" t="str">
        <f t="shared" si="244"/>
        <v>Heber  399</v>
      </c>
      <c r="J2132" s="36" t="str">
        <f t="shared" si="244"/>
        <v>Sem  564</v>
      </c>
      <c r="K2132" s="35" t="str">
        <f t="shared" si="245"/>
        <v>Abraham  114</v>
      </c>
      <c r="L2132" s="41" t="str">
        <f t="shared" si="242"/>
        <v>400 Tiempo  15</v>
      </c>
    </row>
    <row r="2133" spans="1:12" s="4" customFormat="1">
      <c r="A2133" s="14" t="str">
        <f t="shared" si="243"/>
        <v>2125 YB</v>
      </c>
      <c r="B2133" s="15" t="str">
        <f>IF((LEFT(A2133, SEARCH(" ", A2133, 1))-3973)&lt;=0, CONCATENATE(3973-LEFT(A2133, SEARCH(" ", A2133, 1))+1, " AC"), CONCATENATE(LEFT(A2133, SEARCH(" ", A2133, 1))-3973, " DC"))</f>
        <v>1849 AC</v>
      </c>
      <c r="C2133" s="24"/>
      <c r="D2133" s="5"/>
      <c r="E2133" s="5"/>
      <c r="F2133" s="36" t="str">
        <f t="shared" si="241"/>
        <v>Isaac  15</v>
      </c>
      <c r="G2133" s="40" t="str">
        <f t="shared" si="237"/>
        <v>430 Tiempo  46</v>
      </c>
      <c r="H2133" s="36" t="str">
        <f t="shared" si="236"/>
        <v>Sala  430</v>
      </c>
      <c r="I2133" s="35" t="str">
        <f t="shared" si="244"/>
        <v>Heber  400</v>
      </c>
      <c r="J2133" s="36" t="str">
        <f t="shared" si="244"/>
        <v>Sem  565</v>
      </c>
      <c r="K2133" s="35" t="str">
        <f t="shared" si="245"/>
        <v>Abraham  115</v>
      </c>
      <c r="L2133" s="41" t="str">
        <f t="shared" si="242"/>
        <v>400 Tiempo  16</v>
      </c>
    </row>
    <row r="2134" spans="1:12" s="4" customFormat="1">
      <c r="A2134" s="14" t="str">
        <f t="shared" si="243"/>
        <v>2126 YB</v>
      </c>
      <c r="B2134" s="15" t="str">
        <f>IF((LEFT(A2134, SEARCH(" ", A2134, 1))-3973)&lt;=0, CONCATENATE(3973-LEFT(A2134, SEARCH(" ", A2134, 1))+1, " AC"), CONCATENATE(LEFT(A2134, SEARCH(" ", A2134, 1))-3973, " DC"))</f>
        <v>1848 AC</v>
      </c>
      <c r="C2134" s="24"/>
      <c r="D2134" s="5"/>
      <c r="E2134" s="5"/>
      <c r="F2134" s="36" t="str">
        <f t="shared" si="241"/>
        <v>Isaac  16</v>
      </c>
      <c r="G2134" s="40" t="str">
        <f t="shared" si="237"/>
        <v>430 Tiempo  47</v>
      </c>
      <c r="H2134" s="36" t="str">
        <f t="shared" si="236"/>
        <v>Sala  431</v>
      </c>
      <c r="I2134" s="35" t="str">
        <f t="shared" si="244"/>
        <v>Heber  401</v>
      </c>
      <c r="J2134" s="36" t="str">
        <f t="shared" si="244"/>
        <v>Sem  566</v>
      </c>
      <c r="K2134" s="35" t="str">
        <f t="shared" si="245"/>
        <v>Abraham  116</v>
      </c>
      <c r="L2134" s="41" t="str">
        <f t="shared" si="242"/>
        <v>400 Tiempo  17</v>
      </c>
    </row>
    <row r="2135" spans="1:12" s="4" customFormat="1">
      <c r="A2135" s="14" t="str">
        <f t="shared" si="243"/>
        <v>2127 YB</v>
      </c>
      <c r="B2135" s="15" t="str">
        <f>IF((LEFT(A2135, SEARCH(" ", A2135, 1))-3973)&lt;=0, CONCATENATE(3973-LEFT(A2135, SEARCH(" ", A2135, 1))+1, " AC"), CONCATENATE(LEFT(A2135, SEARCH(" ", A2135, 1))-3973, " DC"))</f>
        <v>1847 AC</v>
      </c>
      <c r="C2135" s="24"/>
      <c r="D2135" s="5"/>
      <c r="E2135" s="5"/>
      <c r="F2135" s="36" t="str">
        <f t="shared" si="241"/>
        <v>Isaac  17</v>
      </c>
      <c r="G2135" s="40" t="str">
        <f t="shared" si="237"/>
        <v>430 Tiempo  48</v>
      </c>
      <c r="H2135" s="36" t="str">
        <f t="shared" si="236"/>
        <v>Sala  432</v>
      </c>
      <c r="I2135" s="35" t="str">
        <f t="shared" si="244"/>
        <v>Heber  402</v>
      </c>
      <c r="J2135" s="36" t="str">
        <f t="shared" si="244"/>
        <v>Sem  567</v>
      </c>
      <c r="K2135" s="35" t="str">
        <f t="shared" si="245"/>
        <v>Abraham  117</v>
      </c>
      <c r="L2135" s="41" t="str">
        <f t="shared" si="242"/>
        <v>400 Tiempo  18</v>
      </c>
    </row>
    <row r="2136" spans="1:12" s="4" customFormat="1">
      <c r="A2136" s="14" t="str">
        <f t="shared" si="243"/>
        <v>2128 YB</v>
      </c>
      <c r="B2136" s="15" t="str">
        <f>IF((LEFT(A2136, SEARCH(" ", A2136, 1))-3973)&lt;=0, CONCATENATE(3973-LEFT(A2136, SEARCH(" ", A2136, 1))+1, " AC"), CONCATENATE(LEFT(A2136, SEARCH(" ", A2136, 1))-3973, " DC"))</f>
        <v>1846 AC</v>
      </c>
      <c r="C2136" s="25" t="s">
        <v>20</v>
      </c>
      <c r="D2136" s="5"/>
      <c r="E2136" s="5"/>
      <c r="F2136" s="36" t="str">
        <f t="shared" si="241"/>
        <v>Isaac  18</v>
      </c>
      <c r="G2136" s="40" t="str">
        <f t="shared" si="237"/>
        <v>430 Tiempo  49</v>
      </c>
      <c r="H2136" s="36" t="str">
        <f t="shared" si="236"/>
        <v>Sala  433</v>
      </c>
      <c r="I2136" s="35" t="str">
        <f t="shared" si="244"/>
        <v>Heber  403</v>
      </c>
      <c r="J2136" s="36" t="str">
        <f t="shared" si="244"/>
        <v>Sem  568</v>
      </c>
      <c r="K2136" s="35" t="str">
        <f t="shared" si="245"/>
        <v>Abraham  118</v>
      </c>
      <c r="L2136" s="41" t="str">
        <f t="shared" si="242"/>
        <v>400 Tiempo  19</v>
      </c>
    </row>
    <row r="2137" spans="1:12" s="4" customFormat="1">
      <c r="A2137" s="14" t="str">
        <f t="shared" si="243"/>
        <v>2129 YB</v>
      </c>
      <c r="B2137" s="15" t="str">
        <f>IF((LEFT(A2137, SEARCH(" ", A2137, 1))-3973)&lt;=0, CONCATENATE(3973-LEFT(A2137, SEARCH(" ", A2137, 1))+1, " AC"), CONCATENATE(LEFT(A2137, SEARCH(" ", A2137, 1))-3973, " DC"))</f>
        <v>1845 AC</v>
      </c>
      <c r="C2137" s="24"/>
      <c r="D2137" s="5"/>
      <c r="E2137" s="5"/>
      <c r="F2137" s="36" t="str">
        <f t="shared" si="241"/>
        <v>Isaac  19</v>
      </c>
      <c r="G2137" s="40" t="str">
        <f t="shared" si="237"/>
        <v>430 Tiempo  50</v>
      </c>
      <c r="I2137" s="35" t="str">
        <f t="shared" si="244"/>
        <v>Heber  404</v>
      </c>
      <c r="J2137" s="36" t="str">
        <f t="shared" si="244"/>
        <v>Sem  569</v>
      </c>
      <c r="K2137" s="35" t="str">
        <f t="shared" si="245"/>
        <v>Abraham  119</v>
      </c>
      <c r="L2137" s="41" t="str">
        <f t="shared" si="242"/>
        <v>400 Tiempo  20</v>
      </c>
    </row>
    <row r="2138" spans="1:12" s="4" customFormat="1">
      <c r="A2138" s="14" t="str">
        <f t="shared" si="243"/>
        <v>2130 YB</v>
      </c>
      <c r="B2138" s="15" t="str">
        <f>IF((LEFT(A2138, SEARCH(" ", A2138, 1))-3973)&lt;=0, CONCATENATE(3973-LEFT(A2138, SEARCH(" ", A2138, 1))+1, " AC"), CONCATENATE(LEFT(A2138, SEARCH(" ", A2138, 1))-3973, " DC"))</f>
        <v>1844 AC</v>
      </c>
      <c r="C2138" s="24"/>
      <c r="D2138" s="5"/>
      <c r="E2138" s="5"/>
      <c r="F2138" s="36" t="str">
        <f t="shared" si="241"/>
        <v>Isaac  20</v>
      </c>
      <c r="G2138" s="40" t="str">
        <f t="shared" si="237"/>
        <v>430 Tiempo  51</v>
      </c>
      <c r="I2138" s="35" t="str">
        <f t="shared" si="244"/>
        <v>Heber  405</v>
      </c>
      <c r="J2138" s="36" t="str">
        <f t="shared" si="244"/>
        <v>Sem  570</v>
      </c>
      <c r="K2138" s="35" t="str">
        <f t="shared" si="245"/>
        <v>Abraham  120</v>
      </c>
      <c r="L2138" s="41" t="str">
        <f t="shared" si="242"/>
        <v>400 Tiempo  21</v>
      </c>
    </row>
    <row r="2139" spans="1:12" s="4" customFormat="1">
      <c r="A2139" s="14" t="str">
        <f t="shared" si="243"/>
        <v>2131 YB</v>
      </c>
      <c r="B2139" s="15" t="str">
        <f>IF((LEFT(A2139, SEARCH(" ", A2139, 1))-3973)&lt;=0, CONCATENATE(3973-LEFT(A2139, SEARCH(" ", A2139, 1))+1, " AC"), CONCATENATE(LEFT(A2139, SEARCH(" ", A2139, 1))-3973, " DC"))</f>
        <v>1843 AC</v>
      </c>
      <c r="C2139" s="24"/>
      <c r="D2139" s="5"/>
      <c r="E2139" s="5"/>
      <c r="F2139" s="36" t="str">
        <f t="shared" si="241"/>
        <v>Isaac  21</v>
      </c>
      <c r="G2139" s="40" t="str">
        <f t="shared" si="237"/>
        <v>430 Tiempo  52</v>
      </c>
      <c r="I2139" s="35" t="str">
        <f t="shared" si="244"/>
        <v>Heber  406</v>
      </c>
      <c r="J2139" s="36" t="str">
        <f t="shared" si="244"/>
        <v>Sem  571</v>
      </c>
      <c r="K2139" s="35" t="str">
        <f t="shared" si="245"/>
        <v>Abraham  121</v>
      </c>
      <c r="L2139" s="41" t="str">
        <f t="shared" si="242"/>
        <v>400 Tiempo  22</v>
      </c>
    </row>
    <row r="2140" spans="1:12" s="4" customFormat="1">
      <c r="A2140" s="14" t="str">
        <f t="shared" si="243"/>
        <v>2132 YB</v>
      </c>
      <c r="B2140" s="15" t="str">
        <f>IF((LEFT(A2140, SEARCH(" ", A2140, 1))-3973)&lt;=0, CONCATENATE(3973-LEFT(A2140, SEARCH(" ", A2140, 1))+1, " AC"), CONCATENATE(LEFT(A2140, SEARCH(" ", A2140, 1))-3973, " DC"))</f>
        <v>1842 AC</v>
      </c>
      <c r="C2140" s="24"/>
      <c r="D2140" s="5"/>
      <c r="E2140" s="5"/>
      <c r="F2140" s="36" t="str">
        <f t="shared" si="241"/>
        <v>Isaac  22</v>
      </c>
      <c r="G2140" s="40" t="str">
        <f t="shared" si="237"/>
        <v>430 Tiempo  53</v>
      </c>
      <c r="I2140" s="35" t="str">
        <f t="shared" si="244"/>
        <v>Heber  407</v>
      </c>
      <c r="J2140" s="36" t="str">
        <f t="shared" si="244"/>
        <v>Sem  572</v>
      </c>
      <c r="K2140" s="35" t="str">
        <f t="shared" si="245"/>
        <v>Abraham  122</v>
      </c>
      <c r="L2140" s="41" t="str">
        <f t="shared" si="242"/>
        <v>400 Tiempo  23</v>
      </c>
    </row>
    <row r="2141" spans="1:12" s="4" customFormat="1">
      <c r="A2141" s="14" t="str">
        <f t="shared" si="243"/>
        <v>2133 YB</v>
      </c>
      <c r="B2141" s="15" t="str">
        <f>IF((LEFT(A2141, SEARCH(" ", A2141, 1))-3973)&lt;=0, CONCATENATE(3973-LEFT(A2141, SEARCH(" ", A2141, 1))+1, " AC"), CONCATENATE(LEFT(A2141, SEARCH(" ", A2141, 1))-3973, " DC"))</f>
        <v>1841 AC</v>
      </c>
      <c r="C2141" s="24"/>
      <c r="D2141" s="5"/>
      <c r="E2141" s="5"/>
      <c r="F2141" s="36" t="str">
        <f t="shared" si="241"/>
        <v>Isaac  23</v>
      </c>
      <c r="G2141" s="40" t="str">
        <f t="shared" si="237"/>
        <v>430 Tiempo  54</v>
      </c>
      <c r="I2141" s="35" t="str">
        <f t="shared" si="244"/>
        <v>Heber  408</v>
      </c>
      <c r="J2141" s="36" t="str">
        <f t="shared" si="244"/>
        <v>Sem  573</v>
      </c>
      <c r="K2141" s="35" t="str">
        <f t="shared" si="245"/>
        <v>Abraham  123</v>
      </c>
      <c r="L2141" s="41" t="str">
        <f t="shared" si="242"/>
        <v>400 Tiempo  24</v>
      </c>
    </row>
    <row r="2142" spans="1:12" s="4" customFormat="1">
      <c r="A2142" s="14" t="str">
        <f t="shared" si="243"/>
        <v>2134 YB</v>
      </c>
      <c r="B2142" s="15" t="str">
        <f>IF((LEFT(A2142, SEARCH(" ", A2142, 1))-3973)&lt;=0, CONCATENATE(3973-LEFT(A2142, SEARCH(" ", A2142, 1))+1, " AC"), CONCATENATE(LEFT(A2142, SEARCH(" ", A2142, 1))-3973, " DC"))</f>
        <v>1840 AC</v>
      </c>
      <c r="C2142" s="24"/>
      <c r="D2142" s="5"/>
      <c r="E2142" s="5"/>
      <c r="F2142" s="36" t="str">
        <f t="shared" si="241"/>
        <v>Isaac  24</v>
      </c>
      <c r="G2142" s="40" t="str">
        <f t="shared" si="237"/>
        <v>430 Tiempo  55</v>
      </c>
      <c r="I2142" s="35" t="str">
        <f t="shared" si="244"/>
        <v>Heber  409</v>
      </c>
      <c r="J2142" s="36" t="str">
        <f t="shared" si="244"/>
        <v>Sem  574</v>
      </c>
      <c r="K2142" s="35" t="str">
        <f t="shared" si="245"/>
        <v>Abraham  124</v>
      </c>
      <c r="L2142" s="41" t="str">
        <f t="shared" si="242"/>
        <v>400 Tiempo  25</v>
      </c>
    </row>
    <row r="2143" spans="1:12" s="4" customFormat="1">
      <c r="A2143" s="14" t="str">
        <f t="shared" si="243"/>
        <v>2135 YB</v>
      </c>
      <c r="B2143" s="15" t="str">
        <f>IF((LEFT(A2143, SEARCH(" ", A2143, 1))-3973)&lt;=0, CONCATENATE(3973-LEFT(A2143, SEARCH(" ", A2143, 1))+1, " AC"), CONCATENATE(LEFT(A2143, SEARCH(" ", A2143, 1))-3973, " DC"))</f>
        <v>1839 AC</v>
      </c>
      <c r="C2143" s="25" t="s">
        <v>21</v>
      </c>
      <c r="D2143" s="5"/>
      <c r="E2143" s="5"/>
      <c r="F2143" s="36" t="str">
        <f t="shared" si="241"/>
        <v>Isaac  25</v>
      </c>
      <c r="G2143" s="40" t="str">
        <f t="shared" si="237"/>
        <v>430 Tiempo  56</v>
      </c>
      <c r="I2143" s="35" t="str">
        <f t="shared" si="244"/>
        <v>Heber  410</v>
      </c>
      <c r="J2143" s="36" t="str">
        <f t="shared" si="244"/>
        <v>Sem  575</v>
      </c>
      <c r="K2143" s="35" t="str">
        <f t="shared" si="245"/>
        <v>Abraham  125</v>
      </c>
      <c r="L2143" s="41" t="str">
        <f t="shared" si="242"/>
        <v>400 Tiempo  26</v>
      </c>
    </row>
    <row r="2144" spans="1:12" s="4" customFormat="1">
      <c r="A2144" s="14" t="str">
        <f t="shared" si="243"/>
        <v>2136 YB</v>
      </c>
      <c r="B2144" s="15" t="str">
        <f>IF((LEFT(A2144, SEARCH(" ", A2144, 1))-3973)&lt;=0, CONCATENATE(3973-LEFT(A2144, SEARCH(" ", A2144, 1))+1, " AC"), CONCATENATE(LEFT(A2144, SEARCH(" ", A2144, 1))-3973, " DC"))</f>
        <v>1838 AC</v>
      </c>
      <c r="C2144" s="24"/>
      <c r="D2144" s="5"/>
      <c r="E2144" s="5"/>
      <c r="F2144" s="36" t="str">
        <f t="shared" si="241"/>
        <v>Isaac  26</v>
      </c>
      <c r="G2144" s="40" t="str">
        <f t="shared" si="237"/>
        <v>430 Tiempo  57</v>
      </c>
      <c r="I2144" s="35" t="str">
        <f t="shared" si="244"/>
        <v>Heber  411</v>
      </c>
      <c r="J2144" s="36" t="str">
        <f t="shared" si="244"/>
        <v>Sem  576</v>
      </c>
      <c r="K2144" s="35" t="str">
        <f t="shared" si="245"/>
        <v>Abraham  126</v>
      </c>
      <c r="L2144" s="41" t="str">
        <f t="shared" si="242"/>
        <v>400 Tiempo  27</v>
      </c>
    </row>
    <row r="2145" spans="1:12" s="4" customFormat="1">
      <c r="A2145" s="14" t="str">
        <f t="shared" si="243"/>
        <v>2137 YB</v>
      </c>
      <c r="B2145" s="15" t="str">
        <f>IF((LEFT(A2145, SEARCH(" ", A2145, 1))-3973)&lt;=0, CONCATENATE(3973-LEFT(A2145, SEARCH(" ", A2145, 1))+1, " AC"), CONCATENATE(LEFT(A2145, SEARCH(" ", A2145, 1))-3973, " DC"))</f>
        <v>1837 AC</v>
      </c>
      <c r="C2145" s="24"/>
      <c r="D2145" s="5"/>
      <c r="E2145" s="5"/>
      <c r="F2145" s="36" t="str">
        <f t="shared" si="241"/>
        <v>Isaac  27</v>
      </c>
      <c r="G2145" s="40" t="str">
        <f t="shared" si="237"/>
        <v>430 Tiempo  58</v>
      </c>
      <c r="I2145" s="35" t="str">
        <f t="shared" si="244"/>
        <v>Heber  412</v>
      </c>
      <c r="J2145" s="36" t="str">
        <f t="shared" si="244"/>
        <v>Sem  577</v>
      </c>
      <c r="K2145" s="35" t="str">
        <f t="shared" si="245"/>
        <v>Abraham  127</v>
      </c>
      <c r="L2145" s="41" t="str">
        <f t="shared" si="242"/>
        <v>400 Tiempo  28</v>
      </c>
    </row>
    <row r="2146" spans="1:12" s="4" customFormat="1">
      <c r="A2146" s="14" t="str">
        <f t="shared" si="243"/>
        <v>2138 YB</v>
      </c>
      <c r="B2146" s="15" t="str">
        <f>IF((LEFT(A2146, SEARCH(" ", A2146, 1))-3973)&lt;=0, CONCATENATE(3973-LEFT(A2146, SEARCH(" ", A2146, 1))+1, " AC"), CONCATENATE(LEFT(A2146, SEARCH(" ", A2146, 1))-3973, " DC"))</f>
        <v>1836 AC</v>
      </c>
      <c r="C2146" s="24"/>
      <c r="D2146" s="5"/>
      <c r="E2146" s="5"/>
      <c r="F2146" s="36" t="str">
        <f t="shared" si="241"/>
        <v>Isaac  28</v>
      </c>
      <c r="G2146" s="40" t="str">
        <f t="shared" si="237"/>
        <v>430 Tiempo  59</v>
      </c>
      <c r="I2146" s="35" t="str">
        <f t="shared" ref="I2146:J2161" si="246">CONCATENATE(LEFT(I2145, SEARCH(" ", I2145, 1)), " ",RIGHT(I2145,LEN(I2145)-FIND(" ",I2145))+1)</f>
        <v>Heber  413</v>
      </c>
      <c r="J2146" s="36" t="str">
        <f t="shared" si="246"/>
        <v>Sem  578</v>
      </c>
      <c r="K2146" s="35" t="str">
        <f t="shared" si="245"/>
        <v>Abraham  128</v>
      </c>
      <c r="L2146" s="41" t="str">
        <f t="shared" si="242"/>
        <v>400 Tiempo  29</v>
      </c>
    </row>
    <row r="2147" spans="1:12" s="4" customFormat="1">
      <c r="A2147" s="14" t="str">
        <f t="shared" si="243"/>
        <v>2139 YB</v>
      </c>
      <c r="B2147" s="15" t="str">
        <f>IF((LEFT(A2147, SEARCH(" ", A2147, 1))-3973)&lt;=0, CONCATENATE(3973-LEFT(A2147, SEARCH(" ", A2147, 1))+1, " AC"), CONCATENATE(LEFT(A2147, SEARCH(" ", A2147, 1))-3973, " DC"))</f>
        <v>1835 AC</v>
      </c>
      <c r="C2147" s="24"/>
      <c r="D2147" s="5"/>
      <c r="E2147" s="5"/>
      <c r="F2147" s="36" t="str">
        <f t="shared" si="241"/>
        <v>Isaac  29</v>
      </c>
      <c r="G2147" s="40" t="str">
        <f t="shared" si="237"/>
        <v>430 Tiempo  60</v>
      </c>
      <c r="I2147" s="35" t="str">
        <f t="shared" si="246"/>
        <v>Heber  414</v>
      </c>
      <c r="J2147" s="36" t="str">
        <f t="shared" si="246"/>
        <v>Sem  579</v>
      </c>
      <c r="K2147" s="35" t="str">
        <f t="shared" si="245"/>
        <v>Abraham  129</v>
      </c>
      <c r="L2147" s="41" t="str">
        <f t="shared" si="242"/>
        <v>400 Tiempo  30</v>
      </c>
    </row>
    <row r="2148" spans="1:12" s="4" customFormat="1">
      <c r="A2148" s="14" t="str">
        <f t="shared" si="243"/>
        <v>2140 YB</v>
      </c>
      <c r="B2148" s="15" t="str">
        <f>IF((LEFT(A2148, SEARCH(" ", A2148, 1))-3973)&lt;=0, CONCATENATE(3973-LEFT(A2148, SEARCH(" ", A2148, 1))+1, " AC"), CONCATENATE(LEFT(A2148, SEARCH(" ", A2148, 1))-3973, " DC"))</f>
        <v>1834 AC</v>
      </c>
      <c r="C2148" s="24"/>
      <c r="D2148" s="5"/>
      <c r="E2148" s="5"/>
      <c r="F2148" s="36" t="str">
        <f t="shared" si="241"/>
        <v>Isaac  30</v>
      </c>
      <c r="G2148" s="40" t="str">
        <f t="shared" si="237"/>
        <v>430 Tiempo  61</v>
      </c>
      <c r="I2148" s="35" t="str">
        <f t="shared" si="246"/>
        <v>Heber  415</v>
      </c>
      <c r="J2148" s="36" t="str">
        <f t="shared" si="246"/>
        <v>Sem  580</v>
      </c>
      <c r="K2148" s="35" t="str">
        <f t="shared" si="245"/>
        <v>Abraham  130</v>
      </c>
      <c r="L2148" s="41" t="str">
        <f t="shared" si="242"/>
        <v>400 Tiempo  31</v>
      </c>
    </row>
    <row r="2149" spans="1:12" s="4" customFormat="1">
      <c r="A2149" s="14" t="str">
        <f t="shared" si="243"/>
        <v>2141 YB</v>
      </c>
      <c r="B2149" s="15" t="str">
        <f>IF((LEFT(A2149, SEARCH(" ", A2149, 1))-3973)&lt;=0, CONCATENATE(3973-LEFT(A2149, SEARCH(" ", A2149, 1))+1, " AC"), CONCATENATE(LEFT(A2149, SEARCH(" ", A2149, 1))-3973, " DC"))</f>
        <v>1833 AC</v>
      </c>
      <c r="C2149" s="24"/>
      <c r="D2149" s="5"/>
      <c r="E2149" s="5"/>
      <c r="F2149" s="36" t="str">
        <f t="shared" si="241"/>
        <v>Isaac  31</v>
      </c>
      <c r="G2149" s="40" t="str">
        <f t="shared" si="237"/>
        <v>430 Tiempo  62</v>
      </c>
      <c r="I2149" s="35" t="str">
        <f t="shared" si="246"/>
        <v>Heber  416</v>
      </c>
      <c r="J2149" s="36" t="str">
        <f t="shared" si="246"/>
        <v>Sem  581</v>
      </c>
      <c r="K2149" s="35" t="str">
        <f t="shared" si="245"/>
        <v>Abraham  131</v>
      </c>
      <c r="L2149" s="41" t="str">
        <f t="shared" si="242"/>
        <v>400 Tiempo  32</v>
      </c>
    </row>
    <row r="2150" spans="1:12" s="4" customFormat="1">
      <c r="A2150" s="14" t="str">
        <f t="shared" si="243"/>
        <v>2142 YB</v>
      </c>
      <c r="B2150" s="15" t="str">
        <f>IF((LEFT(A2150, SEARCH(" ", A2150, 1))-3973)&lt;=0, CONCATENATE(3973-LEFT(A2150, SEARCH(" ", A2150, 1))+1, " AC"), CONCATENATE(LEFT(A2150, SEARCH(" ", A2150, 1))-3973, " DC"))</f>
        <v>1832 AC</v>
      </c>
      <c r="C2150" s="25" t="s">
        <v>22</v>
      </c>
      <c r="D2150" s="5"/>
      <c r="E2150" s="5"/>
      <c r="F2150" s="36" t="str">
        <f t="shared" si="241"/>
        <v>Isaac  32</v>
      </c>
      <c r="G2150" s="40" t="str">
        <f t="shared" si="237"/>
        <v>430 Tiempo  63</v>
      </c>
      <c r="I2150" s="35" t="str">
        <f t="shared" si="246"/>
        <v>Heber  417</v>
      </c>
      <c r="J2150" s="36" t="str">
        <f t="shared" si="246"/>
        <v>Sem  582</v>
      </c>
      <c r="K2150" s="35" t="str">
        <f t="shared" si="245"/>
        <v>Abraham  132</v>
      </c>
      <c r="L2150" s="41" t="str">
        <f t="shared" si="242"/>
        <v>400 Tiempo  33</v>
      </c>
    </row>
    <row r="2151" spans="1:12" s="4" customFormat="1">
      <c r="A2151" s="14" t="str">
        <f t="shared" si="243"/>
        <v>2143 YB</v>
      </c>
      <c r="B2151" s="15" t="str">
        <f>IF((LEFT(A2151, SEARCH(" ", A2151, 1))-3973)&lt;=0, CONCATENATE(3973-LEFT(A2151, SEARCH(" ", A2151, 1))+1, " AC"), CONCATENATE(LEFT(A2151, SEARCH(" ", A2151, 1))-3973, " DC"))</f>
        <v>1831 AC</v>
      </c>
      <c r="C2151" s="24"/>
      <c r="D2151" s="5"/>
      <c r="E2151" s="5"/>
      <c r="F2151" s="36" t="str">
        <f t="shared" si="241"/>
        <v>Isaac  33</v>
      </c>
      <c r="G2151" s="40" t="str">
        <f t="shared" si="237"/>
        <v>430 Tiempo  64</v>
      </c>
      <c r="I2151" s="35" t="str">
        <f t="shared" si="246"/>
        <v>Heber  418</v>
      </c>
      <c r="J2151" s="36" t="str">
        <f t="shared" si="246"/>
        <v>Sem  583</v>
      </c>
      <c r="K2151" s="35" t="str">
        <f t="shared" si="245"/>
        <v>Abraham  133</v>
      </c>
      <c r="L2151" s="41" t="str">
        <f t="shared" si="242"/>
        <v>400 Tiempo  34</v>
      </c>
    </row>
    <row r="2152" spans="1:12" s="4" customFormat="1">
      <c r="A2152" s="14" t="str">
        <f t="shared" si="243"/>
        <v>2144 YB</v>
      </c>
      <c r="B2152" s="15" t="str">
        <f>IF((LEFT(A2152, SEARCH(" ", A2152, 1))-3973)&lt;=0, CONCATENATE(3973-LEFT(A2152, SEARCH(" ", A2152, 1))+1, " AC"), CONCATENATE(LEFT(A2152, SEARCH(" ", A2152, 1))-3973, " DC"))</f>
        <v>1830 AC</v>
      </c>
      <c r="C2152" s="24"/>
      <c r="D2152" s="5"/>
      <c r="E2152" s="5"/>
      <c r="F2152" s="36" t="str">
        <f t="shared" si="241"/>
        <v>Isaac  34</v>
      </c>
      <c r="G2152" s="40" t="str">
        <f t="shared" si="237"/>
        <v>430 Tiempo  65</v>
      </c>
      <c r="I2152" s="35" t="str">
        <f t="shared" si="246"/>
        <v>Heber  419</v>
      </c>
      <c r="J2152" s="36" t="str">
        <f t="shared" si="246"/>
        <v>Sem  584</v>
      </c>
      <c r="K2152" s="35" t="str">
        <f t="shared" si="245"/>
        <v>Abraham  134</v>
      </c>
      <c r="L2152" s="41" t="str">
        <f t="shared" si="242"/>
        <v>400 Tiempo  35</v>
      </c>
    </row>
    <row r="2153" spans="1:12" s="4" customFormat="1">
      <c r="A2153" s="14" t="str">
        <f t="shared" si="243"/>
        <v>2145 YB</v>
      </c>
      <c r="B2153" s="15" t="str">
        <f>IF((LEFT(A2153, SEARCH(" ", A2153, 1))-3973)&lt;=0, CONCATENATE(3973-LEFT(A2153, SEARCH(" ", A2153, 1))+1, " AC"), CONCATENATE(LEFT(A2153, SEARCH(" ", A2153, 1))-3973, " DC"))</f>
        <v>1829 AC</v>
      </c>
      <c r="C2153" s="24"/>
      <c r="D2153" s="5"/>
      <c r="E2153" s="5"/>
      <c r="F2153" s="36" t="str">
        <f t="shared" si="241"/>
        <v>Isaac  35</v>
      </c>
      <c r="G2153" s="40" t="str">
        <f t="shared" ref="G2153:G2216" si="247">CONCATENATE(LEFT(G2152, SEARCH(" ", G2152, 5)), " ", RIGHT(G2152,LEN(G2152)-FIND(" ",G2152, 6))+1)</f>
        <v>430 Tiempo  66</v>
      </c>
      <c r="I2153" s="35" t="str">
        <f t="shared" si="246"/>
        <v>Heber  420</v>
      </c>
      <c r="J2153" s="36" t="str">
        <f t="shared" si="246"/>
        <v>Sem  585</v>
      </c>
      <c r="K2153" s="35" t="str">
        <f t="shared" si="245"/>
        <v>Abraham  135</v>
      </c>
      <c r="L2153" s="41" t="str">
        <f t="shared" si="242"/>
        <v>400 Tiempo  36</v>
      </c>
    </row>
    <row r="2154" spans="1:12" s="4" customFormat="1">
      <c r="A2154" s="14" t="str">
        <f t="shared" si="243"/>
        <v>2146 YB</v>
      </c>
      <c r="B2154" s="15" t="str">
        <f>IF((LEFT(A2154, SEARCH(" ", A2154, 1))-3973)&lt;=0, CONCATENATE(3973-LEFT(A2154, SEARCH(" ", A2154, 1))+1, " AC"), CONCATENATE(LEFT(A2154, SEARCH(" ", A2154, 1))-3973, " DC"))</f>
        <v>1828 AC</v>
      </c>
      <c r="C2154" s="24"/>
      <c r="D2154" s="5"/>
      <c r="E2154" s="5"/>
      <c r="F2154" s="36" t="str">
        <f t="shared" si="241"/>
        <v>Isaac  36</v>
      </c>
      <c r="G2154" s="40" t="str">
        <f t="shared" si="247"/>
        <v>430 Tiempo  67</v>
      </c>
      <c r="I2154" s="35" t="str">
        <f t="shared" si="246"/>
        <v>Heber  421</v>
      </c>
      <c r="J2154" s="36" t="str">
        <f t="shared" si="246"/>
        <v>Sem  586</v>
      </c>
      <c r="K2154" s="35" t="str">
        <f t="shared" si="245"/>
        <v>Abraham  136</v>
      </c>
      <c r="L2154" s="41" t="str">
        <f t="shared" si="242"/>
        <v>400 Tiempo  37</v>
      </c>
    </row>
    <row r="2155" spans="1:12" s="4" customFormat="1">
      <c r="A2155" s="14" t="str">
        <f t="shared" si="243"/>
        <v>2147 YB</v>
      </c>
      <c r="B2155" s="15" t="str">
        <f>IF((LEFT(A2155, SEARCH(" ", A2155, 1))-3973)&lt;=0, CONCATENATE(3973-LEFT(A2155, SEARCH(" ", A2155, 1))+1, " AC"), CONCATENATE(LEFT(A2155, SEARCH(" ", A2155, 1))-3973, " DC"))</f>
        <v>1827 AC</v>
      </c>
      <c r="C2155" s="24"/>
      <c r="D2155" s="5"/>
      <c r="E2155" s="5"/>
      <c r="F2155" s="36" t="str">
        <f t="shared" si="241"/>
        <v>Isaac  37</v>
      </c>
      <c r="G2155" s="40" t="str">
        <f t="shared" si="247"/>
        <v>430 Tiempo  68</v>
      </c>
      <c r="I2155" s="35" t="str">
        <f t="shared" si="246"/>
        <v>Heber  422</v>
      </c>
      <c r="J2155" s="36" t="str">
        <f t="shared" si="246"/>
        <v>Sem  587</v>
      </c>
      <c r="K2155" s="35" t="str">
        <f t="shared" si="245"/>
        <v>Abraham  137</v>
      </c>
      <c r="L2155" s="41" t="str">
        <f t="shared" si="242"/>
        <v>400 Tiempo  38</v>
      </c>
    </row>
    <row r="2156" spans="1:12" s="4" customFormat="1">
      <c r="A2156" s="14" t="str">
        <f t="shared" si="243"/>
        <v>2148 YB</v>
      </c>
      <c r="B2156" s="15" t="str">
        <f>IF((LEFT(A2156, SEARCH(" ", A2156, 1))-3973)&lt;=0, CONCATENATE(3973-LEFT(A2156, SEARCH(" ", A2156, 1))+1, " AC"), CONCATENATE(LEFT(A2156, SEARCH(" ", A2156, 1))-3973, " DC"))</f>
        <v>1826 AC</v>
      </c>
      <c r="C2156" s="24"/>
      <c r="D2156" s="5"/>
      <c r="E2156" s="5"/>
      <c r="F2156" s="36" t="str">
        <f t="shared" si="241"/>
        <v>Isaac  38</v>
      </c>
      <c r="G2156" s="40" t="str">
        <f t="shared" si="247"/>
        <v>430 Tiempo  69</v>
      </c>
      <c r="I2156" s="35" t="str">
        <f t="shared" si="246"/>
        <v>Heber  423</v>
      </c>
      <c r="J2156" s="36" t="str">
        <f t="shared" si="246"/>
        <v>Sem  588</v>
      </c>
      <c r="K2156" s="35" t="str">
        <f t="shared" si="245"/>
        <v>Abraham  138</v>
      </c>
      <c r="L2156" s="41" t="str">
        <f t="shared" si="242"/>
        <v>400 Tiempo  39</v>
      </c>
    </row>
    <row r="2157" spans="1:12" s="4" customFormat="1">
      <c r="A2157" s="14" t="str">
        <f t="shared" si="243"/>
        <v>2149 YB</v>
      </c>
      <c r="B2157" s="15" t="str">
        <f>IF((LEFT(A2157, SEARCH(" ", A2157, 1))-3973)&lt;=0, CONCATENATE(3973-LEFT(A2157, SEARCH(" ", A2157, 1))+1, " AC"), CONCATENATE(LEFT(A2157, SEARCH(" ", A2157, 1))-3973, " DC"))</f>
        <v>1825 AC</v>
      </c>
      <c r="C2157" s="25" t="s">
        <v>23</v>
      </c>
      <c r="D2157" s="5"/>
      <c r="E2157" s="5"/>
      <c r="F2157" s="36" t="str">
        <f t="shared" si="241"/>
        <v>Isaac  39</v>
      </c>
      <c r="G2157" s="40" t="str">
        <f t="shared" si="247"/>
        <v>430 Tiempo  70</v>
      </c>
      <c r="I2157" s="35" t="str">
        <f t="shared" si="246"/>
        <v>Heber  424</v>
      </c>
      <c r="J2157" s="36" t="str">
        <f t="shared" si="246"/>
        <v>Sem  589</v>
      </c>
      <c r="K2157" s="35" t="str">
        <f t="shared" si="245"/>
        <v>Abraham  139</v>
      </c>
      <c r="L2157" s="41" t="str">
        <f t="shared" si="242"/>
        <v>400 Tiempo  40</v>
      </c>
    </row>
    <row r="2158" spans="1:12" s="4" customFormat="1">
      <c r="A2158" s="14" t="str">
        <f t="shared" si="243"/>
        <v>2150 YB</v>
      </c>
      <c r="B2158" s="15" t="str">
        <f>IF((LEFT(A2158, SEARCH(" ", A2158, 1))-3973)&lt;=0, CONCATENATE(3973-LEFT(A2158, SEARCH(" ", A2158, 1))+1, " AC"), CONCATENATE(LEFT(A2158, SEARCH(" ", A2158, 1))-3973, " DC"))</f>
        <v>1824 AC</v>
      </c>
      <c r="C2158" s="26" t="str">
        <f>CONCATENATE("Yovel ", RIGHT(C2108,LEN(C2108)-FIND(" ",C2108))+1)</f>
        <v>Yovel 43</v>
      </c>
      <c r="D2158" s="5"/>
      <c r="E2158" s="5"/>
      <c r="F2158" s="36" t="str">
        <f t="shared" si="241"/>
        <v>Isaac  40</v>
      </c>
      <c r="G2158" s="40" t="str">
        <f t="shared" si="247"/>
        <v>430 Tiempo  71</v>
      </c>
      <c r="I2158" s="35" t="str">
        <f t="shared" si="246"/>
        <v>Heber  425</v>
      </c>
      <c r="J2158" s="36" t="str">
        <f t="shared" si="246"/>
        <v>Sem  590</v>
      </c>
      <c r="K2158" s="35" t="str">
        <f t="shared" si="245"/>
        <v>Abraham  140</v>
      </c>
      <c r="L2158" s="41" t="str">
        <f t="shared" si="242"/>
        <v>400 Tiempo  41</v>
      </c>
    </row>
    <row r="2159" spans="1:12" s="4" customFormat="1">
      <c r="A2159" s="14" t="str">
        <f t="shared" si="243"/>
        <v>2151 YB</v>
      </c>
      <c r="B2159" s="15" t="str">
        <f>IF((LEFT(A2159, SEARCH(" ", A2159, 1))-3973)&lt;=0, CONCATENATE(3973-LEFT(A2159, SEARCH(" ", A2159, 1))+1, " AC"), CONCATENATE(LEFT(A2159, SEARCH(" ", A2159, 1))-3973, " DC"))</f>
        <v>1823 AC</v>
      </c>
      <c r="C2159" s="3"/>
      <c r="D2159" s="5"/>
      <c r="E2159" s="5"/>
      <c r="F2159" s="36" t="str">
        <f t="shared" si="241"/>
        <v>Isaac  41</v>
      </c>
      <c r="G2159" s="40" t="str">
        <f t="shared" si="247"/>
        <v>430 Tiempo  72</v>
      </c>
      <c r="I2159" s="35" t="str">
        <f t="shared" si="246"/>
        <v>Heber  426</v>
      </c>
      <c r="J2159" s="36" t="str">
        <f t="shared" si="246"/>
        <v>Sem  591</v>
      </c>
      <c r="K2159" s="35" t="str">
        <f t="shared" si="245"/>
        <v>Abraham  141</v>
      </c>
      <c r="L2159" s="41" t="str">
        <f t="shared" si="242"/>
        <v>400 Tiempo  42</v>
      </c>
    </row>
    <row r="2160" spans="1:12" s="4" customFormat="1">
      <c r="A2160" s="14" t="str">
        <f t="shared" si="243"/>
        <v>2152 YB</v>
      </c>
      <c r="B2160" s="15" t="str">
        <f>IF((LEFT(A2160, SEARCH(" ", A2160, 1))-3973)&lt;=0, CONCATENATE(3973-LEFT(A2160, SEARCH(" ", A2160, 1))+1, " AC"), CONCATENATE(LEFT(A2160, SEARCH(" ", A2160, 1))-3973, " DC"))</f>
        <v>1822 AC</v>
      </c>
      <c r="C2160" s="24"/>
      <c r="D2160" s="5"/>
      <c r="E2160" s="5"/>
      <c r="F2160" s="36" t="str">
        <f t="shared" si="241"/>
        <v>Isaac  42</v>
      </c>
      <c r="G2160" s="40" t="str">
        <f t="shared" si="247"/>
        <v>430 Tiempo  73</v>
      </c>
      <c r="I2160" s="35" t="str">
        <f t="shared" si="246"/>
        <v>Heber  427</v>
      </c>
      <c r="J2160" s="36" t="str">
        <f t="shared" si="246"/>
        <v>Sem  592</v>
      </c>
      <c r="K2160" s="35" t="str">
        <f t="shared" si="245"/>
        <v>Abraham  142</v>
      </c>
      <c r="L2160" s="41" t="str">
        <f t="shared" si="242"/>
        <v>400 Tiempo  43</v>
      </c>
    </row>
    <row r="2161" spans="1:12" s="4" customFormat="1">
      <c r="A2161" s="14" t="str">
        <f t="shared" si="243"/>
        <v>2153 YB</v>
      </c>
      <c r="B2161" s="15" t="str">
        <f>IF((LEFT(A2161, SEARCH(" ", A2161, 1))-3973)&lt;=0, CONCATENATE(3973-LEFT(A2161, SEARCH(" ", A2161, 1))+1, " AC"), CONCATENATE(LEFT(A2161, SEARCH(" ", A2161, 1))-3973, " DC"))</f>
        <v>1821 AC</v>
      </c>
      <c r="C2161" s="24"/>
      <c r="D2161" s="5"/>
      <c r="E2161" s="5"/>
      <c r="F2161" s="36" t="str">
        <f t="shared" si="241"/>
        <v>Isaac  43</v>
      </c>
      <c r="G2161" s="40" t="str">
        <f t="shared" si="247"/>
        <v>430 Tiempo  74</v>
      </c>
      <c r="I2161" s="35" t="str">
        <f t="shared" si="246"/>
        <v>Heber  428</v>
      </c>
      <c r="J2161" s="36" t="str">
        <f t="shared" si="246"/>
        <v>Sem  593</v>
      </c>
      <c r="K2161" s="35" t="str">
        <f t="shared" si="245"/>
        <v>Abraham  143</v>
      </c>
      <c r="L2161" s="41" t="str">
        <f t="shared" si="242"/>
        <v>400 Tiempo  44</v>
      </c>
    </row>
    <row r="2162" spans="1:12" s="4" customFormat="1">
      <c r="A2162" s="14" t="str">
        <f t="shared" si="243"/>
        <v>2154 YB</v>
      </c>
      <c r="B2162" s="15" t="str">
        <f>IF((LEFT(A2162, SEARCH(" ", A2162, 1))-3973)&lt;=0, CONCATENATE(3973-LEFT(A2162, SEARCH(" ", A2162, 1))+1, " AC"), CONCATENATE(LEFT(A2162, SEARCH(" ", A2162, 1))-3973, " DC"))</f>
        <v>1820 AC</v>
      </c>
      <c r="C2162" s="24"/>
      <c r="D2162" s="5"/>
      <c r="E2162" s="5"/>
      <c r="F2162" s="36" t="str">
        <f t="shared" si="241"/>
        <v>Isaac  44</v>
      </c>
      <c r="G2162" s="40" t="str">
        <f t="shared" si="247"/>
        <v>430 Tiempo  75</v>
      </c>
      <c r="I2162" s="35" t="str">
        <f t="shared" ref="I2162:J2177" si="248">CONCATENATE(LEFT(I2161, SEARCH(" ", I2161, 1)), " ",RIGHT(I2161,LEN(I2161)-FIND(" ",I2161))+1)</f>
        <v>Heber  429</v>
      </c>
      <c r="J2162" s="36" t="str">
        <f t="shared" si="248"/>
        <v>Sem  594</v>
      </c>
      <c r="K2162" s="35" t="str">
        <f t="shared" si="245"/>
        <v>Abraham  144</v>
      </c>
      <c r="L2162" s="41" t="str">
        <f t="shared" si="242"/>
        <v>400 Tiempo  45</v>
      </c>
    </row>
    <row r="2163" spans="1:12" s="4" customFormat="1">
      <c r="A2163" s="14" t="str">
        <f t="shared" si="243"/>
        <v>2155 YB</v>
      </c>
      <c r="B2163" s="15" t="str">
        <f>IF((LEFT(A2163, SEARCH(" ", A2163, 1))-3973)&lt;=0, CONCATENATE(3973-LEFT(A2163, SEARCH(" ", A2163, 1))+1, " AC"), CONCATENATE(LEFT(A2163, SEARCH(" ", A2163, 1))-3973, " DC"))</f>
        <v>1819 AC</v>
      </c>
      <c r="C2163" s="24"/>
      <c r="D2163" s="5"/>
      <c r="E2163" s="5"/>
      <c r="F2163" s="36" t="str">
        <f t="shared" si="241"/>
        <v>Isaac  45</v>
      </c>
      <c r="G2163" s="40" t="str">
        <f t="shared" si="247"/>
        <v>430 Tiempo  76</v>
      </c>
      <c r="I2163" s="35" t="str">
        <f t="shared" si="248"/>
        <v>Heber  430</v>
      </c>
      <c r="J2163" s="36" t="str">
        <f t="shared" si="248"/>
        <v>Sem  595</v>
      </c>
      <c r="K2163" s="35" t="str">
        <f t="shared" si="245"/>
        <v>Abraham  145</v>
      </c>
      <c r="L2163" s="41" t="str">
        <f t="shared" si="242"/>
        <v>400 Tiempo  46</v>
      </c>
    </row>
    <row r="2164" spans="1:12" s="4" customFormat="1">
      <c r="A2164" s="14" t="str">
        <f t="shared" si="243"/>
        <v>2156 YB</v>
      </c>
      <c r="B2164" s="15" t="str">
        <f>IF((LEFT(A2164, SEARCH(" ", A2164, 1))-3973)&lt;=0, CONCATENATE(3973-LEFT(A2164, SEARCH(" ", A2164, 1))+1, " AC"), CONCATENATE(LEFT(A2164, SEARCH(" ", A2164, 1))-3973, " DC"))</f>
        <v>1818 AC</v>
      </c>
      <c r="C2164" s="24"/>
      <c r="D2164" s="5"/>
      <c r="E2164" s="5"/>
      <c r="F2164" s="36" t="str">
        <f t="shared" si="241"/>
        <v>Isaac  46</v>
      </c>
      <c r="G2164" s="40" t="str">
        <f t="shared" si="247"/>
        <v>430 Tiempo  77</v>
      </c>
      <c r="I2164" s="35" t="str">
        <f t="shared" si="248"/>
        <v>Heber  431</v>
      </c>
      <c r="J2164" s="36" t="str">
        <f t="shared" si="248"/>
        <v>Sem  596</v>
      </c>
      <c r="K2164" s="35" t="str">
        <f t="shared" si="245"/>
        <v>Abraham  146</v>
      </c>
      <c r="L2164" s="41" t="str">
        <f t="shared" si="242"/>
        <v>400 Tiempo  47</v>
      </c>
    </row>
    <row r="2165" spans="1:12" s="4" customFormat="1">
      <c r="A2165" s="14" t="str">
        <f t="shared" si="243"/>
        <v>2157 YB</v>
      </c>
      <c r="B2165" s="15" t="str">
        <f>IF((LEFT(A2165, SEARCH(" ", A2165, 1))-3973)&lt;=0, CONCATENATE(3973-LEFT(A2165, SEARCH(" ", A2165, 1))+1, " AC"), CONCATENATE(LEFT(A2165, SEARCH(" ", A2165, 1))-3973, " DC"))</f>
        <v>1817 AC</v>
      </c>
      <c r="C2165" s="25" t="s">
        <v>17</v>
      </c>
      <c r="D2165" s="5"/>
      <c r="E2165" s="5"/>
      <c r="F2165" s="36" t="str">
        <f t="shared" si="241"/>
        <v>Isaac  47</v>
      </c>
      <c r="G2165" s="40" t="str">
        <f t="shared" si="247"/>
        <v>430 Tiempo  78</v>
      </c>
      <c r="I2165" s="35" t="str">
        <f t="shared" si="248"/>
        <v>Heber  432</v>
      </c>
      <c r="J2165" s="36" t="str">
        <f t="shared" si="248"/>
        <v>Sem  597</v>
      </c>
      <c r="K2165" s="35" t="str">
        <f t="shared" si="245"/>
        <v>Abraham  147</v>
      </c>
      <c r="L2165" s="41" t="str">
        <f t="shared" si="242"/>
        <v>400 Tiempo  48</v>
      </c>
    </row>
    <row r="2166" spans="1:12" s="4" customFormat="1">
      <c r="A2166" s="14" t="str">
        <f t="shared" si="243"/>
        <v>2158 YB</v>
      </c>
      <c r="B2166" s="15" t="str">
        <f>IF((LEFT(A2166, SEARCH(" ", A2166, 1))-3973)&lt;=0, CONCATENATE(3973-LEFT(A2166, SEARCH(" ", A2166, 1))+1, " AC"), CONCATENATE(LEFT(A2166, SEARCH(" ", A2166, 1))-3973, " DC"))</f>
        <v>1816 AC</v>
      </c>
      <c r="C2166" s="24"/>
      <c r="D2166" s="5"/>
      <c r="E2166" s="5"/>
      <c r="F2166" s="36" t="str">
        <f t="shared" si="241"/>
        <v>Isaac  48</v>
      </c>
      <c r="G2166" s="40" t="str">
        <f t="shared" si="247"/>
        <v>430 Tiempo  79</v>
      </c>
      <c r="I2166" s="35" t="str">
        <f t="shared" si="248"/>
        <v>Heber  433</v>
      </c>
      <c r="J2166" s="36" t="str">
        <f t="shared" si="248"/>
        <v>Sem  598</v>
      </c>
      <c r="K2166" s="35" t="str">
        <f t="shared" si="245"/>
        <v>Abraham  148</v>
      </c>
      <c r="L2166" s="41" t="str">
        <f t="shared" si="242"/>
        <v>400 Tiempo  49</v>
      </c>
    </row>
    <row r="2167" spans="1:12" s="4" customFormat="1">
      <c r="A2167" s="14" t="str">
        <f t="shared" si="243"/>
        <v>2159 YB</v>
      </c>
      <c r="B2167" s="15" t="str">
        <f>IF((LEFT(A2167, SEARCH(" ", A2167, 1))-3973)&lt;=0, CONCATENATE(3973-LEFT(A2167, SEARCH(" ", A2167, 1))+1, " AC"), CONCATENATE(LEFT(A2167, SEARCH(" ", A2167, 1))-3973, " DC"))</f>
        <v>1815 AC</v>
      </c>
      <c r="C2167" s="24"/>
      <c r="D2167" s="5"/>
      <c r="E2167" s="5"/>
      <c r="F2167" s="36" t="str">
        <f t="shared" si="241"/>
        <v>Isaac  49</v>
      </c>
      <c r="G2167" s="40" t="str">
        <f t="shared" si="247"/>
        <v>430 Tiempo  80</v>
      </c>
      <c r="I2167" s="35" t="str">
        <f t="shared" si="248"/>
        <v>Heber  434</v>
      </c>
      <c r="J2167" s="36" t="str">
        <f t="shared" si="248"/>
        <v>Sem  599</v>
      </c>
      <c r="K2167" s="35" t="str">
        <f t="shared" si="245"/>
        <v>Abraham  149</v>
      </c>
      <c r="L2167" s="41" t="str">
        <f t="shared" si="242"/>
        <v>400 Tiempo  50</v>
      </c>
    </row>
    <row r="2168" spans="1:12" s="4" customFormat="1">
      <c r="A2168" s="14" t="str">
        <f t="shared" si="243"/>
        <v>2160 YB</v>
      </c>
      <c r="B2168" s="15" t="str">
        <f>IF((LEFT(A2168, SEARCH(" ", A2168, 1))-3973)&lt;=0, CONCATENATE(3973-LEFT(A2168, SEARCH(" ", A2168, 1))+1, " AC"), CONCATENATE(LEFT(A2168, SEARCH(" ", A2168, 1))-3973, " DC"))</f>
        <v>1814 AC</v>
      </c>
      <c r="C2168" s="24"/>
      <c r="D2168" s="5"/>
      <c r="E2168" s="5"/>
      <c r="F2168" s="36" t="str">
        <f t="shared" si="241"/>
        <v>Isaac  50</v>
      </c>
      <c r="G2168" s="40" t="str">
        <f t="shared" si="247"/>
        <v>430 Tiempo  81</v>
      </c>
      <c r="I2168" s="35" t="str">
        <f t="shared" si="248"/>
        <v>Heber  435</v>
      </c>
      <c r="J2168" s="36" t="str">
        <f t="shared" si="248"/>
        <v>Sem  600</v>
      </c>
      <c r="K2168" s="35" t="str">
        <f t="shared" si="245"/>
        <v>Abraham  150</v>
      </c>
      <c r="L2168" s="41" t="str">
        <f t="shared" si="242"/>
        <v>400 Tiempo  51</v>
      </c>
    </row>
    <row r="2169" spans="1:12" s="4" customFormat="1">
      <c r="A2169" s="14" t="str">
        <f t="shared" si="243"/>
        <v>2161 YB</v>
      </c>
      <c r="B2169" s="15" t="str">
        <f>IF((LEFT(A2169, SEARCH(" ", A2169, 1))-3973)&lt;=0, CONCATENATE(3973-LEFT(A2169, SEARCH(" ", A2169, 1))+1, " AC"), CONCATENATE(LEFT(A2169, SEARCH(" ", A2169, 1))-3973, " DC"))</f>
        <v>1813 AC</v>
      </c>
      <c r="C2169" s="24"/>
      <c r="D2169" s="5"/>
      <c r="E2169" s="5"/>
      <c r="F2169" s="36" t="str">
        <f t="shared" si="241"/>
        <v>Isaac  51</v>
      </c>
      <c r="G2169" s="40" t="str">
        <f t="shared" si="247"/>
        <v>430 Tiempo  82</v>
      </c>
      <c r="H2169" s="49" t="s">
        <v>105</v>
      </c>
      <c r="I2169" s="35" t="str">
        <f t="shared" si="248"/>
        <v>Heber  436</v>
      </c>
      <c r="K2169" s="35" t="str">
        <f t="shared" si="245"/>
        <v>Abraham  151</v>
      </c>
      <c r="L2169" s="41" t="str">
        <f t="shared" si="242"/>
        <v>400 Tiempo  52</v>
      </c>
    </row>
    <row r="2170" spans="1:12" s="4" customFormat="1">
      <c r="A2170" s="14" t="str">
        <f t="shared" si="243"/>
        <v>2162 YB</v>
      </c>
      <c r="B2170" s="15" t="str">
        <f>IF((LEFT(A2170, SEARCH(" ", A2170, 1))-3973)&lt;=0, CONCATENATE(3973-LEFT(A2170, SEARCH(" ", A2170, 1))+1, " AC"), CONCATENATE(LEFT(A2170, SEARCH(" ", A2170, 1))-3973, " DC"))</f>
        <v>1812 AC</v>
      </c>
      <c r="C2170" s="24"/>
      <c r="D2170" s="5"/>
      <c r="E2170" s="5"/>
      <c r="F2170" s="36" t="str">
        <f t="shared" si="241"/>
        <v>Isaac  52</v>
      </c>
      <c r="G2170" s="40" t="str">
        <f t="shared" si="247"/>
        <v>430 Tiempo  83</v>
      </c>
      <c r="H2170" s="50"/>
      <c r="I2170" s="35" t="str">
        <f t="shared" si="248"/>
        <v>Heber  437</v>
      </c>
      <c r="K2170" s="35" t="str">
        <f t="shared" si="245"/>
        <v>Abraham  152</v>
      </c>
      <c r="L2170" s="41" t="str">
        <f t="shared" si="242"/>
        <v>400 Tiempo  53</v>
      </c>
    </row>
    <row r="2171" spans="1:12" s="4" customFormat="1">
      <c r="A2171" s="14" t="str">
        <f t="shared" si="243"/>
        <v>2163 YB</v>
      </c>
      <c r="B2171" s="15" t="str">
        <f>IF((LEFT(A2171, SEARCH(" ", A2171, 1))-3973)&lt;=0, CONCATENATE(3973-LEFT(A2171, SEARCH(" ", A2171, 1))+1, " AC"), CONCATENATE(LEFT(A2171, SEARCH(" ", A2171, 1))-3973, " DC"))</f>
        <v>1811 AC</v>
      </c>
      <c r="C2171" s="24"/>
      <c r="D2171" s="5"/>
      <c r="E2171" s="5"/>
      <c r="F2171" s="36" t="str">
        <f t="shared" si="241"/>
        <v>Isaac  53</v>
      </c>
      <c r="G2171" s="40" t="str">
        <f t="shared" si="247"/>
        <v>430 Tiempo  84</v>
      </c>
      <c r="H2171" s="50"/>
      <c r="I2171" s="35" t="str">
        <f t="shared" si="248"/>
        <v>Heber  438</v>
      </c>
      <c r="K2171" s="35" t="str">
        <f t="shared" si="245"/>
        <v>Abraham  153</v>
      </c>
      <c r="L2171" s="41" t="str">
        <f t="shared" si="242"/>
        <v>400 Tiempo  54</v>
      </c>
    </row>
    <row r="2172" spans="1:12" s="4" customFormat="1">
      <c r="A2172" s="14" t="str">
        <f t="shared" si="243"/>
        <v>2164 YB</v>
      </c>
      <c r="B2172" s="15" t="str">
        <f>IF((LEFT(A2172, SEARCH(" ", A2172, 1))-3973)&lt;=0, CONCATENATE(3973-LEFT(A2172, SEARCH(" ", A2172, 1))+1, " AC"), CONCATENATE(LEFT(A2172, SEARCH(" ", A2172, 1))-3973, " DC"))</f>
        <v>1810 AC</v>
      </c>
      <c r="C2172" s="25" t="s">
        <v>18</v>
      </c>
      <c r="D2172" s="5"/>
      <c r="E2172" s="5"/>
      <c r="F2172" s="36" t="str">
        <f t="shared" si="241"/>
        <v>Isaac  54</v>
      </c>
      <c r="G2172" s="40" t="str">
        <f t="shared" si="247"/>
        <v>430 Tiempo  85</v>
      </c>
      <c r="H2172" s="50"/>
      <c r="I2172" s="35" t="str">
        <f t="shared" si="248"/>
        <v>Heber  439</v>
      </c>
      <c r="K2172" s="35" t="str">
        <f t="shared" si="245"/>
        <v>Abraham  154</v>
      </c>
      <c r="L2172" s="41" t="str">
        <f t="shared" si="242"/>
        <v>400 Tiempo  55</v>
      </c>
    </row>
    <row r="2173" spans="1:12" s="4" customFormat="1">
      <c r="A2173" s="14" t="str">
        <f t="shared" si="243"/>
        <v>2165 YB</v>
      </c>
      <c r="B2173" s="15" t="str">
        <f>IF((LEFT(A2173, SEARCH(" ", A2173, 1))-3973)&lt;=0, CONCATENATE(3973-LEFT(A2173, SEARCH(" ", A2173, 1))+1, " AC"), CONCATENATE(LEFT(A2173, SEARCH(" ", A2173, 1))-3973, " DC"))</f>
        <v>1809 AC</v>
      </c>
      <c r="C2173" s="24"/>
      <c r="D2173" s="5"/>
      <c r="E2173" s="5"/>
      <c r="F2173" s="36" t="str">
        <f t="shared" si="241"/>
        <v>Isaac  55</v>
      </c>
      <c r="G2173" s="40" t="str">
        <f t="shared" si="247"/>
        <v>430 Tiempo  86</v>
      </c>
      <c r="H2173" s="50"/>
      <c r="I2173" s="35" t="str">
        <f t="shared" si="248"/>
        <v>Heber  440</v>
      </c>
      <c r="K2173" s="35" t="str">
        <f t="shared" si="245"/>
        <v>Abraham  155</v>
      </c>
      <c r="L2173" s="41" t="str">
        <f t="shared" si="242"/>
        <v>400 Tiempo  56</v>
      </c>
    </row>
    <row r="2174" spans="1:12" s="4" customFormat="1">
      <c r="A2174" s="14" t="str">
        <f t="shared" si="243"/>
        <v>2166 YB</v>
      </c>
      <c r="B2174" s="15" t="str">
        <f>IF((LEFT(A2174, SEARCH(" ", A2174, 1))-3973)&lt;=0, CONCATENATE(3973-LEFT(A2174, SEARCH(" ", A2174, 1))+1, " AC"), CONCATENATE(LEFT(A2174, SEARCH(" ", A2174, 1))-3973, " DC"))</f>
        <v>1808 AC</v>
      </c>
      <c r="C2174" s="24"/>
      <c r="D2174" s="5"/>
      <c r="E2174" s="5"/>
      <c r="F2174" s="36" t="str">
        <f t="shared" si="241"/>
        <v>Isaac  56</v>
      </c>
      <c r="G2174" s="40" t="str">
        <f t="shared" si="247"/>
        <v>430 Tiempo  87</v>
      </c>
      <c r="H2174" s="50"/>
      <c r="I2174" s="35" t="str">
        <f t="shared" si="248"/>
        <v>Heber  441</v>
      </c>
      <c r="K2174" s="35" t="str">
        <f t="shared" si="245"/>
        <v>Abraham  156</v>
      </c>
      <c r="L2174" s="41" t="str">
        <f t="shared" si="242"/>
        <v>400 Tiempo  57</v>
      </c>
    </row>
    <row r="2175" spans="1:12" s="4" customFormat="1">
      <c r="A2175" s="14" t="str">
        <f t="shared" si="243"/>
        <v>2167 YB</v>
      </c>
      <c r="B2175" s="15" t="str">
        <f>IF((LEFT(A2175, SEARCH(" ", A2175, 1))-3973)&lt;=0, CONCATENATE(3973-LEFT(A2175, SEARCH(" ", A2175, 1))+1, " AC"), CONCATENATE(LEFT(A2175, SEARCH(" ", A2175, 1))-3973, " DC"))</f>
        <v>1807 AC</v>
      </c>
      <c r="C2175" s="24"/>
      <c r="D2175" s="5"/>
      <c r="E2175" s="5"/>
      <c r="F2175" s="36" t="str">
        <f t="shared" si="241"/>
        <v>Isaac  57</v>
      </c>
      <c r="G2175" s="40" t="str">
        <f t="shared" si="247"/>
        <v>430 Tiempo  88</v>
      </c>
      <c r="H2175" s="50"/>
      <c r="I2175" s="35" t="str">
        <f t="shared" si="248"/>
        <v>Heber  442</v>
      </c>
      <c r="K2175" s="35" t="str">
        <f t="shared" si="245"/>
        <v>Abraham  157</v>
      </c>
      <c r="L2175" s="41" t="str">
        <f t="shared" si="242"/>
        <v>400 Tiempo  58</v>
      </c>
    </row>
    <row r="2176" spans="1:12" s="4" customFormat="1">
      <c r="A2176" s="14" t="str">
        <f t="shared" si="243"/>
        <v>2168 YB</v>
      </c>
      <c r="B2176" s="15" t="str">
        <f>IF((LEFT(A2176, SEARCH(" ", A2176, 1))-3973)&lt;=0, CONCATENATE(3973-LEFT(A2176, SEARCH(" ", A2176, 1))+1, " AC"), CONCATENATE(LEFT(A2176, SEARCH(" ", A2176, 1))-3973, " DC"))</f>
        <v>1806 AC</v>
      </c>
      <c r="C2176" s="24"/>
      <c r="D2176" s="5"/>
      <c r="E2176" s="5"/>
      <c r="F2176" s="36" t="str">
        <f t="shared" si="241"/>
        <v>Isaac  58</v>
      </c>
      <c r="G2176" s="40" t="str">
        <f t="shared" si="247"/>
        <v>430 Tiempo  89</v>
      </c>
      <c r="I2176" s="35" t="str">
        <f t="shared" si="248"/>
        <v>Heber  443</v>
      </c>
      <c r="K2176" s="35" t="str">
        <f t="shared" si="245"/>
        <v>Abraham  158</v>
      </c>
      <c r="L2176" s="41" t="str">
        <f t="shared" si="242"/>
        <v>400 Tiempo  59</v>
      </c>
    </row>
    <row r="2177" spans="1:12" s="4" customFormat="1">
      <c r="A2177" s="14" t="str">
        <f t="shared" si="243"/>
        <v>2169 YB</v>
      </c>
      <c r="B2177" s="15" t="str">
        <f>IF((LEFT(A2177, SEARCH(" ", A2177, 1))-3973)&lt;=0, CONCATENATE(3973-LEFT(A2177, SEARCH(" ", A2177, 1))+1, " AC"), CONCATENATE(LEFT(A2177, SEARCH(" ", A2177, 1))-3973, " DC"))</f>
        <v>1805 AC</v>
      </c>
      <c r="C2177" s="24"/>
      <c r="D2177" s="5"/>
      <c r="F2177" s="36" t="str">
        <f t="shared" si="241"/>
        <v>Isaac  59</v>
      </c>
      <c r="G2177" s="40" t="str">
        <f t="shared" si="247"/>
        <v>430 Tiempo  90</v>
      </c>
      <c r="H2177" s="24" t="s">
        <v>16</v>
      </c>
      <c r="I2177" s="35" t="str">
        <f t="shared" si="248"/>
        <v>Heber  444</v>
      </c>
      <c r="K2177" s="35" t="str">
        <f t="shared" si="245"/>
        <v>Abraham  159</v>
      </c>
      <c r="L2177" s="41" t="str">
        <f t="shared" si="242"/>
        <v>400 Tiempo  60</v>
      </c>
    </row>
    <row r="2178" spans="1:12" s="4" customFormat="1">
      <c r="A2178" s="14" t="str">
        <f t="shared" si="243"/>
        <v>2170 YB</v>
      </c>
      <c r="B2178" s="15" t="str">
        <f>IF((LEFT(A2178, SEARCH(" ", A2178, 1))-3973)&lt;=0, CONCATENATE(3973-LEFT(A2178, SEARCH(" ", A2178, 1))+1, " AC"), CONCATENATE(LEFT(A2178, SEARCH(" ", A2178, 1))-3973, " DC"))</f>
        <v>1804 AC</v>
      </c>
      <c r="C2178" s="24"/>
      <c r="D2178" s="5"/>
      <c r="F2178" s="36" t="str">
        <f t="shared" si="241"/>
        <v>Isaac  60</v>
      </c>
      <c r="G2178" s="40" t="str">
        <f t="shared" si="247"/>
        <v>430 Tiempo  91</v>
      </c>
      <c r="H2178" s="36" t="s">
        <v>106</v>
      </c>
      <c r="I2178" s="35" t="str">
        <f t="shared" ref="I2178:I2197" si="249">CONCATENATE(LEFT(I2177, SEARCH(" ", I2177, 1)), " ",RIGHT(I2177,LEN(I2177)-FIND(" ",I2177))+1)</f>
        <v>Heber  445</v>
      </c>
      <c r="K2178" s="35" t="str">
        <f t="shared" si="245"/>
        <v>Abraham  160</v>
      </c>
      <c r="L2178" s="41" t="str">
        <f t="shared" si="242"/>
        <v>400 Tiempo  61</v>
      </c>
    </row>
    <row r="2179" spans="1:12" s="4" customFormat="1">
      <c r="A2179" s="14" t="str">
        <f t="shared" si="243"/>
        <v>2171 YB</v>
      </c>
      <c r="B2179" s="15" t="str">
        <f>IF((LEFT(A2179, SEARCH(" ", A2179, 1))-3973)&lt;=0, CONCATENATE(3973-LEFT(A2179, SEARCH(" ", A2179, 1))+1, " AC"), CONCATENATE(LEFT(A2179, SEARCH(" ", A2179, 1))-3973, " DC"))</f>
        <v>1803 AC</v>
      </c>
      <c r="C2179" s="25" t="s">
        <v>19</v>
      </c>
      <c r="D2179" s="5"/>
      <c r="F2179" s="36" t="str">
        <f t="shared" si="241"/>
        <v>Isaac  61</v>
      </c>
      <c r="G2179" s="40" t="str">
        <f t="shared" si="247"/>
        <v>430 Tiempo  92</v>
      </c>
      <c r="H2179" s="36" t="str">
        <f t="shared" ref="H2179:H2242" si="250">CONCATENATE(LEFT(H2178, SEARCH(" ", H2178, 1)), " ",RIGHT(H2178,LEN(H2178)-FIND(" ",H2178))+1)</f>
        <v>Jacob  1</v>
      </c>
      <c r="I2179" s="35" t="str">
        <f t="shared" si="249"/>
        <v>Heber  446</v>
      </c>
      <c r="K2179" s="35" t="str">
        <f t="shared" si="245"/>
        <v>Abraham  161</v>
      </c>
      <c r="L2179" s="41" t="str">
        <f t="shared" si="242"/>
        <v>400 Tiempo  62</v>
      </c>
    </row>
    <row r="2180" spans="1:12" s="4" customFormat="1">
      <c r="A2180" s="14" t="str">
        <f t="shared" si="243"/>
        <v>2172 YB</v>
      </c>
      <c r="B2180" s="15" t="str">
        <f>IF((LEFT(A2180, SEARCH(" ", A2180, 1))-3973)&lt;=0, CONCATENATE(3973-LEFT(A2180, SEARCH(" ", A2180, 1))+1, " AC"), CONCATENATE(LEFT(A2180, SEARCH(" ", A2180, 1))-3973, " DC"))</f>
        <v>1802 AC</v>
      </c>
      <c r="C2180" s="24"/>
      <c r="D2180" s="5"/>
      <c r="F2180" s="36" t="str">
        <f t="shared" si="241"/>
        <v>Isaac  62</v>
      </c>
      <c r="G2180" s="40" t="str">
        <f t="shared" si="247"/>
        <v>430 Tiempo  93</v>
      </c>
      <c r="H2180" s="36" t="str">
        <f t="shared" si="250"/>
        <v>Jacob  2</v>
      </c>
      <c r="I2180" s="35" t="str">
        <f t="shared" si="249"/>
        <v>Heber  447</v>
      </c>
      <c r="K2180" s="35" t="str">
        <f t="shared" si="245"/>
        <v>Abraham  162</v>
      </c>
      <c r="L2180" s="41" t="str">
        <f t="shared" si="242"/>
        <v>400 Tiempo  63</v>
      </c>
    </row>
    <row r="2181" spans="1:12" s="4" customFormat="1">
      <c r="A2181" s="14" t="str">
        <f t="shared" si="243"/>
        <v>2173 YB</v>
      </c>
      <c r="B2181" s="15" t="str">
        <f>IF((LEFT(A2181, SEARCH(" ", A2181, 1))-3973)&lt;=0, CONCATENATE(3973-LEFT(A2181, SEARCH(" ", A2181, 1))+1, " AC"), CONCATENATE(LEFT(A2181, SEARCH(" ", A2181, 1))-3973, " DC"))</f>
        <v>1801 AC</v>
      </c>
      <c r="C2181" s="24"/>
      <c r="D2181" s="5"/>
      <c r="F2181" s="36" t="str">
        <f t="shared" si="241"/>
        <v>Isaac  63</v>
      </c>
      <c r="G2181" s="40" t="str">
        <f t="shared" si="247"/>
        <v>430 Tiempo  94</v>
      </c>
      <c r="H2181" s="36" t="str">
        <f t="shared" si="250"/>
        <v>Jacob  3</v>
      </c>
      <c r="I2181" s="35" t="str">
        <f t="shared" si="249"/>
        <v>Heber  448</v>
      </c>
      <c r="K2181" s="35" t="str">
        <f t="shared" si="245"/>
        <v>Abraham  163</v>
      </c>
      <c r="L2181" s="41" t="str">
        <f t="shared" si="242"/>
        <v>400 Tiempo  64</v>
      </c>
    </row>
    <row r="2182" spans="1:12" s="4" customFormat="1">
      <c r="A2182" s="14" t="str">
        <f t="shared" si="243"/>
        <v>2174 YB</v>
      </c>
      <c r="B2182" s="15" t="str">
        <f>IF((LEFT(A2182, SEARCH(" ", A2182, 1))-3973)&lt;=0, CONCATENATE(3973-LEFT(A2182, SEARCH(" ", A2182, 1))+1, " AC"), CONCATENATE(LEFT(A2182, SEARCH(" ", A2182, 1))-3973, " DC"))</f>
        <v>1800 AC</v>
      </c>
      <c r="C2182" s="24"/>
      <c r="D2182" s="5"/>
      <c r="F2182" s="36" t="str">
        <f t="shared" si="241"/>
        <v>Isaac  64</v>
      </c>
      <c r="G2182" s="40" t="str">
        <f t="shared" si="247"/>
        <v>430 Tiempo  95</v>
      </c>
      <c r="H2182" s="36" t="str">
        <f t="shared" si="250"/>
        <v>Jacob  4</v>
      </c>
      <c r="I2182" s="35" t="str">
        <f t="shared" si="249"/>
        <v>Heber  449</v>
      </c>
      <c r="K2182" s="35" t="str">
        <f t="shared" si="245"/>
        <v>Abraham  164</v>
      </c>
      <c r="L2182" s="41" t="str">
        <f t="shared" si="242"/>
        <v>400 Tiempo  65</v>
      </c>
    </row>
    <row r="2183" spans="1:12" s="4" customFormat="1">
      <c r="A2183" s="14" t="str">
        <f t="shared" si="243"/>
        <v>2175 YB</v>
      </c>
      <c r="B2183" s="15" t="str">
        <f>IF((LEFT(A2183, SEARCH(" ", A2183, 1))-3973)&lt;=0, CONCATENATE(3973-LEFT(A2183, SEARCH(" ", A2183, 1))+1, " AC"), CONCATENATE(LEFT(A2183, SEARCH(" ", A2183, 1))-3973, " DC"))</f>
        <v>1799 AC</v>
      </c>
      <c r="C2183" s="24"/>
      <c r="D2183" s="5"/>
      <c r="F2183" s="36" t="str">
        <f t="shared" ref="F2183:F2246" si="251">CONCATENATE(LEFT(F2182, SEARCH(" ", F2182, 1)), " ",RIGHT(F2182,LEN(F2182)-FIND(" ",F2182))+1)</f>
        <v>Isaac  65</v>
      </c>
      <c r="G2183" s="40" t="str">
        <f t="shared" si="247"/>
        <v>430 Tiempo  96</v>
      </c>
      <c r="H2183" s="36" t="str">
        <f t="shared" si="250"/>
        <v>Jacob  5</v>
      </c>
      <c r="I2183" s="35" t="str">
        <f t="shared" si="249"/>
        <v>Heber  450</v>
      </c>
      <c r="K2183" s="35" t="str">
        <f t="shared" si="245"/>
        <v>Abraham  165</v>
      </c>
      <c r="L2183" s="41" t="str">
        <f t="shared" ref="L2183:L2246" si="252">CONCATENATE(LEFT(L2182, SEARCH(" ", L2182, 5)), " ", RIGHT(L2182,LEN(L2182)-FIND(" ",L2182, 6))+1)</f>
        <v>400 Tiempo  66</v>
      </c>
    </row>
    <row r="2184" spans="1:12" s="4" customFormat="1">
      <c r="A2184" s="14" t="str">
        <f t="shared" si="243"/>
        <v>2176 YB</v>
      </c>
      <c r="B2184" s="15" t="str">
        <f>IF((LEFT(A2184, SEARCH(" ", A2184, 1))-3973)&lt;=0, CONCATENATE(3973-LEFT(A2184, SEARCH(" ", A2184, 1))+1, " AC"), CONCATENATE(LEFT(A2184, SEARCH(" ", A2184, 1))-3973, " DC"))</f>
        <v>1798 AC</v>
      </c>
      <c r="C2184" s="24"/>
      <c r="D2184" s="5"/>
      <c r="F2184" s="36" t="str">
        <f t="shared" si="251"/>
        <v>Isaac  66</v>
      </c>
      <c r="G2184" s="40" t="str">
        <f t="shared" si="247"/>
        <v>430 Tiempo  97</v>
      </c>
      <c r="H2184" s="36" t="str">
        <f t="shared" si="250"/>
        <v>Jacob  6</v>
      </c>
      <c r="I2184" s="35" t="str">
        <f t="shared" si="249"/>
        <v>Heber  451</v>
      </c>
      <c r="K2184" s="35" t="str">
        <f t="shared" si="245"/>
        <v>Abraham  166</v>
      </c>
      <c r="L2184" s="41" t="str">
        <f t="shared" si="252"/>
        <v>400 Tiempo  67</v>
      </c>
    </row>
    <row r="2185" spans="1:12" s="4" customFormat="1">
      <c r="A2185" s="14" t="str">
        <f t="shared" si="243"/>
        <v>2177 YB</v>
      </c>
      <c r="B2185" s="15" t="str">
        <f>IF((LEFT(A2185, SEARCH(" ", A2185, 1))-3973)&lt;=0, CONCATENATE(3973-LEFT(A2185, SEARCH(" ", A2185, 1))+1, " AC"), CONCATENATE(LEFT(A2185, SEARCH(" ", A2185, 1))-3973, " DC"))</f>
        <v>1797 AC</v>
      </c>
      <c r="C2185" s="24"/>
      <c r="D2185" s="5"/>
      <c r="F2185" s="36" t="str">
        <f t="shared" si="251"/>
        <v>Isaac  67</v>
      </c>
      <c r="G2185" s="40" t="str">
        <f t="shared" si="247"/>
        <v>430 Tiempo  98</v>
      </c>
      <c r="H2185" s="36" t="str">
        <f t="shared" si="250"/>
        <v>Jacob  7</v>
      </c>
      <c r="I2185" s="35" t="str">
        <f t="shared" si="249"/>
        <v>Heber  452</v>
      </c>
      <c r="K2185" s="35" t="str">
        <f t="shared" si="245"/>
        <v>Abraham  167</v>
      </c>
      <c r="L2185" s="41" t="str">
        <f t="shared" si="252"/>
        <v>400 Tiempo  68</v>
      </c>
    </row>
    <row r="2186" spans="1:12" s="4" customFormat="1">
      <c r="A2186" s="14" t="str">
        <f t="shared" ref="A2186:A2249" si="253">CONCATENATE(LEFT(A2185, SEARCH(" ",A2185, 1))+1, " YB")</f>
        <v>2178 YB</v>
      </c>
      <c r="B2186" s="15" t="str">
        <f>IF((LEFT(A2186, SEARCH(" ", A2186, 1))-3973)&lt;=0, CONCATENATE(3973-LEFT(A2186, SEARCH(" ", A2186, 1))+1, " AC"), CONCATENATE(LEFT(A2186, SEARCH(" ", A2186, 1))-3973, " DC"))</f>
        <v>1796 AC</v>
      </c>
      <c r="C2186" s="25" t="s">
        <v>20</v>
      </c>
      <c r="D2186" s="5"/>
      <c r="F2186" s="36" t="str">
        <f t="shared" si="251"/>
        <v>Isaac  68</v>
      </c>
      <c r="G2186" s="40" t="str">
        <f t="shared" si="247"/>
        <v>430 Tiempo  99</v>
      </c>
      <c r="H2186" s="36" t="str">
        <f t="shared" si="250"/>
        <v>Jacob  8</v>
      </c>
      <c r="I2186" s="35" t="str">
        <f t="shared" si="249"/>
        <v>Heber  453</v>
      </c>
      <c r="K2186" s="35" t="str">
        <f t="shared" si="245"/>
        <v>Abraham  168</v>
      </c>
      <c r="L2186" s="41" t="str">
        <f t="shared" si="252"/>
        <v>400 Tiempo  69</v>
      </c>
    </row>
    <row r="2187" spans="1:12" s="4" customFormat="1">
      <c r="A2187" s="14" t="str">
        <f t="shared" si="253"/>
        <v>2179 YB</v>
      </c>
      <c r="B2187" s="15" t="str">
        <f>IF((LEFT(A2187, SEARCH(" ", A2187, 1))-3973)&lt;=0, CONCATENATE(3973-LEFT(A2187, SEARCH(" ", A2187, 1))+1, " AC"), CONCATENATE(LEFT(A2187, SEARCH(" ", A2187, 1))-3973, " DC"))</f>
        <v>1795 AC</v>
      </c>
      <c r="C2187" s="24"/>
      <c r="D2187" s="5"/>
      <c r="F2187" s="36" t="str">
        <f t="shared" si="251"/>
        <v>Isaac  69</v>
      </c>
      <c r="G2187" s="40" t="str">
        <f t="shared" si="247"/>
        <v>430 Tiempo  100</v>
      </c>
      <c r="H2187" s="36" t="str">
        <f t="shared" si="250"/>
        <v>Jacob  9</v>
      </c>
      <c r="I2187" s="35" t="str">
        <f t="shared" si="249"/>
        <v>Heber  454</v>
      </c>
      <c r="K2187" s="35" t="str">
        <f t="shared" si="245"/>
        <v>Abraham  169</v>
      </c>
      <c r="L2187" s="41" t="str">
        <f t="shared" si="252"/>
        <v>400 Tiempo  70</v>
      </c>
    </row>
    <row r="2188" spans="1:12" s="4" customFormat="1">
      <c r="A2188" s="14" t="str">
        <f t="shared" si="253"/>
        <v>2180 YB</v>
      </c>
      <c r="B2188" s="15" t="str">
        <f>IF((LEFT(A2188, SEARCH(" ", A2188, 1))-3973)&lt;=0, CONCATENATE(3973-LEFT(A2188, SEARCH(" ", A2188, 1))+1, " AC"), CONCATENATE(LEFT(A2188, SEARCH(" ", A2188, 1))-3973, " DC"))</f>
        <v>1794 AC</v>
      </c>
      <c r="C2188" s="24"/>
      <c r="D2188" s="5"/>
      <c r="F2188" s="36" t="str">
        <f t="shared" si="251"/>
        <v>Isaac  70</v>
      </c>
      <c r="G2188" s="40" t="str">
        <f t="shared" si="247"/>
        <v>430 Tiempo  101</v>
      </c>
      <c r="H2188" s="36" t="str">
        <f t="shared" si="250"/>
        <v>Jacob  10</v>
      </c>
      <c r="I2188" s="35" t="str">
        <f t="shared" si="249"/>
        <v>Heber  455</v>
      </c>
      <c r="K2188" s="35" t="str">
        <f t="shared" si="245"/>
        <v>Abraham  170</v>
      </c>
      <c r="L2188" s="41" t="str">
        <f t="shared" si="252"/>
        <v>400 Tiempo  71</v>
      </c>
    </row>
    <row r="2189" spans="1:12" s="4" customFormat="1">
      <c r="A2189" s="14" t="str">
        <f t="shared" si="253"/>
        <v>2181 YB</v>
      </c>
      <c r="B2189" s="15" t="str">
        <f>IF((LEFT(A2189, SEARCH(" ", A2189, 1))-3973)&lt;=0, CONCATENATE(3973-LEFT(A2189, SEARCH(" ", A2189, 1))+1, " AC"), CONCATENATE(LEFT(A2189, SEARCH(" ", A2189, 1))-3973, " DC"))</f>
        <v>1793 AC</v>
      </c>
      <c r="C2189" s="24"/>
      <c r="D2189" s="5"/>
      <c r="F2189" s="36" t="str">
        <f t="shared" si="251"/>
        <v>Isaac  71</v>
      </c>
      <c r="G2189" s="40" t="str">
        <f t="shared" si="247"/>
        <v>430 Tiempo  102</v>
      </c>
      <c r="H2189" s="36" t="str">
        <f t="shared" si="250"/>
        <v>Jacob  11</v>
      </c>
      <c r="I2189" s="35" t="str">
        <f t="shared" si="249"/>
        <v>Heber  456</v>
      </c>
      <c r="K2189" s="35" t="str">
        <f t="shared" si="245"/>
        <v>Abraham  171</v>
      </c>
      <c r="L2189" s="41" t="str">
        <f t="shared" si="252"/>
        <v>400 Tiempo  72</v>
      </c>
    </row>
    <row r="2190" spans="1:12" s="4" customFormat="1">
      <c r="A2190" s="14" t="str">
        <f t="shared" si="253"/>
        <v>2182 YB</v>
      </c>
      <c r="B2190" s="15" t="str">
        <f>IF((LEFT(A2190, SEARCH(" ", A2190, 1))-3973)&lt;=0, CONCATENATE(3973-LEFT(A2190, SEARCH(" ", A2190, 1))+1, " AC"), CONCATENATE(LEFT(A2190, SEARCH(" ", A2190, 1))-3973, " DC"))</f>
        <v>1792 AC</v>
      </c>
      <c r="C2190" s="24"/>
      <c r="D2190" s="5"/>
      <c r="F2190" s="36" t="str">
        <f t="shared" si="251"/>
        <v>Isaac  72</v>
      </c>
      <c r="G2190" s="40" t="str">
        <f t="shared" si="247"/>
        <v>430 Tiempo  103</v>
      </c>
      <c r="H2190" s="36" t="str">
        <f t="shared" si="250"/>
        <v>Jacob  12</v>
      </c>
      <c r="I2190" s="35" t="str">
        <f t="shared" si="249"/>
        <v>Heber  457</v>
      </c>
      <c r="K2190" s="35" t="str">
        <f t="shared" si="245"/>
        <v>Abraham  172</v>
      </c>
      <c r="L2190" s="41" t="str">
        <f t="shared" si="252"/>
        <v>400 Tiempo  73</v>
      </c>
    </row>
    <row r="2191" spans="1:12" s="4" customFormat="1">
      <c r="A2191" s="14" t="str">
        <f t="shared" si="253"/>
        <v>2183 YB</v>
      </c>
      <c r="B2191" s="15" t="str">
        <f>IF((LEFT(A2191, SEARCH(" ", A2191, 1))-3973)&lt;=0, CONCATENATE(3973-LEFT(A2191, SEARCH(" ", A2191, 1))+1, " AC"), CONCATENATE(LEFT(A2191, SEARCH(" ", A2191, 1))-3973, " DC"))</f>
        <v>1791 AC</v>
      </c>
      <c r="C2191" s="24"/>
      <c r="D2191" s="5"/>
      <c r="F2191" s="36" t="str">
        <f t="shared" si="251"/>
        <v>Isaac  73</v>
      </c>
      <c r="G2191" s="40" t="str">
        <f t="shared" si="247"/>
        <v>430 Tiempo  104</v>
      </c>
      <c r="H2191" s="36" t="str">
        <f t="shared" si="250"/>
        <v>Jacob  13</v>
      </c>
      <c r="I2191" s="35" t="str">
        <f t="shared" si="249"/>
        <v>Heber  458</v>
      </c>
      <c r="K2191" s="35" t="str">
        <f t="shared" si="245"/>
        <v>Abraham  173</v>
      </c>
      <c r="L2191" s="41" t="str">
        <f t="shared" si="252"/>
        <v>400 Tiempo  74</v>
      </c>
    </row>
    <row r="2192" spans="1:12" s="4" customFormat="1">
      <c r="A2192" s="14" t="str">
        <f t="shared" si="253"/>
        <v>2184 YB</v>
      </c>
      <c r="B2192" s="15" t="str">
        <f>IF((LEFT(A2192, SEARCH(" ", A2192, 1))-3973)&lt;=0, CONCATENATE(3973-LEFT(A2192, SEARCH(" ", A2192, 1))+1, " AC"), CONCATENATE(LEFT(A2192, SEARCH(" ", A2192, 1))-3973, " DC"))</f>
        <v>1790 AC</v>
      </c>
      <c r="C2192" s="24"/>
      <c r="D2192" s="5"/>
      <c r="F2192" s="36" t="str">
        <f t="shared" si="251"/>
        <v>Isaac  74</v>
      </c>
      <c r="G2192" s="40" t="str">
        <f t="shared" si="247"/>
        <v>430 Tiempo  105</v>
      </c>
      <c r="H2192" s="36" t="str">
        <f t="shared" si="250"/>
        <v>Jacob  14</v>
      </c>
      <c r="I2192" s="35" t="str">
        <f t="shared" si="249"/>
        <v>Heber  459</v>
      </c>
      <c r="K2192" s="35" t="str">
        <f t="shared" si="245"/>
        <v>Abraham  174</v>
      </c>
      <c r="L2192" s="41" t="str">
        <f t="shared" si="252"/>
        <v>400 Tiempo  75</v>
      </c>
    </row>
    <row r="2193" spans="1:12" s="4" customFormat="1">
      <c r="A2193" s="14" t="str">
        <f t="shared" si="253"/>
        <v>2185 YB</v>
      </c>
      <c r="B2193" s="15" t="str">
        <f>IF((LEFT(A2193, SEARCH(" ", A2193, 1))-3973)&lt;=0, CONCATENATE(3973-LEFT(A2193, SEARCH(" ", A2193, 1))+1, " AC"), CONCATENATE(LEFT(A2193, SEARCH(" ", A2193, 1))-3973, " DC"))</f>
        <v>1789 AC</v>
      </c>
      <c r="C2193" s="25" t="s">
        <v>21</v>
      </c>
      <c r="D2193" s="5"/>
      <c r="F2193" s="36" t="str">
        <f t="shared" si="251"/>
        <v>Isaac  75</v>
      </c>
      <c r="G2193" s="40" t="str">
        <f t="shared" si="247"/>
        <v>430 Tiempo  106</v>
      </c>
      <c r="H2193" s="36" t="str">
        <f t="shared" si="250"/>
        <v>Jacob  15</v>
      </c>
      <c r="I2193" s="35" t="str">
        <f t="shared" si="249"/>
        <v>Heber  460</v>
      </c>
      <c r="K2193" s="35" t="str">
        <f t="shared" si="245"/>
        <v>Abraham  175</v>
      </c>
      <c r="L2193" s="41" t="str">
        <f t="shared" si="252"/>
        <v>400 Tiempo  76</v>
      </c>
    </row>
    <row r="2194" spans="1:12" s="4" customFormat="1">
      <c r="A2194" s="14" t="str">
        <f t="shared" si="253"/>
        <v>2186 YB</v>
      </c>
      <c r="B2194" s="15" t="str">
        <f>IF((LEFT(A2194, SEARCH(" ", A2194, 1))-3973)&lt;=0, CONCATENATE(3973-LEFT(A2194, SEARCH(" ", A2194, 1))+1, " AC"), CONCATENATE(LEFT(A2194, SEARCH(" ", A2194, 1))-3973, " DC"))</f>
        <v>1788 AC</v>
      </c>
      <c r="C2194" s="24"/>
      <c r="D2194" s="5"/>
      <c r="F2194" s="36" t="str">
        <f t="shared" si="251"/>
        <v>Isaac  76</v>
      </c>
      <c r="G2194" s="40" t="str">
        <f t="shared" si="247"/>
        <v>430 Tiempo  107</v>
      </c>
      <c r="H2194" s="36" t="str">
        <f t="shared" si="250"/>
        <v>Jacob  16</v>
      </c>
      <c r="I2194" s="35" t="str">
        <f t="shared" si="249"/>
        <v>Heber  461</v>
      </c>
      <c r="L2194" s="41" t="str">
        <f t="shared" si="252"/>
        <v>400 Tiempo  77</v>
      </c>
    </row>
    <row r="2195" spans="1:12" s="4" customFormat="1">
      <c r="A2195" s="14" t="str">
        <f t="shared" si="253"/>
        <v>2187 YB</v>
      </c>
      <c r="B2195" s="15" t="str">
        <f>IF((LEFT(A2195, SEARCH(" ", A2195, 1))-3973)&lt;=0, CONCATENATE(3973-LEFT(A2195, SEARCH(" ", A2195, 1))+1, " AC"), CONCATENATE(LEFT(A2195, SEARCH(" ", A2195, 1))-3973, " DC"))</f>
        <v>1787 AC</v>
      </c>
      <c r="C2195" s="24"/>
      <c r="D2195" s="5"/>
      <c r="F2195" s="36" t="str">
        <f t="shared" si="251"/>
        <v>Isaac  77</v>
      </c>
      <c r="G2195" s="40" t="str">
        <f t="shared" si="247"/>
        <v>430 Tiempo  108</v>
      </c>
      <c r="H2195" s="36" t="str">
        <f t="shared" si="250"/>
        <v>Jacob  17</v>
      </c>
      <c r="I2195" s="35" t="str">
        <f t="shared" si="249"/>
        <v>Heber  462</v>
      </c>
      <c r="L2195" s="41" t="str">
        <f t="shared" si="252"/>
        <v>400 Tiempo  78</v>
      </c>
    </row>
    <row r="2196" spans="1:12" s="4" customFormat="1">
      <c r="A2196" s="14" t="str">
        <f t="shared" si="253"/>
        <v>2188 YB</v>
      </c>
      <c r="B2196" s="15" t="str">
        <f>IF((LEFT(A2196, SEARCH(" ", A2196, 1))-3973)&lt;=0, CONCATENATE(3973-LEFT(A2196, SEARCH(" ", A2196, 1))+1, " AC"), CONCATENATE(LEFT(A2196, SEARCH(" ", A2196, 1))-3973, " DC"))</f>
        <v>1786 AC</v>
      </c>
      <c r="C2196" s="24"/>
      <c r="D2196" s="5"/>
      <c r="F2196" s="36" t="str">
        <f t="shared" si="251"/>
        <v>Isaac  78</v>
      </c>
      <c r="G2196" s="40" t="str">
        <f t="shared" si="247"/>
        <v>430 Tiempo  109</v>
      </c>
      <c r="H2196" s="36" t="str">
        <f t="shared" si="250"/>
        <v>Jacob  18</v>
      </c>
      <c r="I2196" s="35" t="str">
        <f t="shared" si="249"/>
        <v>Heber  463</v>
      </c>
      <c r="L2196" s="41" t="str">
        <f t="shared" si="252"/>
        <v>400 Tiempo  79</v>
      </c>
    </row>
    <row r="2197" spans="1:12" s="4" customFormat="1">
      <c r="A2197" s="14" t="str">
        <f t="shared" si="253"/>
        <v>2189 YB</v>
      </c>
      <c r="B2197" s="15" t="str">
        <f>IF((LEFT(A2197, SEARCH(" ", A2197, 1))-3973)&lt;=0, CONCATENATE(3973-LEFT(A2197, SEARCH(" ", A2197, 1))+1, " AC"), CONCATENATE(LEFT(A2197, SEARCH(" ", A2197, 1))-3973, " DC"))</f>
        <v>1785 AC</v>
      </c>
      <c r="C2197" s="24"/>
      <c r="D2197" s="5"/>
      <c r="F2197" s="36" t="str">
        <f t="shared" si="251"/>
        <v>Isaac  79</v>
      </c>
      <c r="G2197" s="40" t="str">
        <f t="shared" si="247"/>
        <v>430 Tiempo  110</v>
      </c>
      <c r="H2197" s="36" t="str">
        <f t="shared" si="250"/>
        <v>Jacob  19</v>
      </c>
      <c r="I2197" s="35" t="str">
        <f t="shared" si="249"/>
        <v>Heber  464</v>
      </c>
      <c r="L2197" s="41" t="str">
        <f t="shared" si="252"/>
        <v>400 Tiempo  80</v>
      </c>
    </row>
    <row r="2198" spans="1:12" s="4" customFormat="1">
      <c r="A2198" s="14" t="str">
        <f t="shared" si="253"/>
        <v>2190 YB</v>
      </c>
      <c r="B2198" s="15" t="str">
        <f>IF((LEFT(A2198, SEARCH(" ", A2198, 1))-3973)&lt;=0, CONCATENATE(3973-LEFT(A2198, SEARCH(" ", A2198, 1))+1, " AC"), CONCATENATE(LEFT(A2198, SEARCH(" ", A2198, 1))-3973, " DC"))</f>
        <v>1784 AC</v>
      </c>
      <c r="C2198" s="24"/>
      <c r="D2198" s="5"/>
      <c r="F2198" s="36" t="str">
        <f t="shared" si="251"/>
        <v>Isaac  80</v>
      </c>
      <c r="G2198" s="40" t="str">
        <f t="shared" si="247"/>
        <v>430 Tiempo  111</v>
      </c>
      <c r="H2198" s="36" t="str">
        <f t="shared" si="250"/>
        <v>Jacob  20</v>
      </c>
      <c r="L2198" s="41" t="str">
        <f t="shared" si="252"/>
        <v>400 Tiempo  81</v>
      </c>
    </row>
    <row r="2199" spans="1:12" s="4" customFormat="1">
      <c r="A2199" s="14" t="str">
        <f t="shared" si="253"/>
        <v>2191 YB</v>
      </c>
      <c r="B2199" s="15" t="str">
        <f>IF((LEFT(A2199, SEARCH(" ", A2199, 1))-3973)&lt;=0, CONCATENATE(3973-LEFT(A2199, SEARCH(" ", A2199, 1))+1, " AC"), CONCATENATE(LEFT(A2199, SEARCH(" ", A2199, 1))-3973, " DC"))</f>
        <v>1783 AC</v>
      </c>
      <c r="C2199" s="24"/>
      <c r="D2199" s="5"/>
      <c r="F2199" s="36" t="str">
        <f t="shared" si="251"/>
        <v>Isaac  81</v>
      </c>
      <c r="G2199" s="40" t="str">
        <f t="shared" si="247"/>
        <v>430 Tiempo  112</v>
      </c>
      <c r="H2199" s="36" t="str">
        <f t="shared" si="250"/>
        <v>Jacob  21</v>
      </c>
      <c r="L2199" s="41" t="str">
        <f t="shared" si="252"/>
        <v>400 Tiempo  82</v>
      </c>
    </row>
    <row r="2200" spans="1:12" s="4" customFormat="1">
      <c r="A2200" s="14" t="str">
        <f t="shared" si="253"/>
        <v>2192 YB</v>
      </c>
      <c r="B2200" s="15" t="str">
        <f>IF((LEFT(A2200, SEARCH(" ", A2200, 1))-3973)&lt;=0, CONCATENATE(3973-LEFT(A2200, SEARCH(" ", A2200, 1))+1, " AC"), CONCATENATE(LEFT(A2200, SEARCH(" ", A2200, 1))-3973, " DC"))</f>
        <v>1782 AC</v>
      </c>
      <c r="C2200" s="25" t="s">
        <v>22</v>
      </c>
      <c r="D2200" s="5"/>
      <c r="F2200" s="36" t="str">
        <f t="shared" si="251"/>
        <v>Isaac  82</v>
      </c>
      <c r="G2200" s="40" t="str">
        <f t="shared" si="247"/>
        <v>430 Tiempo  113</v>
      </c>
      <c r="H2200" s="36" t="str">
        <f t="shared" si="250"/>
        <v>Jacob  22</v>
      </c>
      <c r="L2200" s="41" t="str">
        <f t="shared" si="252"/>
        <v>400 Tiempo  83</v>
      </c>
    </row>
    <row r="2201" spans="1:12" s="4" customFormat="1">
      <c r="A2201" s="14" t="str">
        <f t="shared" si="253"/>
        <v>2193 YB</v>
      </c>
      <c r="B2201" s="15" t="str">
        <f>IF((LEFT(A2201, SEARCH(" ", A2201, 1))-3973)&lt;=0, CONCATENATE(3973-LEFT(A2201, SEARCH(" ", A2201, 1))+1, " AC"), CONCATENATE(LEFT(A2201, SEARCH(" ", A2201, 1))-3973, " DC"))</f>
        <v>1781 AC</v>
      </c>
      <c r="C2201" s="24"/>
      <c r="D2201" s="5"/>
      <c r="F2201" s="36" t="str">
        <f t="shared" si="251"/>
        <v>Isaac  83</v>
      </c>
      <c r="G2201" s="40" t="str">
        <f t="shared" si="247"/>
        <v>430 Tiempo  114</v>
      </c>
      <c r="H2201" s="36" t="str">
        <f t="shared" si="250"/>
        <v>Jacob  23</v>
      </c>
      <c r="L2201" s="41" t="str">
        <f t="shared" si="252"/>
        <v>400 Tiempo  84</v>
      </c>
    </row>
    <row r="2202" spans="1:12" s="4" customFormat="1">
      <c r="A2202" s="14" t="str">
        <f t="shared" si="253"/>
        <v>2194 YB</v>
      </c>
      <c r="B2202" s="15" t="str">
        <f>IF((LEFT(A2202, SEARCH(" ", A2202, 1))-3973)&lt;=0, CONCATENATE(3973-LEFT(A2202, SEARCH(" ", A2202, 1))+1, " AC"), CONCATENATE(LEFT(A2202, SEARCH(" ", A2202, 1))-3973, " DC"))</f>
        <v>1780 AC</v>
      </c>
      <c r="C2202" s="24"/>
      <c r="D2202" s="5"/>
      <c r="F2202" s="36" t="str">
        <f t="shared" si="251"/>
        <v>Isaac  84</v>
      </c>
      <c r="G2202" s="40" t="str">
        <f t="shared" si="247"/>
        <v>430 Tiempo  115</v>
      </c>
      <c r="H2202" s="36" t="str">
        <f t="shared" si="250"/>
        <v>Jacob  24</v>
      </c>
      <c r="L2202" s="41" t="str">
        <f t="shared" si="252"/>
        <v>400 Tiempo  85</v>
      </c>
    </row>
    <row r="2203" spans="1:12" s="4" customFormat="1">
      <c r="A2203" s="14" t="str">
        <f t="shared" si="253"/>
        <v>2195 YB</v>
      </c>
      <c r="B2203" s="15" t="str">
        <f>IF((LEFT(A2203, SEARCH(" ", A2203, 1))-3973)&lt;=0, CONCATENATE(3973-LEFT(A2203, SEARCH(" ", A2203, 1))+1, " AC"), CONCATENATE(LEFT(A2203, SEARCH(" ", A2203, 1))-3973, " DC"))</f>
        <v>1779 AC</v>
      </c>
      <c r="C2203" s="24"/>
      <c r="D2203" s="5"/>
      <c r="F2203" s="36" t="str">
        <f t="shared" si="251"/>
        <v>Isaac  85</v>
      </c>
      <c r="G2203" s="40" t="str">
        <f t="shared" si="247"/>
        <v>430 Tiempo  116</v>
      </c>
      <c r="H2203" s="36" t="str">
        <f t="shared" si="250"/>
        <v>Jacob  25</v>
      </c>
      <c r="L2203" s="41" t="str">
        <f t="shared" si="252"/>
        <v>400 Tiempo  86</v>
      </c>
    </row>
    <row r="2204" spans="1:12" s="4" customFormat="1">
      <c r="A2204" s="14" t="str">
        <f t="shared" si="253"/>
        <v>2196 YB</v>
      </c>
      <c r="B2204" s="15" t="str">
        <f>IF((LEFT(A2204, SEARCH(" ", A2204, 1))-3973)&lt;=0, CONCATENATE(3973-LEFT(A2204, SEARCH(" ", A2204, 1))+1, " AC"), CONCATENATE(LEFT(A2204, SEARCH(" ", A2204, 1))-3973, " DC"))</f>
        <v>1778 AC</v>
      </c>
      <c r="C2204" s="24"/>
      <c r="D2204" s="5"/>
      <c r="F2204" s="36" t="str">
        <f t="shared" si="251"/>
        <v>Isaac  86</v>
      </c>
      <c r="G2204" s="40" t="str">
        <f t="shared" si="247"/>
        <v>430 Tiempo  117</v>
      </c>
      <c r="H2204" s="36" t="str">
        <f t="shared" si="250"/>
        <v>Jacob  26</v>
      </c>
      <c r="L2204" s="41" t="str">
        <f t="shared" si="252"/>
        <v>400 Tiempo  87</v>
      </c>
    </row>
    <row r="2205" spans="1:12" s="4" customFormat="1">
      <c r="A2205" s="14" t="str">
        <f t="shared" si="253"/>
        <v>2197 YB</v>
      </c>
      <c r="B2205" s="15" t="str">
        <f>IF((LEFT(A2205, SEARCH(" ", A2205, 1))-3973)&lt;=0, CONCATENATE(3973-LEFT(A2205, SEARCH(" ", A2205, 1))+1, " AC"), CONCATENATE(LEFT(A2205, SEARCH(" ", A2205, 1))-3973, " DC"))</f>
        <v>1777 AC</v>
      </c>
      <c r="C2205" s="24"/>
      <c r="D2205" s="5"/>
      <c r="F2205" s="36" t="str">
        <f t="shared" si="251"/>
        <v>Isaac  87</v>
      </c>
      <c r="G2205" s="40" t="str">
        <f t="shared" si="247"/>
        <v>430 Tiempo  118</v>
      </c>
      <c r="H2205" s="36" t="str">
        <f t="shared" si="250"/>
        <v>Jacob  27</v>
      </c>
      <c r="L2205" s="41" t="str">
        <f t="shared" si="252"/>
        <v>400 Tiempo  88</v>
      </c>
    </row>
    <row r="2206" spans="1:12" s="4" customFormat="1">
      <c r="A2206" s="14" t="str">
        <f t="shared" si="253"/>
        <v>2198 YB</v>
      </c>
      <c r="B2206" s="15" t="str">
        <f>IF((LEFT(A2206, SEARCH(" ", A2206, 1))-3973)&lt;=0, CONCATENATE(3973-LEFT(A2206, SEARCH(" ", A2206, 1))+1, " AC"), CONCATENATE(LEFT(A2206, SEARCH(" ", A2206, 1))-3973, " DC"))</f>
        <v>1776 AC</v>
      </c>
      <c r="C2206" s="24"/>
      <c r="D2206" s="5"/>
      <c r="F2206" s="36" t="str">
        <f t="shared" si="251"/>
        <v>Isaac  88</v>
      </c>
      <c r="G2206" s="40" t="str">
        <f t="shared" si="247"/>
        <v>430 Tiempo  119</v>
      </c>
      <c r="H2206" s="36" t="str">
        <f t="shared" si="250"/>
        <v>Jacob  28</v>
      </c>
      <c r="L2206" s="41" t="str">
        <f t="shared" si="252"/>
        <v>400 Tiempo  89</v>
      </c>
    </row>
    <row r="2207" spans="1:12" s="4" customFormat="1">
      <c r="A2207" s="14" t="str">
        <f t="shared" si="253"/>
        <v>2199 YB</v>
      </c>
      <c r="B2207" s="15" t="str">
        <f>IF((LEFT(A2207, SEARCH(" ", A2207, 1))-3973)&lt;=0, CONCATENATE(3973-LEFT(A2207, SEARCH(" ", A2207, 1))+1, " AC"), CONCATENATE(LEFT(A2207, SEARCH(" ", A2207, 1))-3973, " DC"))</f>
        <v>1775 AC</v>
      </c>
      <c r="C2207" s="25" t="s">
        <v>23</v>
      </c>
      <c r="D2207" s="5"/>
      <c r="F2207" s="36" t="str">
        <f t="shared" si="251"/>
        <v>Isaac  89</v>
      </c>
      <c r="G2207" s="40" t="str">
        <f t="shared" si="247"/>
        <v>430 Tiempo  120</v>
      </c>
      <c r="H2207" s="36" t="str">
        <f t="shared" si="250"/>
        <v>Jacob  29</v>
      </c>
      <c r="L2207" s="41" t="str">
        <f t="shared" si="252"/>
        <v>400 Tiempo  90</v>
      </c>
    </row>
    <row r="2208" spans="1:12" s="4" customFormat="1">
      <c r="A2208" s="14" t="str">
        <f t="shared" si="253"/>
        <v>2200 YB</v>
      </c>
      <c r="B2208" s="15" t="str">
        <f>IF((LEFT(A2208, SEARCH(" ", A2208, 1))-3973)&lt;=0, CONCATENATE(3973-LEFT(A2208, SEARCH(" ", A2208, 1))+1, " AC"), CONCATENATE(LEFT(A2208, SEARCH(" ", A2208, 1))-3973, " DC"))</f>
        <v>1774 AC</v>
      </c>
      <c r="C2208" s="26" t="str">
        <f>CONCATENATE("Yovel ", RIGHT(C2158,LEN(C2158)-FIND(" ",C2158))+1)</f>
        <v>Yovel 44</v>
      </c>
      <c r="D2208" s="5"/>
      <c r="F2208" s="36" t="str">
        <f t="shared" si="251"/>
        <v>Isaac  90</v>
      </c>
      <c r="G2208" s="40" t="str">
        <f t="shared" si="247"/>
        <v>430 Tiempo  121</v>
      </c>
      <c r="H2208" s="36" t="str">
        <f t="shared" si="250"/>
        <v>Jacob  30</v>
      </c>
      <c r="L2208" s="41" t="str">
        <f t="shared" si="252"/>
        <v>400 Tiempo  91</v>
      </c>
    </row>
    <row r="2209" spans="1:12" s="4" customFormat="1">
      <c r="A2209" s="14" t="str">
        <f t="shared" si="253"/>
        <v>2201 YB</v>
      </c>
      <c r="B2209" s="15" t="str">
        <f>IF((LEFT(A2209, SEARCH(" ", A2209, 1))-3973)&lt;=0, CONCATENATE(3973-LEFT(A2209, SEARCH(" ", A2209, 1))+1, " AC"), CONCATENATE(LEFT(A2209, SEARCH(" ", A2209, 1))-3973, " DC"))</f>
        <v>1773 AC</v>
      </c>
      <c r="C2209" s="3"/>
      <c r="D2209" s="5"/>
      <c r="F2209" s="36" t="str">
        <f t="shared" si="251"/>
        <v>Isaac  91</v>
      </c>
      <c r="G2209" s="40" t="str">
        <f t="shared" si="247"/>
        <v>430 Tiempo  122</v>
      </c>
      <c r="H2209" s="36" t="str">
        <f t="shared" si="250"/>
        <v>Jacob  31</v>
      </c>
      <c r="L2209" s="41" t="str">
        <f t="shared" si="252"/>
        <v>400 Tiempo  92</v>
      </c>
    </row>
    <row r="2210" spans="1:12" s="4" customFormat="1">
      <c r="A2210" s="14" t="str">
        <f t="shared" si="253"/>
        <v>2202 YB</v>
      </c>
      <c r="B2210" s="15" t="str">
        <f>IF((LEFT(A2210, SEARCH(" ", A2210, 1))-3973)&lt;=0, CONCATENATE(3973-LEFT(A2210, SEARCH(" ", A2210, 1))+1, " AC"), CONCATENATE(LEFT(A2210, SEARCH(" ", A2210, 1))-3973, " DC"))</f>
        <v>1772 AC</v>
      </c>
      <c r="C2210" s="24"/>
      <c r="D2210" s="5"/>
      <c r="F2210" s="36" t="str">
        <f t="shared" si="251"/>
        <v>Isaac  92</v>
      </c>
      <c r="G2210" s="40" t="str">
        <f t="shared" si="247"/>
        <v>430 Tiempo  123</v>
      </c>
      <c r="H2210" s="36" t="str">
        <f t="shared" si="250"/>
        <v>Jacob  32</v>
      </c>
      <c r="L2210" s="41" t="str">
        <f t="shared" si="252"/>
        <v>400 Tiempo  93</v>
      </c>
    </row>
    <row r="2211" spans="1:12" s="4" customFormat="1">
      <c r="A2211" s="14" t="str">
        <f t="shared" si="253"/>
        <v>2203 YB</v>
      </c>
      <c r="B2211" s="15" t="str">
        <f>IF((LEFT(A2211, SEARCH(" ", A2211, 1))-3973)&lt;=0, CONCATENATE(3973-LEFT(A2211, SEARCH(" ", A2211, 1))+1, " AC"), CONCATENATE(LEFT(A2211, SEARCH(" ", A2211, 1))-3973, " DC"))</f>
        <v>1771 AC</v>
      </c>
      <c r="C2211" s="24"/>
      <c r="D2211" s="5"/>
      <c r="F2211" s="36" t="str">
        <f t="shared" si="251"/>
        <v>Isaac  93</v>
      </c>
      <c r="G2211" s="40" t="str">
        <f t="shared" si="247"/>
        <v>430 Tiempo  124</v>
      </c>
      <c r="H2211" s="36" t="str">
        <f t="shared" si="250"/>
        <v>Jacob  33</v>
      </c>
      <c r="L2211" s="41" t="str">
        <f t="shared" si="252"/>
        <v>400 Tiempo  94</v>
      </c>
    </row>
    <row r="2212" spans="1:12" s="4" customFormat="1">
      <c r="A2212" s="14" t="str">
        <f t="shared" si="253"/>
        <v>2204 YB</v>
      </c>
      <c r="B2212" s="15" t="str">
        <f>IF((LEFT(A2212, SEARCH(" ", A2212, 1))-3973)&lt;=0, CONCATENATE(3973-LEFT(A2212, SEARCH(" ", A2212, 1))+1, " AC"), CONCATENATE(LEFT(A2212, SEARCH(" ", A2212, 1))-3973, " DC"))</f>
        <v>1770 AC</v>
      </c>
      <c r="C2212" s="24"/>
      <c r="D2212" s="5"/>
      <c r="F2212" s="36" t="str">
        <f t="shared" si="251"/>
        <v>Isaac  94</v>
      </c>
      <c r="G2212" s="40" t="str">
        <f t="shared" si="247"/>
        <v>430 Tiempo  125</v>
      </c>
      <c r="H2212" s="36" t="str">
        <f t="shared" si="250"/>
        <v>Jacob  34</v>
      </c>
      <c r="L2212" s="41" t="str">
        <f t="shared" si="252"/>
        <v>400 Tiempo  95</v>
      </c>
    </row>
    <row r="2213" spans="1:12" s="4" customFormat="1">
      <c r="A2213" s="14" t="str">
        <f t="shared" si="253"/>
        <v>2205 YB</v>
      </c>
      <c r="B2213" s="15" t="str">
        <f>IF((LEFT(A2213, SEARCH(" ", A2213, 1))-3973)&lt;=0, CONCATENATE(3973-LEFT(A2213, SEARCH(" ", A2213, 1))+1, " AC"), CONCATENATE(LEFT(A2213, SEARCH(" ", A2213, 1))-3973, " DC"))</f>
        <v>1769 AC</v>
      </c>
      <c r="C2213" s="24"/>
      <c r="D2213" s="5"/>
      <c r="F2213" s="36" t="str">
        <f t="shared" si="251"/>
        <v>Isaac  95</v>
      </c>
      <c r="G2213" s="40" t="str">
        <f t="shared" si="247"/>
        <v>430 Tiempo  126</v>
      </c>
      <c r="H2213" s="36" t="str">
        <f t="shared" si="250"/>
        <v>Jacob  35</v>
      </c>
      <c r="L2213" s="41" t="str">
        <f t="shared" si="252"/>
        <v>400 Tiempo  96</v>
      </c>
    </row>
    <row r="2214" spans="1:12" s="4" customFormat="1">
      <c r="A2214" s="14" t="str">
        <f t="shared" si="253"/>
        <v>2206 YB</v>
      </c>
      <c r="B2214" s="15" t="str">
        <f>IF((LEFT(A2214, SEARCH(" ", A2214, 1))-3973)&lt;=0, CONCATENATE(3973-LEFT(A2214, SEARCH(" ", A2214, 1))+1, " AC"), CONCATENATE(LEFT(A2214, SEARCH(" ", A2214, 1))-3973, " DC"))</f>
        <v>1768 AC</v>
      </c>
      <c r="C2214" s="24"/>
      <c r="D2214" s="5"/>
      <c r="F2214" s="36" t="str">
        <f t="shared" si="251"/>
        <v>Isaac  96</v>
      </c>
      <c r="G2214" s="40" t="str">
        <f t="shared" si="247"/>
        <v>430 Tiempo  127</v>
      </c>
      <c r="H2214" s="36" t="str">
        <f t="shared" si="250"/>
        <v>Jacob  36</v>
      </c>
      <c r="L2214" s="41" t="str">
        <f t="shared" si="252"/>
        <v>400 Tiempo  97</v>
      </c>
    </row>
    <row r="2215" spans="1:12" s="4" customFormat="1">
      <c r="A2215" s="14" t="str">
        <f t="shared" si="253"/>
        <v>2207 YB</v>
      </c>
      <c r="B2215" s="15" t="str">
        <f>IF((LEFT(A2215, SEARCH(" ", A2215, 1))-3973)&lt;=0, CONCATENATE(3973-LEFT(A2215, SEARCH(" ", A2215, 1))+1, " AC"), CONCATENATE(LEFT(A2215, SEARCH(" ", A2215, 1))-3973, " DC"))</f>
        <v>1767 AC</v>
      </c>
      <c r="C2215" s="25" t="s">
        <v>17</v>
      </c>
      <c r="D2215" s="5"/>
      <c r="F2215" s="36" t="str">
        <f t="shared" si="251"/>
        <v>Isaac  97</v>
      </c>
      <c r="G2215" s="40" t="str">
        <f t="shared" si="247"/>
        <v>430 Tiempo  128</v>
      </c>
      <c r="H2215" s="36" t="str">
        <f t="shared" si="250"/>
        <v>Jacob  37</v>
      </c>
      <c r="L2215" s="41" t="str">
        <f t="shared" si="252"/>
        <v>400 Tiempo  98</v>
      </c>
    </row>
    <row r="2216" spans="1:12" s="4" customFormat="1">
      <c r="A2216" s="14" t="str">
        <f t="shared" si="253"/>
        <v>2208 YB</v>
      </c>
      <c r="B2216" s="15" t="str">
        <f>IF((LEFT(A2216, SEARCH(" ", A2216, 1))-3973)&lt;=0, CONCATENATE(3973-LEFT(A2216, SEARCH(" ", A2216, 1))+1, " AC"), CONCATENATE(LEFT(A2216, SEARCH(" ", A2216, 1))-3973, " DC"))</f>
        <v>1766 AC</v>
      </c>
      <c r="C2216" s="24"/>
      <c r="D2216" s="5"/>
      <c r="F2216" s="36" t="str">
        <f t="shared" si="251"/>
        <v>Isaac  98</v>
      </c>
      <c r="G2216" s="40" t="str">
        <f t="shared" si="247"/>
        <v>430 Tiempo  129</v>
      </c>
      <c r="H2216" s="36" t="str">
        <f t="shared" si="250"/>
        <v>Jacob  38</v>
      </c>
      <c r="L2216" s="41" t="str">
        <f t="shared" si="252"/>
        <v>400 Tiempo  99</v>
      </c>
    </row>
    <row r="2217" spans="1:12" s="4" customFormat="1">
      <c r="A2217" s="14" t="str">
        <f t="shared" si="253"/>
        <v>2209 YB</v>
      </c>
      <c r="B2217" s="15" t="str">
        <f>IF((LEFT(A2217, SEARCH(" ", A2217, 1))-3973)&lt;=0, CONCATENATE(3973-LEFT(A2217, SEARCH(" ", A2217, 1))+1, " AC"), CONCATENATE(LEFT(A2217, SEARCH(" ", A2217, 1))-3973, " DC"))</f>
        <v>1765 AC</v>
      </c>
      <c r="C2217" s="24"/>
      <c r="D2217" s="5"/>
      <c r="F2217" s="36" t="str">
        <f t="shared" si="251"/>
        <v>Isaac  99</v>
      </c>
      <c r="G2217" s="40" t="str">
        <f t="shared" ref="G2217:G2280" si="254">CONCATENATE(LEFT(G2216, SEARCH(" ", G2216, 5)), " ", RIGHT(G2216,LEN(G2216)-FIND(" ",G2216, 6))+1)</f>
        <v>430 Tiempo  130</v>
      </c>
      <c r="H2217" s="36" t="str">
        <f t="shared" si="250"/>
        <v>Jacob  39</v>
      </c>
      <c r="L2217" s="41" t="str">
        <f t="shared" si="252"/>
        <v>400 Tiempo  100</v>
      </c>
    </row>
    <row r="2218" spans="1:12" s="4" customFormat="1">
      <c r="A2218" s="14" t="str">
        <f t="shared" si="253"/>
        <v>2210 YB</v>
      </c>
      <c r="B2218" s="15" t="str">
        <f>IF((LEFT(A2218, SEARCH(" ", A2218, 1))-3973)&lt;=0, CONCATENATE(3973-LEFT(A2218, SEARCH(" ", A2218, 1))+1, " AC"), CONCATENATE(LEFT(A2218, SEARCH(" ", A2218, 1))-3973, " DC"))</f>
        <v>1764 AC</v>
      </c>
      <c r="C2218" s="24"/>
      <c r="D2218" s="5"/>
      <c r="F2218" s="36" t="str">
        <f t="shared" si="251"/>
        <v>Isaac  100</v>
      </c>
      <c r="G2218" s="40" t="str">
        <f t="shared" si="254"/>
        <v>430 Tiempo  131</v>
      </c>
      <c r="H2218" s="36" t="str">
        <f t="shared" si="250"/>
        <v>Jacob  40</v>
      </c>
      <c r="L2218" s="41" t="str">
        <f t="shared" si="252"/>
        <v>400 Tiempo  101</v>
      </c>
    </row>
    <row r="2219" spans="1:12" s="4" customFormat="1">
      <c r="A2219" s="14" t="str">
        <f t="shared" si="253"/>
        <v>2211 YB</v>
      </c>
      <c r="B2219" s="15" t="str">
        <f>IF((LEFT(A2219, SEARCH(" ", A2219, 1))-3973)&lt;=0, CONCATENATE(3973-LEFT(A2219, SEARCH(" ", A2219, 1))+1, " AC"), CONCATENATE(LEFT(A2219, SEARCH(" ", A2219, 1))-3973, " DC"))</f>
        <v>1763 AC</v>
      </c>
      <c r="C2219" s="24"/>
      <c r="D2219" s="5"/>
      <c r="F2219" s="36" t="str">
        <f t="shared" si="251"/>
        <v>Isaac  101</v>
      </c>
      <c r="G2219" s="40" t="str">
        <f t="shared" si="254"/>
        <v>430 Tiempo  132</v>
      </c>
      <c r="H2219" s="36" t="str">
        <f t="shared" si="250"/>
        <v>Jacob  41</v>
      </c>
      <c r="L2219" s="41" t="str">
        <f t="shared" si="252"/>
        <v>400 Tiempo  102</v>
      </c>
    </row>
    <row r="2220" spans="1:12" s="4" customFormat="1">
      <c r="A2220" s="14" t="str">
        <f t="shared" si="253"/>
        <v>2212 YB</v>
      </c>
      <c r="B2220" s="15" t="str">
        <f>IF((LEFT(A2220, SEARCH(" ", A2220, 1))-3973)&lt;=0, CONCATENATE(3973-LEFT(A2220, SEARCH(" ", A2220, 1))+1, " AC"), CONCATENATE(LEFT(A2220, SEARCH(" ", A2220, 1))-3973, " DC"))</f>
        <v>1762 AC</v>
      </c>
      <c r="C2220" s="24"/>
      <c r="D2220" s="5"/>
      <c r="F2220" s="36" t="str">
        <f t="shared" si="251"/>
        <v>Isaac  102</v>
      </c>
      <c r="G2220" s="40" t="str">
        <f t="shared" si="254"/>
        <v>430 Tiempo  133</v>
      </c>
      <c r="H2220" s="36" t="str">
        <f t="shared" si="250"/>
        <v>Jacob  42</v>
      </c>
      <c r="L2220" s="41" t="str">
        <f t="shared" si="252"/>
        <v>400 Tiempo  103</v>
      </c>
    </row>
    <row r="2221" spans="1:12" s="4" customFormat="1">
      <c r="A2221" s="14" t="str">
        <f t="shared" si="253"/>
        <v>2213 YB</v>
      </c>
      <c r="B2221" s="15" t="str">
        <f>IF((LEFT(A2221, SEARCH(" ", A2221, 1))-3973)&lt;=0, CONCATENATE(3973-LEFT(A2221, SEARCH(" ", A2221, 1))+1, " AC"), CONCATENATE(LEFT(A2221, SEARCH(" ", A2221, 1))-3973, " DC"))</f>
        <v>1761 AC</v>
      </c>
      <c r="C2221" s="24"/>
      <c r="D2221" s="5"/>
      <c r="F2221" s="36" t="str">
        <f t="shared" si="251"/>
        <v>Isaac  103</v>
      </c>
      <c r="G2221" s="40" t="str">
        <f t="shared" si="254"/>
        <v>430 Tiempo  134</v>
      </c>
      <c r="H2221" s="36" t="str">
        <f t="shared" si="250"/>
        <v>Jacob  43</v>
      </c>
      <c r="L2221" s="41" t="str">
        <f t="shared" si="252"/>
        <v>400 Tiempo  104</v>
      </c>
    </row>
    <row r="2222" spans="1:12" s="4" customFormat="1">
      <c r="A2222" s="14" t="str">
        <f t="shared" si="253"/>
        <v>2214 YB</v>
      </c>
      <c r="B2222" s="15" t="str">
        <f>IF((LEFT(A2222, SEARCH(" ", A2222, 1))-3973)&lt;=0, CONCATENATE(3973-LEFT(A2222, SEARCH(" ", A2222, 1))+1, " AC"), CONCATENATE(LEFT(A2222, SEARCH(" ", A2222, 1))-3973, " DC"))</f>
        <v>1760 AC</v>
      </c>
      <c r="C2222" s="25" t="s">
        <v>18</v>
      </c>
      <c r="D2222" s="5"/>
      <c r="F2222" s="36" t="str">
        <f t="shared" si="251"/>
        <v>Isaac  104</v>
      </c>
      <c r="G2222" s="40" t="str">
        <f t="shared" si="254"/>
        <v>430 Tiempo  135</v>
      </c>
      <c r="H2222" s="36" t="str">
        <f t="shared" si="250"/>
        <v>Jacob  44</v>
      </c>
      <c r="L2222" s="41" t="str">
        <f t="shared" si="252"/>
        <v>400 Tiempo  105</v>
      </c>
    </row>
    <row r="2223" spans="1:12" s="4" customFormat="1">
      <c r="A2223" s="14" t="str">
        <f t="shared" si="253"/>
        <v>2215 YB</v>
      </c>
      <c r="B2223" s="15" t="str">
        <f>IF((LEFT(A2223, SEARCH(" ", A2223, 1))-3973)&lt;=0, CONCATENATE(3973-LEFT(A2223, SEARCH(" ", A2223, 1))+1, " AC"), CONCATENATE(LEFT(A2223, SEARCH(" ", A2223, 1))-3973, " DC"))</f>
        <v>1759 AC</v>
      </c>
      <c r="C2223" s="24"/>
      <c r="D2223" s="5"/>
      <c r="F2223" s="36" t="str">
        <f t="shared" si="251"/>
        <v>Isaac  105</v>
      </c>
      <c r="G2223" s="40" t="str">
        <f t="shared" si="254"/>
        <v>430 Tiempo  136</v>
      </c>
      <c r="H2223" s="36" t="str">
        <f t="shared" si="250"/>
        <v>Jacob  45</v>
      </c>
      <c r="L2223" s="41" t="str">
        <f t="shared" si="252"/>
        <v>400 Tiempo  106</v>
      </c>
    </row>
    <row r="2224" spans="1:12" s="4" customFormat="1">
      <c r="A2224" s="14" t="str">
        <f t="shared" si="253"/>
        <v>2216 YB</v>
      </c>
      <c r="B2224" s="15" t="str">
        <f>IF((LEFT(A2224, SEARCH(" ", A2224, 1))-3973)&lt;=0, CONCATENATE(3973-LEFT(A2224, SEARCH(" ", A2224, 1))+1, " AC"), CONCATENATE(LEFT(A2224, SEARCH(" ", A2224, 1))-3973, " DC"))</f>
        <v>1758 AC</v>
      </c>
      <c r="C2224" s="24"/>
      <c r="D2224" s="5"/>
      <c r="F2224" s="36" t="str">
        <f t="shared" si="251"/>
        <v>Isaac  106</v>
      </c>
      <c r="G2224" s="40" t="str">
        <f t="shared" si="254"/>
        <v>430 Tiempo  137</v>
      </c>
      <c r="H2224" s="36" t="str">
        <f t="shared" si="250"/>
        <v>Jacob  46</v>
      </c>
      <c r="L2224" s="41" t="str">
        <f t="shared" si="252"/>
        <v>400 Tiempo  107</v>
      </c>
    </row>
    <row r="2225" spans="1:12" s="4" customFormat="1">
      <c r="A2225" s="14" t="str">
        <f t="shared" si="253"/>
        <v>2217 YB</v>
      </c>
      <c r="B2225" s="15" t="str">
        <f>IF((LEFT(A2225, SEARCH(" ", A2225, 1))-3973)&lt;=0, CONCATENATE(3973-LEFT(A2225, SEARCH(" ", A2225, 1))+1, " AC"), CONCATENATE(LEFT(A2225, SEARCH(" ", A2225, 1))-3973, " DC"))</f>
        <v>1757 AC</v>
      </c>
      <c r="C2225" s="24"/>
      <c r="D2225" s="5"/>
      <c r="F2225" s="36" t="str">
        <f t="shared" si="251"/>
        <v>Isaac  107</v>
      </c>
      <c r="G2225" s="40" t="str">
        <f t="shared" si="254"/>
        <v>430 Tiempo  138</v>
      </c>
      <c r="H2225" s="36" t="str">
        <f t="shared" si="250"/>
        <v>Jacob  47</v>
      </c>
      <c r="L2225" s="41" t="str">
        <f t="shared" si="252"/>
        <v>400 Tiempo  108</v>
      </c>
    </row>
    <row r="2226" spans="1:12" s="4" customFormat="1">
      <c r="A2226" s="14" t="str">
        <f t="shared" si="253"/>
        <v>2218 YB</v>
      </c>
      <c r="B2226" s="15" t="str">
        <f>IF((LEFT(A2226, SEARCH(" ", A2226, 1))-3973)&lt;=0, CONCATENATE(3973-LEFT(A2226, SEARCH(" ", A2226, 1))+1, " AC"), CONCATENATE(LEFT(A2226, SEARCH(" ", A2226, 1))-3973, " DC"))</f>
        <v>1756 AC</v>
      </c>
      <c r="C2226" s="24"/>
      <c r="D2226" s="5"/>
      <c r="F2226" s="36" t="str">
        <f t="shared" si="251"/>
        <v>Isaac  108</v>
      </c>
      <c r="G2226" s="40" t="str">
        <f t="shared" si="254"/>
        <v>430 Tiempo  139</v>
      </c>
      <c r="H2226" s="36" t="str">
        <f t="shared" si="250"/>
        <v>Jacob  48</v>
      </c>
      <c r="L2226" s="41" t="str">
        <f t="shared" si="252"/>
        <v>400 Tiempo  109</v>
      </c>
    </row>
    <row r="2227" spans="1:12" s="4" customFormat="1">
      <c r="A2227" s="14" t="str">
        <f t="shared" si="253"/>
        <v>2219 YB</v>
      </c>
      <c r="B2227" s="15" t="str">
        <f>IF((LEFT(A2227, SEARCH(" ", A2227, 1))-3973)&lt;=0, CONCATENATE(3973-LEFT(A2227, SEARCH(" ", A2227, 1))+1, " AC"), CONCATENATE(LEFT(A2227, SEARCH(" ", A2227, 1))-3973, " DC"))</f>
        <v>1755 AC</v>
      </c>
      <c r="C2227" s="24"/>
      <c r="D2227" s="5"/>
      <c r="F2227" s="36" t="str">
        <f t="shared" si="251"/>
        <v>Isaac  109</v>
      </c>
      <c r="G2227" s="40" t="str">
        <f t="shared" si="254"/>
        <v>430 Tiempo  140</v>
      </c>
      <c r="H2227" s="36" t="str">
        <f t="shared" si="250"/>
        <v>Jacob  49</v>
      </c>
      <c r="L2227" s="41" t="str">
        <f t="shared" si="252"/>
        <v>400 Tiempo  110</v>
      </c>
    </row>
    <row r="2228" spans="1:12" s="4" customFormat="1">
      <c r="A2228" s="14" t="str">
        <f t="shared" si="253"/>
        <v>2220 YB</v>
      </c>
      <c r="B2228" s="15" t="str">
        <f>IF((LEFT(A2228, SEARCH(" ", A2228, 1))-3973)&lt;=0, CONCATENATE(3973-LEFT(A2228, SEARCH(" ", A2228, 1))+1, " AC"), CONCATENATE(LEFT(A2228, SEARCH(" ", A2228, 1))-3973, " DC"))</f>
        <v>1754 AC</v>
      </c>
      <c r="C2228" s="24"/>
      <c r="D2228" s="5"/>
      <c r="F2228" s="36" t="str">
        <f t="shared" si="251"/>
        <v>Isaac  110</v>
      </c>
      <c r="G2228" s="40" t="str">
        <f t="shared" si="254"/>
        <v>430 Tiempo  141</v>
      </c>
      <c r="H2228" s="36" t="str">
        <f t="shared" si="250"/>
        <v>Jacob  50</v>
      </c>
      <c r="L2228" s="41" t="str">
        <f t="shared" si="252"/>
        <v>400 Tiempo  111</v>
      </c>
    </row>
    <row r="2229" spans="1:12" s="4" customFormat="1">
      <c r="A2229" s="14" t="str">
        <f t="shared" si="253"/>
        <v>2221 YB</v>
      </c>
      <c r="B2229" s="15" t="str">
        <f>IF((LEFT(A2229, SEARCH(" ", A2229, 1))-3973)&lt;=0, CONCATENATE(3973-LEFT(A2229, SEARCH(" ", A2229, 1))+1, " AC"), CONCATENATE(LEFT(A2229, SEARCH(" ", A2229, 1))-3973, " DC"))</f>
        <v>1753 AC</v>
      </c>
      <c r="C2229" s="25" t="s">
        <v>19</v>
      </c>
      <c r="D2229" s="5"/>
      <c r="F2229" s="36" t="str">
        <f t="shared" si="251"/>
        <v>Isaac  111</v>
      </c>
      <c r="G2229" s="40" t="str">
        <f t="shared" si="254"/>
        <v>430 Tiempo  142</v>
      </c>
      <c r="H2229" s="36" t="str">
        <f t="shared" si="250"/>
        <v>Jacob  51</v>
      </c>
      <c r="L2229" s="41" t="str">
        <f t="shared" si="252"/>
        <v>400 Tiempo  112</v>
      </c>
    </row>
    <row r="2230" spans="1:12" s="4" customFormat="1">
      <c r="A2230" s="14" t="str">
        <f t="shared" si="253"/>
        <v>2222 YB</v>
      </c>
      <c r="B2230" s="15" t="str">
        <f>IF((LEFT(A2230, SEARCH(" ", A2230, 1))-3973)&lt;=0, CONCATENATE(3973-LEFT(A2230, SEARCH(" ", A2230, 1))+1, " AC"), CONCATENATE(LEFT(A2230, SEARCH(" ", A2230, 1))-3973, " DC"))</f>
        <v>1752 AC</v>
      </c>
      <c r="C2230" s="24"/>
      <c r="D2230" s="5"/>
      <c r="F2230" s="36" t="str">
        <f t="shared" si="251"/>
        <v>Isaac  112</v>
      </c>
      <c r="G2230" s="40" t="str">
        <f t="shared" si="254"/>
        <v>430 Tiempo  143</v>
      </c>
      <c r="H2230" s="36" t="str">
        <f t="shared" si="250"/>
        <v>Jacob  52</v>
      </c>
      <c r="L2230" s="41" t="str">
        <f t="shared" si="252"/>
        <v>400 Tiempo  113</v>
      </c>
    </row>
    <row r="2231" spans="1:12" s="4" customFormat="1">
      <c r="A2231" s="14" t="str">
        <f t="shared" si="253"/>
        <v>2223 YB</v>
      </c>
      <c r="B2231" s="15" t="str">
        <f>IF((LEFT(A2231, SEARCH(" ", A2231, 1))-3973)&lt;=0, CONCATENATE(3973-LEFT(A2231, SEARCH(" ", A2231, 1))+1, " AC"), CONCATENATE(LEFT(A2231, SEARCH(" ", A2231, 1))-3973, " DC"))</f>
        <v>1751 AC</v>
      </c>
      <c r="C2231" s="24"/>
      <c r="D2231" s="5"/>
      <c r="F2231" s="36" t="str">
        <f t="shared" si="251"/>
        <v>Isaac  113</v>
      </c>
      <c r="G2231" s="40" t="str">
        <f t="shared" si="254"/>
        <v>430 Tiempo  144</v>
      </c>
      <c r="H2231" s="36" t="str">
        <f t="shared" si="250"/>
        <v>Jacob  53</v>
      </c>
      <c r="L2231" s="41" t="str">
        <f t="shared" si="252"/>
        <v>400 Tiempo  114</v>
      </c>
    </row>
    <row r="2232" spans="1:12" s="4" customFormat="1">
      <c r="A2232" s="14" t="str">
        <f t="shared" si="253"/>
        <v>2224 YB</v>
      </c>
      <c r="B2232" s="15" t="str">
        <f>IF((LEFT(A2232, SEARCH(" ", A2232, 1))-3973)&lt;=0, CONCATENATE(3973-LEFT(A2232, SEARCH(" ", A2232, 1))+1, " AC"), CONCATENATE(LEFT(A2232, SEARCH(" ", A2232, 1))-3973, " DC"))</f>
        <v>1750 AC</v>
      </c>
      <c r="C2232" s="24"/>
      <c r="D2232" s="5"/>
      <c r="F2232" s="36" t="str">
        <f t="shared" si="251"/>
        <v>Isaac  114</v>
      </c>
      <c r="G2232" s="40" t="str">
        <f t="shared" si="254"/>
        <v>430 Tiempo  145</v>
      </c>
      <c r="H2232" s="36" t="str">
        <f t="shared" si="250"/>
        <v>Jacob  54</v>
      </c>
      <c r="L2232" s="41" t="str">
        <f t="shared" si="252"/>
        <v>400 Tiempo  115</v>
      </c>
    </row>
    <row r="2233" spans="1:12" s="4" customFormat="1">
      <c r="A2233" s="14" t="str">
        <f t="shared" si="253"/>
        <v>2225 YB</v>
      </c>
      <c r="B2233" s="15" t="str">
        <f>IF((LEFT(A2233, SEARCH(" ", A2233, 1))-3973)&lt;=0, CONCATENATE(3973-LEFT(A2233, SEARCH(" ", A2233, 1))+1, " AC"), CONCATENATE(LEFT(A2233, SEARCH(" ", A2233, 1))-3973, " DC"))</f>
        <v>1749 AC</v>
      </c>
      <c r="C2233" s="24"/>
      <c r="D2233" s="5"/>
      <c r="F2233" s="36" t="str">
        <f t="shared" si="251"/>
        <v>Isaac  115</v>
      </c>
      <c r="G2233" s="40" t="str">
        <f t="shared" si="254"/>
        <v>430 Tiempo  146</v>
      </c>
      <c r="H2233" s="36" t="str">
        <f t="shared" si="250"/>
        <v>Jacob  55</v>
      </c>
      <c r="L2233" s="41" t="str">
        <f t="shared" si="252"/>
        <v>400 Tiempo  116</v>
      </c>
    </row>
    <row r="2234" spans="1:12" s="4" customFormat="1">
      <c r="A2234" s="14" t="str">
        <f t="shared" si="253"/>
        <v>2226 YB</v>
      </c>
      <c r="B2234" s="15" t="str">
        <f>IF((LEFT(A2234, SEARCH(" ", A2234, 1))-3973)&lt;=0, CONCATENATE(3973-LEFT(A2234, SEARCH(" ", A2234, 1))+1, " AC"), CONCATENATE(LEFT(A2234, SEARCH(" ", A2234, 1))-3973, " DC"))</f>
        <v>1748 AC</v>
      </c>
      <c r="C2234" s="24"/>
      <c r="D2234" s="5"/>
      <c r="F2234" s="36" t="str">
        <f t="shared" si="251"/>
        <v>Isaac  116</v>
      </c>
      <c r="G2234" s="40" t="str">
        <f t="shared" si="254"/>
        <v>430 Tiempo  147</v>
      </c>
      <c r="H2234" s="36" t="str">
        <f t="shared" si="250"/>
        <v>Jacob  56</v>
      </c>
      <c r="L2234" s="41" t="str">
        <f t="shared" si="252"/>
        <v>400 Tiempo  117</v>
      </c>
    </row>
    <row r="2235" spans="1:12" s="4" customFormat="1">
      <c r="A2235" s="14" t="str">
        <f t="shared" si="253"/>
        <v>2227 YB</v>
      </c>
      <c r="B2235" s="15" t="str">
        <f>IF((LEFT(A2235, SEARCH(" ", A2235, 1))-3973)&lt;=0, CONCATENATE(3973-LEFT(A2235, SEARCH(" ", A2235, 1))+1, " AC"), CONCATENATE(LEFT(A2235, SEARCH(" ", A2235, 1))-3973, " DC"))</f>
        <v>1747 AC</v>
      </c>
      <c r="C2235" s="24"/>
      <c r="D2235" s="5"/>
      <c r="F2235" s="36" t="str">
        <f t="shared" si="251"/>
        <v>Isaac  117</v>
      </c>
      <c r="G2235" s="40" t="str">
        <f t="shared" si="254"/>
        <v>430 Tiempo  148</v>
      </c>
      <c r="H2235" s="36" t="str">
        <f t="shared" si="250"/>
        <v>Jacob  57</v>
      </c>
      <c r="L2235" s="41" t="str">
        <f t="shared" si="252"/>
        <v>400 Tiempo  118</v>
      </c>
    </row>
    <row r="2236" spans="1:12" s="4" customFormat="1">
      <c r="A2236" s="14" t="str">
        <f t="shared" si="253"/>
        <v>2228 YB</v>
      </c>
      <c r="B2236" s="15" t="str">
        <f>IF((LEFT(A2236, SEARCH(" ", A2236, 1))-3973)&lt;=0, CONCATENATE(3973-LEFT(A2236, SEARCH(" ", A2236, 1))+1, " AC"), CONCATENATE(LEFT(A2236, SEARCH(" ", A2236, 1))-3973, " DC"))</f>
        <v>1746 AC</v>
      </c>
      <c r="C2236" s="25" t="s">
        <v>20</v>
      </c>
      <c r="D2236" s="5"/>
      <c r="F2236" s="36" t="str">
        <f t="shared" si="251"/>
        <v>Isaac  118</v>
      </c>
      <c r="G2236" s="40" t="str">
        <f t="shared" si="254"/>
        <v>430 Tiempo  149</v>
      </c>
      <c r="H2236" s="36" t="str">
        <f t="shared" si="250"/>
        <v>Jacob  58</v>
      </c>
      <c r="L2236" s="41" t="str">
        <f t="shared" si="252"/>
        <v>400 Tiempo  119</v>
      </c>
    </row>
    <row r="2237" spans="1:12" s="4" customFormat="1">
      <c r="A2237" s="14" t="str">
        <f t="shared" si="253"/>
        <v>2229 YB</v>
      </c>
      <c r="B2237" s="15" t="str">
        <f>IF((LEFT(A2237, SEARCH(" ", A2237, 1))-3973)&lt;=0, CONCATENATE(3973-LEFT(A2237, SEARCH(" ", A2237, 1))+1, " AC"), CONCATENATE(LEFT(A2237, SEARCH(" ", A2237, 1))-3973, " DC"))</f>
        <v>1745 AC</v>
      </c>
      <c r="C2237" s="24"/>
      <c r="D2237" s="5"/>
      <c r="F2237" s="36" t="str">
        <f t="shared" si="251"/>
        <v>Isaac  119</v>
      </c>
      <c r="G2237" s="40" t="str">
        <f t="shared" si="254"/>
        <v>430 Tiempo  150</v>
      </c>
      <c r="H2237" s="36" t="str">
        <f t="shared" si="250"/>
        <v>Jacob  59</v>
      </c>
      <c r="L2237" s="41" t="str">
        <f t="shared" si="252"/>
        <v>400 Tiempo  120</v>
      </c>
    </row>
    <row r="2238" spans="1:12" s="4" customFormat="1">
      <c r="A2238" s="14" t="str">
        <f t="shared" si="253"/>
        <v>2230 YB</v>
      </c>
      <c r="B2238" s="15" t="str">
        <f>IF((LEFT(A2238, SEARCH(" ", A2238, 1))-3973)&lt;=0, CONCATENATE(3973-LEFT(A2238, SEARCH(" ", A2238, 1))+1, " AC"), CONCATENATE(LEFT(A2238, SEARCH(" ", A2238, 1))-3973, " DC"))</f>
        <v>1744 AC</v>
      </c>
      <c r="C2238" s="24"/>
      <c r="D2238" s="5"/>
      <c r="F2238" s="36" t="str">
        <f t="shared" si="251"/>
        <v>Isaac  120</v>
      </c>
      <c r="G2238" s="40" t="str">
        <f t="shared" si="254"/>
        <v>430 Tiempo  151</v>
      </c>
      <c r="H2238" s="36" t="str">
        <f t="shared" si="250"/>
        <v>Jacob  60</v>
      </c>
      <c r="L2238" s="41" t="str">
        <f t="shared" si="252"/>
        <v>400 Tiempo  121</v>
      </c>
    </row>
    <row r="2239" spans="1:12" s="4" customFormat="1">
      <c r="A2239" s="14" t="str">
        <f t="shared" si="253"/>
        <v>2231 YB</v>
      </c>
      <c r="B2239" s="15" t="str">
        <f>IF((LEFT(A2239, SEARCH(" ", A2239, 1))-3973)&lt;=0, CONCATENATE(3973-LEFT(A2239, SEARCH(" ", A2239, 1))+1, " AC"), CONCATENATE(LEFT(A2239, SEARCH(" ", A2239, 1))-3973, " DC"))</f>
        <v>1743 AC</v>
      </c>
      <c r="C2239" s="24"/>
      <c r="D2239" s="5"/>
      <c r="F2239" s="36" t="str">
        <f t="shared" si="251"/>
        <v>Isaac  121</v>
      </c>
      <c r="G2239" s="40" t="str">
        <f t="shared" si="254"/>
        <v>430 Tiempo  152</v>
      </c>
      <c r="H2239" s="36" t="str">
        <f t="shared" si="250"/>
        <v>Jacob  61</v>
      </c>
      <c r="L2239" s="41" t="str">
        <f t="shared" si="252"/>
        <v>400 Tiempo  122</v>
      </c>
    </row>
    <row r="2240" spans="1:12" s="4" customFormat="1">
      <c r="A2240" s="14" t="str">
        <f t="shared" si="253"/>
        <v>2232 YB</v>
      </c>
      <c r="B2240" s="15" t="str">
        <f>IF((LEFT(A2240, SEARCH(" ", A2240, 1))-3973)&lt;=0, CONCATENATE(3973-LEFT(A2240, SEARCH(" ", A2240, 1))+1, " AC"), CONCATENATE(LEFT(A2240, SEARCH(" ", A2240, 1))-3973, " DC"))</f>
        <v>1742 AC</v>
      </c>
      <c r="C2240" s="24"/>
      <c r="D2240" s="5"/>
      <c r="F2240" s="36" t="str">
        <f t="shared" si="251"/>
        <v>Isaac  122</v>
      </c>
      <c r="G2240" s="40" t="str">
        <f t="shared" si="254"/>
        <v>430 Tiempo  153</v>
      </c>
      <c r="H2240" s="36" t="str">
        <f t="shared" si="250"/>
        <v>Jacob  62</v>
      </c>
      <c r="L2240" s="41" t="str">
        <f t="shared" si="252"/>
        <v>400 Tiempo  123</v>
      </c>
    </row>
    <row r="2241" spans="1:12" s="4" customFormat="1">
      <c r="A2241" s="14" t="str">
        <f t="shared" si="253"/>
        <v>2233 YB</v>
      </c>
      <c r="B2241" s="15" t="str">
        <f>IF((LEFT(A2241, SEARCH(" ", A2241, 1))-3973)&lt;=0, CONCATENATE(3973-LEFT(A2241, SEARCH(" ", A2241, 1))+1, " AC"), CONCATENATE(LEFT(A2241, SEARCH(" ", A2241, 1))-3973, " DC"))</f>
        <v>1741 AC</v>
      </c>
      <c r="C2241" s="24"/>
      <c r="D2241" s="5"/>
      <c r="F2241" s="36" t="str">
        <f t="shared" si="251"/>
        <v>Isaac  123</v>
      </c>
      <c r="G2241" s="40" t="str">
        <f t="shared" si="254"/>
        <v>430 Tiempo  154</v>
      </c>
      <c r="H2241" s="36" t="str">
        <f t="shared" si="250"/>
        <v>Jacob  63</v>
      </c>
      <c r="L2241" s="41" t="str">
        <f t="shared" si="252"/>
        <v>400 Tiempo  124</v>
      </c>
    </row>
    <row r="2242" spans="1:12" s="4" customFormat="1">
      <c r="A2242" s="14" t="str">
        <f t="shared" si="253"/>
        <v>2234 YB</v>
      </c>
      <c r="B2242" s="15" t="str">
        <f>IF((LEFT(A2242, SEARCH(" ", A2242, 1))-3973)&lt;=0, CONCATENATE(3973-LEFT(A2242, SEARCH(" ", A2242, 1))+1, " AC"), CONCATENATE(LEFT(A2242, SEARCH(" ", A2242, 1))-3973, " DC"))</f>
        <v>1740 AC</v>
      </c>
      <c r="C2242" s="24"/>
      <c r="D2242" s="5"/>
      <c r="F2242" s="36" t="str">
        <f t="shared" si="251"/>
        <v>Isaac  124</v>
      </c>
      <c r="G2242" s="40" t="str">
        <f t="shared" si="254"/>
        <v>430 Tiempo  155</v>
      </c>
      <c r="H2242" s="36" t="str">
        <f t="shared" si="250"/>
        <v>Jacob  64</v>
      </c>
      <c r="L2242" s="41" t="str">
        <f t="shared" si="252"/>
        <v>400 Tiempo  125</v>
      </c>
    </row>
    <row r="2243" spans="1:12" s="4" customFormat="1">
      <c r="A2243" s="14" t="str">
        <f t="shared" si="253"/>
        <v>2235 YB</v>
      </c>
      <c r="B2243" s="15" t="str">
        <f>IF((LEFT(A2243, SEARCH(" ", A2243, 1))-3973)&lt;=0, CONCATENATE(3973-LEFT(A2243, SEARCH(" ", A2243, 1))+1, " AC"), CONCATENATE(LEFT(A2243, SEARCH(" ", A2243, 1))-3973, " DC"))</f>
        <v>1739 AC</v>
      </c>
      <c r="C2243" s="25" t="s">
        <v>21</v>
      </c>
      <c r="D2243" s="5"/>
      <c r="F2243" s="36" t="str">
        <f t="shared" si="251"/>
        <v>Isaac  125</v>
      </c>
      <c r="G2243" s="40" t="str">
        <f t="shared" si="254"/>
        <v>430 Tiempo  156</v>
      </c>
      <c r="H2243" s="36" t="str">
        <f t="shared" ref="H2243:H2306" si="255">CONCATENATE(LEFT(H2242, SEARCH(" ", H2242, 1)), " ",RIGHT(H2242,LEN(H2242)-FIND(" ",H2242))+1)</f>
        <v>Jacob  65</v>
      </c>
      <c r="L2243" s="41" t="str">
        <f t="shared" si="252"/>
        <v>400 Tiempo  126</v>
      </c>
    </row>
    <row r="2244" spans="1:12" s="4" customFormat="1">
      <c r="A2244" s="14" t="str">
        <f t="shared" si="253"/>
        <v>2236 YB</v>
      </c>
      <c r="B2244" s="15" t="str">
        <f>IF((LEFT(A2244, SEARCH(" ", A2244, 1))-3973)&lt;=0, CONCATENATE(3973-LEFT(A2244, SEARCH(" ", A2244, 1))+1, " AC"), CONCATENATE(LEFT(A2244, SEARCH(" ", A2244, 1))-3973, " DC"))</f>
        <v>1738 AC</v>
      </c>
      <c r="C2244" s="24"/>
      <c r="D2244" s="5"/>
      <c r="F2244" s="36" t="str">
        <f t="shared" si="251"/>
        <v>Isaac  126</v>
      </c>
      <c r="G2244" s="40" t="str">
        <f t="shared" si="254"/>
        <v>430 Tiempo  157</v>
      </c>
      <c r="H2244" s="36" t="str">
        <f t="shared" si="255"/>
        <v>Jacob  66</v>
      </c>
      <c r="L2244" s="41" t="str">
        <f t="shared" si="252"/>
        <v>400 Tiempo  127</v>
      </c>
    </row>
    <row r="2245" spans="1:12" s="4" customFormat="1">
      <c r="A2245" s="14" t="str">
        <f t="shared" si="253"/>
        <v>2237 YB</v>
      </c>
      <c r="B2245" s="15" t="str">
        <f>IF((LEFT(A2245, SEARCH(" ", A2245, 1))-3973)&lt;=0, CONCATENATE(3973-LEFT(A2245, SEARCH(" ", A2245, 1))+1, " AC"), CONCATENATE(LEFT(A2245, SEARCH(" ", A2245, 1))-3973, " DC"))</f>
        <v>1737 AC</v>
      </c>
      <c r="C2245" s="24"/>
      <c r="D2245" s="5"/>
      <c r="F2245" s="36" t="str">
        <f t="shared" si="251"/>
        <v>Isaac  127</v>
      </c>
      <c r="G2245" s="40" t="str">
        <f t="shared" si="254"/>
        <v>430 Tiempo  158</v>
      </c>
      <c r="H2245" s="36" t="str">
        <f t="shared" si="255"/>
        <v>Jacob  67</v>
      </c>
      <c r="L2245" s="41" t="str">
        <f t="shared" si="252"/>
        <v>400 Tiempo  128</v>
      </c>
    </row>
    <row r="2246" spans="1:12" s="4" customFormat="1">
      <c r="A2246" s="14" t="str">
        <f t="shared" si="253"/>
        <v>2238 YB</v>
      </c>
      <c r="B2246" s="15" t="str">
        <f>IF((LEFT(A2246, SEARCH(" ", A2246, 1))-3973)&lt;=0, CONCATENATE(3973-LEFT(A2246, SEARCH(" ", A2246, 1))+1, " AC"), CONCATENATE(LEFT(A2246, SEARCH(" ", A2246, 1))-3973, " DC"))</f>
        <v>1736 AC</v>
      </c>
      <c r="C2246" s="24"/>
      <c r="D2246" s="5"/>
      <c r="F2246" s="36" t="str">
        <f t="shared" si="251"/>
        <v>Isaac  128</v>
      </c>
      <c r="G2246" s="40" t="str">
        <f t="shared" si="254"/>
        <v>430 Tiempo  159</v>
      </c>
      <c r="H2246" s="36" t="str">
        <f t="shared" si="255"/>
        <v>Jacob  68</v>
      </c>
      <c r="L2246" s="41" t="str">
        <f t="shared" si="252"/>
        <v>400 Tiempo  129</v>
      </c>
    </row>
    <row r="2247" spans="1:12" s="4" customFormat="1">
      <c r="A2247" s="14" t="str">
        <f t="shared" si="253"/>
        <v>2239 YB</v>
      </c>
      <c r="B2247" s="15" t="str">
        <f>IF((LEFT(A2247, SEARCH(" ", A2247, 1))-3973)&lt;=0, CONCATENATE(3973-LEFT(A2247, SEARCH(" ", A2247, 1))+1, " AC"), CONCATENATE(LEFT(A2247, SEARCH(" ", A2247, 1))-3973, " DC"))</f>
        <v>1735 AC</v>
      </c>
      <c r="C2247" s="24"/>
      <c r="D2247" s="5"/>
      <c r="F2247" s="36" t="str">
        <f t="shared" ref="F2247:F2298" si="256">CONCATENATE(LEFT(F2246, SEARCH(" ", F2246, 1)), " ",RIGHT(F2246,LEN(F2246)-FIND(" ",F2246))+1)</f>
        <v>Isaac  129</v>
      </c>
      <c r="G2247" s="40" t="str">
        <f t="shared" si="254"/>
        <v>430 Tiempo  160</v>
      </c>
      <c r="H2247" s="36" t="str">
        <f t="shared" si="255"/>
        <v>Jacob  69</v>
      </c>
      <c r="L2247" s="41" t="str">
        <f t="shared" ref="L2247:L2310" si="257">CONCATENATE(LEFT(L2246, SEARCH(" ", L2246, 5)), " ", RIGHT(L2246,LEN(L2246)-FIND(" ",L2246, 6))+1)</f>
        <v>400 Tiempo  130</v>
      </c>
    </row>
    <row r="2248" spans="1:12" s="4" customFormat="1">
      <c r="A2248" s="14" t="str">
        <f t="shared" si="253"/>
        <v>2240 YB</v>
      </c>
      <c r="B2248" s="15" t="str">
        <f>IF((LEFT(A2248, SEARCH(" ", A2248, 1))-3973)&lt;=0, CONCATENATE(3973-LEFT(A2248, SEARCH(" ", A2248, 1))+1, " AC"), CONCATENATE(LEFT(A2248, SEARCH(" ", A2248, 1))-3973, " DC"))</f>
        <v>1734 AC</v>
      </c>
      <c r="C2248" s="24"/>
      <c r="D2248" s="5"/>
      <c r="F2248" s="36" t="str">
        <f t="shared" si="256"/>
        <v>Isaac  130</v>
      </c>
      <c r="G2248" s="40" t="str">
        <f t="shared" si="254"/>
        <v>430 Tiempo  161</v>
      </c>
      <c r="H2248" s="36" t="str">
        <f t="shared" si="255"/>
        <v>Jacob  70</v>
      </c>
      <c r="L2248" s="41" t="str">
        <f t="shared" si="257"/>
        <v>400 Tiempo  131</v>
      </c>
    </row>
    <row r="2249" spans="1:12" s="4" customFormat="1">
      <c r="A2249" s="14" t="str">
        <f t="shared" si="253"/>
        <v>2241 YB</v>
      </c>
      <c r="B2249" s="15" t="str">
        <f>IF((LEFT(A2249, SEARCH(" ", A2249, 1))-3973)&lt;=0, CONCATENATE(3973-LEFT(A2249, SEARCH(" ", A2249, 1))+1, " AC"), CONCATENATE(LEFT(A2249, SEARCH(" ", A2249, 1))-3973, " DC"))</f>
        <v>1733 AC</v>
      </c>
      <c r="C2249" s="24"/>
      <c r="D2249" s="5"/>
      <c r="F2249" s="36" t="str">
        <f t="shared" si="256"/>
        <v>Isaac  131</v>
      </c>
      <c r="G2249" s="40" t="str">
        <f t="shared" si="254"/>
        <v>430 Tiempo  162</v>
      </c>
      <c r="H2249" s="36" t="str">
        <f t="shared" si="255"/>
        <v>Jacob  71</v>
      </c>
      <c r="L2249" s="41" t="str">
        <f t="shared" si="257"/>
        <v>400 Tiempo  132</v>
      </c>
    </row>
    <row r="2250" spans="1:12" s="4" customFormat="1">
      <c r="A2250" s="14" t="str">
        <f t="shared" ref="A2250:A2313" si="258">CONCATENATE(LEFT(A2249, SEARCH(" ",A2249, 1))+1, " YB")</f>
        <v>2242 YB</v>
      </c>
      <c r="B2250" s="15" t="str">
        <f>IF((LEFT(A2250, SEARCH(" ", A2250, 1))-3973)&lt;=0, CONCATENATE(3973-LEFT(A2250, SEARCH(" ", A2250, 1))+1, " AC"), CONCATENATE(LEFT(A2250, SEARCH(" ", A2250, 1))-3973, " DC"))</f>
        <v>1732 AC</v>
      </c>
      <c r="C2250" s="25" t="s">
        <v>22</v>
      </c>
      <c r="D2250" s="5"/>
      <c r="F2250" s="36" t="str">
        <f t="shared" si="256"/>
        <v>Isaac  132</v>
      </c>
      <c r="G2250" s="40" t="str">
        <f t="shared" si="254"/>
        <v>430 Tiempo  163</v>
      </c>
      <c r="H2250" s="36" t="str">
        <f t="shared" si="255"/>
        <v>Jacob  72</v>
      </c>
      <c r="L2250" s="41" t="str">
        <f t="shared" si="257"/>
        <v>400 Tiempo  133</v>
      </c>
    </row>
    <row r="2251" spans="1:12" s="4" customFormat="1">
      <c r="A2251" s="14" t="str">
        <f t="shared" si="258"/>
        <v>2243 YB</v>
      </c>
      <c r="B2251" s="15" t="str">
        <f>IF((LEFT(A2251, SEARCH(" ", A2251, 1))-3973)&lt;=0, CONCATENATE(3973-LEFT(A2251, SEARCH(" ", A2251, 1))+1, " AC"), CONCATENATE(LEFT(A2251, SEARCH(" ", A2251, 1))-3973, " DC"))</f>
        <v>1731 AC</v>
      </c>
      <c r="C2251" s="24"/>
      <c r="D2251" s="5"/>
      <c r="F2251" s="36" t="str">
        <f t="shared" si="256"/>
        <v>Isaac  133</v>
      </c>
      <c r="G2251" s="40" t="str">
        <f t="shared" si="254"/>
        <v>430 Tiempo  164</v>
      </c>
      <c r="H2251" s="36" t="str">
        <f t="shared" si="255"/>
        <v>Jacob  73</v>
      </c>
      <c r="L2251" s="41" t="str">
        <f t="shared" si="257"/>
        <v>400 Tiempo  134</v>
      </c>
    </row>
    <row r="2252" spans="1:12" s="4" customFormat="1">
      <c r="A2252" s="14" t="str">
        <f t="shared" si="258"/>
        <v>2244 YB</v>
      </c>
      <c r="B2252" s="15" t="str">
        <f>IF((LEFT(A2252, SEARCH(" ", A2252, 1))-3973)&lt;=0, CONCATENATE(3973-LEFT(A2252, SEARCH(" ", A2252, 1))+1, " AC"), CONCATENATE(LEFT(A2252, SEARCH(" ", A2252, 1))-3973, " DC"))</f>
        <v>1730 AC</v>
      </c>
      <c r="C2252" s="24"/>
      <c r="D2252" s="5"/>
      <c r="F2252" s="36" t="str">
        <f t="shared" si="256"/>
        <v>Isaac  134</v>
      </c>
      <c r="G2252" s="40" t="str">
        <f t="shared" si="254"/>
        <v>430 Tiempo  165</v>
      </c>
      <c r="H2252" s="36" t="str">
        <f t="shared" si="255"/>
        <v>Jacob  74</v>
      </c>
      <c r="L2252" s="41" t="str">
        <f t="shared" si="257"/>
        <v>400 Tiempo  135</v>
      </c>
    </row>
    <row r="2253" spans="1:12" s="4" customFormat="1">
      <c r="A2253" s="14" t="str">
        <f t="shared" si="258"/>
        <v>2245 YB</v>
      </c>
      <c r="B2253" s="15" t="str">
        <f>IF((LEFT(A2253, SEARCH(" ", A2253, 1))-3973)&lt;=0, CONCATENATE(3973-LEFT(A2253, SEARCH(" ", A2253, 1))+1, " AC"), CONCATENATE(LEFT(A2253, SEARCH(" ", A2253, 1))-3973, " DC"))</f>
        <v>1729 AC</v>
      </c>
      <c r="C2253" s="24"/>
      <c r="D2253" s="5"/>
      <c r="F2253" s="36" t="str">
        <f t="shared" si="256"/>
        <v>Isaac  135</v>
      </c>
      <c r="G2253" s="40" t="str">
        <f t="shared" si="254"/>
        <v>430 Tiempo  166</v>
      </c>
      <c r="H2253" s="36" t="str">
        <f t="shared" si="255"/>
        <v>Jacob  75</v>
      </c>
      <c r="L2253" s="41" t="str">
        <f t="shared" si="257"/>
        <v>400 Tiempo  136</v>
      </c>
    </row>
    <row r="2254" spans="1:12" s="4" customFormat="1">
      <c r="A2254" s="14" t="str">
        <f t="shared" si="258"/>
        <v>2246 YB</v>
      </c>
      <c r="B2254" s="15" t="str">
        <f>IF((LEFT(A2254, SEARCH(" ", A2254, 1))-3973)&lt;=0, CONCATENATE(3973-LEFT(A2254, SEARCH(" ", A2254, 1))+1, " AC"), CONCATENATE(LEFT(A2254, SEARCH(" ", A2254, 1))-3973, " DC"))</f>
        <v>1728 AC</v>
      </c>
      <c r="C2254" s="24"/>
      <c r="D2254" s="5"/>
      <c r="F2254" s="36" t="str">
        <f t="shared" si="256"/>
        <v>Isaac  136</v>
      </c>
      <c r="G2254" s="40" t="str">
        <f t="shared" si="254"/>
        <v>430 Tiempo  167</v>
      </c>
      <c r="H2254" s="36" t="str">
        <f t="shared" si="255"/>
        <v>Jacob  76</v>
      </c>
      <c r="L2254" s="41" t="str">
        <f t="shared" si="257"/>
        <v>400 Tiempo  137</v>
      </c>
    </row>
    <row r="2255" spans="1:12" s="4" customFormat="1">
      <c r="A2255" s="14" t="str">
        <f t="shared" si="258"/>
        <v>2247 YB</v>
      </c>
      <c r="B2255" s="15" t="str">
        <f>IF((LEFT(A2255, SEARCH(" ", A2255, 1))-3973)&lt;=0, CONCATENATE(3973-LEFT(A2255, SEARCH(" ", A2255, 1))+1, " AC"), CONCATENATE(LEFT(A2255, SEARCH(" ", A2255, 1))-3973, " DC"))</f>
        <v>1727 AC</v>
      </c>
      <c r="C2255" s="24"/>
      <c r="D2255" s="5"/>
      <c r="F2255" s="36" t="str">
        <f t="shared" si="256"/>
        <v>Isaac  137</v>
      </c>
      <c r="G2255" s="40" t="str">
        <f t="shared" si="254"/>
        <v>430 Tiempo  168</v>
      </c>
      <c r="H2255" s="36" t="str">
        <f t="shared" si="255"/>
        <v>Jacob  77</v>
      </c>
      <c r="L2255" s="41" t="str">
        <f t="shared" si="257"/>
        <v>400 Tiempo  138</v>
      </c>
    </row>
    <row r="2256" spans="1:12" s="4" customFormat="1">
      <c r="A2256" s="14" t="str">
        <f t="shared" si="258"/>
        <v>2248 YB</v>
      </c>
      <c r="B2256" s="15" t="str">
        <f>IF((LEFT(A2256, SEARCH(" ", A2256, 1))-3973)&lt;=0, CONCATENATE(3973-LEFT(A2256, SEARCH(" ", A2256, 1))+1, " AC"), CONCATENATE(LEFT(A2256, SEARCH(" ", A2256, 1))-3973, " DC"))</f>
        <v>1726 AC</v>
      </c>
      <c r="C2256" s="24"/>
      <c r="D2256" s="5"/>
      <c r="F2256" s="36" t="str">
        <f t="shared" si="256"/>
        <v>Isaac  138</v>
      </c>
      <c r="G2256" s="40" t="str">
        <f t="shared" si="254"/>
        <v>430 Tiempo  169</v>
      </c>
      <c r="H2256" s="36" t="str">
        <f t="shared" si="255"/>
        <v>Jacob  78</v>
      </c>
      <c r="L2256" s="41" t="str">
        <f t="shared" si="257"/>
        <v>400 Tiempo  139</v>
      </c>
    </row>
    <row r="2257" spans="1:12" s="4" customFormat="1">
      <c r="A2257" s="14" t="str">
        <f t="shared" si="258"/>
        <v>2249 YB</v>
      </c>
      <c r="B2257" s="15" t="str">
        <f>IF((LEFT(A2257, SEARCH(" ", A2257, 1))-3973)&lt;=0, CONCATENATE(3973-LEFT(A2257, SEARCH(" ", A2257, 1))+1, " AC"), CONCATENATE(LEFT(A2257, SEARCH(" ", A2257, 1))-3973, " DC"))</f>
        <v>1725 AC</v>
      </c>
      <c r="C2257" s="25" t="s">
        <v>23</v>
      </c>
      <c r="D2257" s="5"/>
      <c r="F2257" s="36" t="str">
        <f t="shared" si="256"/>
        <v>Isaac  139</v>
      </c>
      <c r="G2257" s="40" t="str">
        <f t="shared" si="254"/>
        <v>430 Tiempo  170</v>
      </c>
      <c r="H2257" s="36" t="str">
        <f t="shared" si="255"/>
        <v>Jacob  79</v>
      </c>
      <c r="L2257" s="41" t="str">
        <f t="shared" si="257"/>
        <v>400 Tiempo  140</v>
      </c>
    </row>
    <row r="2258" spans="1:12" s="4" customFormat="1">
      <c r="A2258" s="14" t="str">
        <f t="shared" si="258"/>
        <v>2250 YB</v>
      </c>
      <c r="B2258" s="15" t="str">
        <f>IF((LEFT(A2258, SEARCH(" ", A2258, 1))-3973)&lt;=0, CONCATENATE(3973-LEFT(A2258, SEARCH(" ", A2258, 1))+1, " AC"), CONCATENATE(LEFT(A2258, SEARCH(" ", A2258, 1))-3973, " DC"))</f>
        <v>1724 AC</v>
      </c>
      <c r="C2258" s="26" t="str">
        <f>CONCATENATE("Yovel ", RIGHT(C2208,LEN(C2208)-FIND(" ",C2208))+1)</f>
        <v>Yovel 45</v>
      </c>
      <c r="D2258" s="5"/>
      <c r="F2258" s="36" t="str">
        <f t="shared" si="256"/>
        <v>Isaac  140</v>
      </c>
      <c r="G2258" s="40" t="str">
        <f t="shared" si="254"/>
        <v>430 Tiempo  171</v>
      </c>
      <c r="H2258" s="36" t="str">
        <f t="shared" si="255"/>
        <v>Jacob  80</v>
      </c>
      <c r="L2258" s="41" t="str">
        <f t="shared" si="257"/>
        <v>400 Tiempo  141</v>
      </c>
    </row>
    <row r="2259" spans="1:12" s="4" customFormat="1">
      <c r="A2259" s="14" t="str">
        <f t="shared" si="258"/>
        <v>2251 YB</v>
      </c>
      <c r="B2259" s="15" t="str">
        <f>IF((LEFT(A2259, SEARCH(" ", A2259, 1))-3973)&lt;=0, CONCATENATE(3973-LEFT(A2259, SEARCH(" ", A2259, 1))+1, " AC"), CONCATENATE(LEFT(A2259, SEARCH(" ", A2259, 1))-3973, " DC"))</f>
        <v>1723 AC</v>
      </c>
      <c r="C2259" s="3"/>
      <c r="D2259" s="5"/>
      <c r="F2259" s="36" t="str">
        <f t="shared" si="256"/>
        <v>Isaac  141</v>
      </c>
      <c r="G2259" s="40" t="str">
        <f t="shared" si="254"/>
        <v>430 Tiempo  172</v>
      </c>
      <c r="H2259" s="36" t="str">
        <f t="shared" si="255"/>
        <v>Jacob  81</v>
      </c>
      <c r="L2259" s="41" t="str">
        <f t="shared" si="257"/>
        <v>400 Tiempo  142</v>
      </c>
    </row>
    <row r="2260" spans="1:12" s="4" customFormat="1">
      <c r="A2260" s="14" t="str">
        <f t="shared" si="258"/>
        <v>2252 YB</v>
      </c>
      <c r="B2260" s="15" t="str">
        <f>IF((LEFT(A2260, SEARCH(" ", A2260, 1))-3973)&lt;=0, CONCATENATE(3973-LEFT(A2260, SEARCH(" ", A2260, 1))+1, " AC"), CONCATENATE(LEFT(A2260, SEARCH(" ", A2260, 1))-3973, " DC"))</f>
        <v>1722 AC</v>
      </c>
      <c r="C2260" s="24"/>
      <c r="D2260" s="5"/>
      <c r="F2260" s="36" t="str">
        <f t="shared" si="256"/>
        <v>Isaac  142</v>
      </c>
      <c r="G2260" s="40" t="str">
        <f t="shared" si="254"/>
        <v>430 Tiempo  173</v>
      </c>
      <c r="H2260" s="36" t="str">
        <f t="shared" si="255"/>
        <v>Jacob  82</v>
      </c>
      <c r="L2260" s="41" t="str">
        <f t="shared" si="257"/>
        <v>400 Tiempo  143</v>
      </c>
    </row>
    <row r="2261" spans="1:12" s="4" customFormat="1">
      <c r="A2261" s="14" t="str">
        <f t="shared" si="258"/>
        <v>2253 YB</v>
      </c>
      <c r="B2261" s="15" t="str">
        <f>IF((LEFT(A2261, SEARCH(" ", A2261, 1))-3973)&lt;=0, CONCATENATE(3973-LEFT(A2261, SEARCH(" ", A2261, 1))+1, " AC"), CONCATENATE(LEFT(A2261, SEARCH(" ", A2261, 1))-3973, " DC"))</f>
        <v>1721 AC</v>
      </c>
      <c r="C2261" s="24"/>
      <c r="D2261" s="5"/>
      <c r="F2261" s="36" t="str">
        <f t="shared" si="256"/>
        <v>Isaac  143</v>
      </c>
      <c r="G2261" s="40" t="str">
        <f t="shared" si="254"/>
        <v>430 Tiempo  174</v>
      </c>
      <c r="H2261" s="36" t="str">
        <f t="shared" si="255"/>
        <v>Jacob  83</v>
      </c>
      <c r="L2261" s="41" t="str">
        <f t="shared" si="257"/>
        <v>400 Tiempo  144</v>
      </c>
    </row>
    <row r="2262" spans="1:12" s="4" customFormat="1">
      <c r="A2262" s="14" t="str">
        <f t="shared" si="258"/>
        <v>2254 YB</v>
      </c>
      <c r="B2262" s="15" t="str">
        <f>IF((LEFT(A2262, SEARCH(" ", A2262, 1))-3973)&lt;=0, CONCATENATE(3973-LEFT(A2262, SEARCH(" ", A2262, 1))+1, " AC"), CONCATENATE(LEFT(A2262, SEARCH(" ", A2262, 1))-3973, " DC"))</f>
        <v>1720 AC</v>
      </c>
      <c r="C2262" s="24"/>
      <c r="D2262" s="5"/>
      <c r="F2262" s="36" t="str">
        <f t="shared" si="256"/>
        <v>Isaac  144</v>
      </c>
      <c r="G2262" s="40" t="str">
        <f t="shared" si="254"/>
        <v>430 Tiempo  175</v>
      </c>
      <c r="H2262" s="36" t="str">
        <f t="shared" si="255"/>
        <v>Jacob  84</v>
      </c>
      <c r="L2262" s="41" t="str">
        <f t="shared" si="257"/>
        <v>400 Tiempo  145</v>
      </c>
    </row>
    <row r="2263" spans="1:12" s="4" customFormat="1">
      <c r="A2263" s="14" t="str">
        <f t="shared" si="258"/>
        <v>2255 YB</v>
      </c>
      <c r="B2263" s="15" t="str">
        <f>IF((LEFT(A2263, SEARCH(" ", A2263, 1))-3973)&lt;=0, CONCATENATE(3973-LEFT(A2263, SEARCH(" ", A2263, 1))+1, " AC"), CONCATENATE(LEFT(A2263, SEARCH(" ", A2263, 1))-3973, " DC"))</f>
        <v>1719 AC</v>
      </c>
      <c r="C2263" s="24"/>
      <c r="D2263" s="5"/>
      <c r="F2263" s="36" t="str">
        <f t="shared" si="256"/>
        <v>Isaac  145</v>
      </c>
      <c r="G2263" s="40" t="str">
        <f t="shared" si="254"/>
        <v>430 Tiempo  176</v>
      </c>
      <c r="H2263" s="36" t="str">
        <f t="shared" si="255"/>
        <v>Jacob  85</v>
      </c>
      <c r="L2263" s="41" t="str">
        <f t="shared" si="257"/>
        <v>400 Tiempo  146</v>
      </c>
    </row>
    <row r="2264" spans="1:12" s="4" customFormat="1">
      <c r="A2264" s="14" t="str">
        <f t="shared" si="258"/>
        <v>2256 YB</v>
      </c>
      <c r="B2264" s="15" t="str">
        <f>IF((LEFT(A2264, SEARCH(" ", A2264, 1))-3973)&lt;=0, CONCATENATE(3973-LEFT(A2264, SEARCH(" ", A2264, 1))+1, " AC"), CONCATENATE(LEFT(A2264, SEARCH(" ", A2264, 1))-3973, " DC"))</f>
        <v>1718 AC</v>
      </c>
      <c r="C2264" s="24"/>
      <c r="D2264" s="5"/>
      <c r="F2264" s="36" t="str">
        <f t="shared" si="256"/>
        <v>Isaac  146</v>
      </c>
      <c r="G2264" s="40" t="str">
        <f t="shared" si="254"/>
        <v>430 Tiempo  177</v>
      </c>
      <c r="H2264" s="36" t="str">
        <f t="shared" si="255"/>
        <v>Jacob  86</v>
      </c>
      <c r="L2264" s="41" t="str">
        <f t="shared" si="257"/>
        <v>400 Tiempo  147</v>
      </c>
    </row>
    <row r="2265" spans="1:12" s="4" customFormat="1">
      <c r="A2265" s="14" t="str">
        <f t="shared" si="258"/>
        <v>2257 YB</v>
      </c>
      <c r="B2265" s="15" t="str">
        <f>IF((LEFT(A2265, SEARCH(" ", A2265, 1))-3973)&lt;=0, CONCATENATE(3973-LEFT(A2265, SEARCH(" ", A2265, 1))+1, " AC"), CONCATENATE(LEFT(A2265, SEARCH(" ", A2265, 1))-3973, " DC"))</f>
        <v>1717 AC</v>
      </c>
      <c r="C2265" s="25" t="s">
        <v>17</v>
      </c>
      <c r="D2265" s="5"/>
      <c r="F2265" s="36" t="str">
        <f t="shared" si="256"/>
        <v>Isaac  147</v>
      </c>
      <c r="G2265" s="40" t="str">
        <f t="shared" si="254"/>
        <v>430 Tiempo  178</v>
      </c>
      <c r="H2265" s="36" t="str">
        <f t="shared" si="255"/>
        <v>Jacob  87</v>
      </c>
      <c r="L2265" s="41" t="str">
        <f t="shared" si="257"/>
        <v>400 Tiempo  148</v>
      </c>
    </row>
    <row r="2266" spans="1:12" s="4" customFormat="1">
      <c r="A2266" s="14" t="str">
        <f t="shared" si="258"/>
        <v>2258 YB</v>
      </c>
      <c r="B2266" s="15" t="str">
        <f>IF((LEFT(A2266, SEARCH(" ", A2266, 1))-3973)&lt;=0, CONCATENATE(3973-LEFT(A2266, SEARCH(" ", A2266, 1))+1, " AC"), CONCATENATE(LEFT(A2266, SEARCH(" ", A2266, 1))-3973, " DC"))</f>
        <v>1716 AC</v>
      </c>
      <c r="C2266" s="24"/>
      <c r="D2266" s="5"/>
      <c r="F2266" s="36" t="str">
        <f t="shared" si="256"/>
        <v>Isaac  148</v>
      </c>
      <c r="G2266" s="40" t="str">
        <f t="shared" si="254"/>
        <v>430 Tiempo  179</v>
      </c>
      <c r="H2266" s="36" t="str">
        <f t="shared" si="255"/>
        <v>Jacob  88</v>
      </c>
      <c r="L2266" s="41" t="str">
        <f t="shared" si="257"/>
        <v>400 Tiempo  149</v>
      </c>
    </row>
    <row r="2267" spans="1:12" s="4" customFormat="1">
      <c r="A2267" s="14" t="str">
        <f t="shared" si="258"/>
        <v>2259 YB</v>
      </c>
      <c r="B2267" s="15" t="str">
        <f>IF((LEFT(A2267, SEARCH(" ", A2267, 1))-3973)&lt;=0, CONCATENATE(3973-LEFT(A2267, SEARCH(" ", A2267, 1))+1, " AC"), CONCATENATE(LEFT(A2267, SEARCH(" ", A2267, 1))-3973, " DC"))</f>
        <v>1715 AC</v>
      </c>
      <c r="C2267" s="24"/>
      <c r="D2267" s="5"/>
      <c r="F2267" s="36" t="str">
        <f t="shared" si="256"/>
        <v>Isaac  149</v>
      </c>
      <c r="G2267" s="40" t="str">
        <f t="shared" si="254"/>
        <v>430 Tiempo  180</v>
      </c>
      <c r="H2267" s="36" t="str">
        <f t="shared" si="255"/>
        <v>Jacob  89</v>
      </c>
      <c r="L2267" s="41" t="str">
        <f t="shared" si="257"/>
        <v>400 Tiempo  150</v>
      </c>
    </row>
    <row r="2268" spans="1:12" s="4" customFormat="1">
      <c r="A2268" s="14" t="str">
        <f t="shared" si="258"/>
        <v>2260 YB</v>
      </c>
      <c r="B2268" s="15" t="str">
        <f>IF((LEFT(A2268, SEARCH(" ", A2268, 1))-3973)&lt;=0, CONCATENATE(3973-LEFT(A2268, SEARCH(" ", A2268, 1))+1, " AC"), CONCATENATE(LEFT(A2268, SEARCH(" ", A2268, 1))-3973, " DC"))</f>
        <v>1714 AC</v>
      </c>
      <c r="C2268" s="24"/>
      <c r="D2268" s="5"/>
      <c r="F2268" s="36" t="str">
        <f t="shared" si="256"/>
        <v>Isaac  150</v>
      </c>
      <c r="G2268" s="40" t="str">
        <f t="shared" si="254"/>
        <v>430 Tiempo  181</v>
      </c>
      <c r="H2268" s="36" t="str">
        <f t="shared" si="255"/>
        <v>Jacob  90</v>
      </c>
      <c r="L2268" s="41" t="str">
        <f t="shared" si="257"/>
        <v>400 Tiempo  151</v>
      </c>
    </row>
    <row r="2269" spans="1:12" s="4" customFormat="1">
      <c r="A2269" s="14" t="str">
        <f t="shared" si="258"/>
        <v>2261 YB</v>
      </c>
      <c r="B2269" s="15" t="str">
        <f>IF((LEFT(A2269, SEARCH(" ", A2269, 1))-3973)&lt;=0, CONCATENATE(3973-LEFT(A2269, SEARCH(" ", A2269, 1))+1, " AC"), CONCATENATE(LEFT(A2269, SEARCH(" ", A2269, 1))-3973, " DC"))</f>
        <v>1713 AC</v>
      </c>
      <c r="C2269" s="24"/>
      <c r="D2269" s="5"/>
      <c r="F2269" s="36" t="str">
        <f t="shared" si="256"/>
        <v>Isaac  151</v>
      </c>
      <c r="G2269" s="40" t="str">
        <f t="shared" si="254"/>
        <v>430 Tiempo  182</v>
      </c>
      <c r="H2269" s="36" t="str">
        <f t="shared" si="255"/>
        <v>Jacob  91</v>
      </c>
      <c r="L2269" s="41" t="str">
        <f t="shared" si="257"/>
        <v>400 Tiempo  152</v>
      </c>
    </row>
    <row r="2270" spans="1:12" s="4" customFormat="1">
      <c r="A2270" s="14" t="str">
        <f t="shared" si="258"/>
        <v>2262 YB</v>
      </c>
      <c r="B2270" s="15" t="str">
        <f>IF((LEFT(A2270, SEARCH(" ", A2270, 1))-3973)&lt;=0, CONCATENATE(3973-LEFT(A2270, SEARCH(" ", A2270, 1))+1, " AC"), CONCATENATE(LEFT(A2270, SEARCH(" ", A2270, 1))-3973, " DC"))</f>
        <v>1712 AC</v>
      </c>
      <c r="C2270" s="24"/>
      <c r="D2270" s="5"/>
      <c r="F2270" s="36" t="str">
        <f t="shared" si="256"/>
        <v>Isaac  152</v>
      </c>
      <c r="G2270" s="40" t="str">
        <f t="shared" si="254"/>
        <v>430 Tiempo  183</v>
      </c>
      <c r="H2270" s="36" t="str">
        <f t="shared" si="255"/>
        <v>Jacob  92</v>
      </c>
      <c r="L2270" s="41" t="str">
        <f t="shared" si="257"/>
        <v>400 Tiempo  153</v>
      </c>
    </row>
    <row r="2271" spans="1:12" s="4" customFormat="1">
      <c r="A2271" s="14" t="str">
        <f t="shared" si="258"/>
        <v>2263 YB</v>
      </c>
      <c r="B2271" s="15" t="str">
        <f>IF((LEFT(A2271, SEARCH(" ", A2271, 1))-3973)&lt;=0, CONCATENATE(3973-LEFT(A2271, SEARCH(" ", A2271, 1))+1, " AC"), CONCATENATE(LEFT(A2271, SEARCH(" ", A2271, 1))-3973, " DC"))</f>
        <v>1711 AC</v>
      </c>
      <c r="C2271" s="24"/>
      <c r="D2271" s="5"/>
      <c r="F2271" s="36" t="str">
        <f t="shared" si="256"/>
        <v>Isaac  153</v>
      </c>
      <c r="G2271" s="40" t="str">
        <f t="shared" si="254"/>
        <v>430 Tiempo  184</v>
      </c>
      <c r="H2271" s="36" t="str">
        <f t="shared" si="255"/>
        <v>Jacob  93</v>
      </c>
      <c r="L2271" s="41" t="str">
        <f t="shared" si="257"/>
        <v>400 Tiempo  154</v>
      </c>
    </row>
    <row r="2272" spans="1:12" s="4" customFormat="1">
      <c r="A2272" s="14" t="str">
        <f t="shared" si="258"/>
        <v>2264 YB</v>
      </c>
      <c r="B2272" s="15" t="str">
        <f>IF((LEFT(A2272, SEARCH(" ", A2272, 1))-3973)&lt;=0, CONCATENATE(3973-LEFT(A2272, SEARCH(" ", A2272, 1))+1, " AC"), CONCATENATE(LEFT(A2272, SEARCH(" ", A2272, 1))-3973, " DC"))</f>
        <v>1710 AC</v>
      </c>
      <c r="C2272" s="25" t="s">
        <v>18</v>
      </c>
      <c r="D2272" s="5"/>
      <c r="F2272" s="36" t="str">
        <f t="shared" si="256"/>
        <v>Isaac  154</v>
      </c>
      <c r="G2272" s="40" t="str">
        <f t="shared" si="254"/>
        <v>430 Tiempo  185</v>
      </c>
      <c r="H2272" s="36" t="str">
        <f t="shared" si="255"/>
        <v>Jacob  94</v>
      </c>
      <c r="L2272" s="41" t="str">
        <f t="shared" si="257"/>
        <v>400 Tiempo  155</v>
      </c>
    </row>
    <row r="2273" spans="1:12" s="4" customFormat="1">
      <c r="A2273" s="14" t="str">
        <f t="shared" si="258"/>
        <v>2265 YB</v>
      </c>
      <c r="B2273" s="15" t="str">
        <f>IF((LEFT(A2273, SEARCH(" ", A2273, 1))-3973)&lt;=0, CONCATENATE(3973-LEFT(A2273, SEARCH(" ", A2273, 1))+1, " AC"), CONCATENATE(LEFT(A2273, SEARCH(" ", A2273, 1))-3973, " DC"))</f>
        <v>1709 AC</v>
      </c>
      <c r="C2273" s="24"/>
      <c r="D2273" s="5"/>
      <c r="F2273" s="36" t="str">
        <f t="shared" si="256"/>
        <v>Isaac  155</v>
      </c>
      <c r="G2273" s="40" t="str">
        <f t="shared" si="254"/>
        <v>430 Tiempo  186</v>
      </c>
      <c r="H2273" s="36" t="str">
        <f t="shared" si="255"/>
        <v>Jacob  95</v>
      </c>
      <c r="L2273" s="41" t="str">
        <f t="shared" si="257"/>
        <v>400 Tiempo  156</v>
      </c>
    </row>
    <row r="2274" spans="1:12" s="4" customFormat="1">
      <c r="A2274" s="14" t="str">
        <f t="shared" si="258"/>
        <v>2266 YB</v>
      </c>
      <c r="B2274" s="15" t="str">
        <f>IF((LEFT(A2274, SEARCH(" ", A2274, 1))-3973)&lt;=0, CONCATENATE(3973-LEFT(A2274, SEARCH(" ", A2274, 1))+1, " AC"), CONCATENATE(LEFT(A2274, SEARCH(" ", A2274, 1))-3973, " DC"))</f>
        <v>1708 AC</v>
      </c>
      <c r="C2274" s="24"/>
      <c r="D2274" s="5"/>
      <c r="F2274" s="36" t="str">
        <f t="shared" si="256"/>
        <v>Isaac  156</v>
      </c>
      <c r="G2274" s="40" t="str">
        <f t="shared" si="254"/>
        <v>430 Tiempo  187</v>
      </c>
      <c r="H2274" s="36" t="str">
        <f t="shared" si="255"/>
        <v>Jacob  96</v>
      </c>
      <c r="L2274" s="41" t="str">
        <f t="shared" si="257"/>
        <v>400 Tiempo  157</v>
      </c>
    </row>
    <row r="2275" spans="1:12" s="4" customFormat="1">
      <c r="A2275" s="14" t="str">
        <f t="shared" si="258"/>
        <v>2267 YB</v>
      </c>
      <c r="B2275" s="15" t="str">
        <f>IF((LEFT(A2275, SEARCH(" ", A2275, 1))-3973)&lt;=0, CONCATENATE(3973-LEFT(A2275, SEARCH(" ", A2275, 1))+1, " AC"), CONCATENATE(LEFT(A2275, SEARCH(" ", A2275, 1))-3973, " DC"))</f>
        <v>1707 AC</v>
      </c>
      <c r="C2275" s="24"/>
      <c r="D2275" s="5"/>
      <c r="F2275" s="36" t="str">
        <f t="shared" si="256"/>
        <v>Isaac  157</v>
      </c>
      <c r="G2275" s="40" t="str">
        <f t="shared" si="254"/>
        <v>430 Tiempo  188</v>
      </c>
      <c r="H2275" s="36" t="str">
        <f t="shared" si="255"/>
        <v>Jacob  97</v>
      </c>
      <c r="L2275" s="41" t="str">
        <f t="shared" si="257"/>
        <v>400 Tiempo  158</v>
      </c>
    </row>
    <row r="2276" spans="1:12" s="4" customFormat="1">
      <c r="A2276" s="14" t="str">
        <f t="shared" si="258"/>
        <v>2268 YB</v>
      </c>
      <c r="B2276" s="15" t="str">
        <f>IF((LEFT(A2276, SEARCH(" ", A2276, 1))-3973)&lt;=0, CONCATENATE(3973-LEFT(A2276, SEARCH(" ", A2276, 1))+1, " AC"), CONCATENATE(LEFT(A2276, SEARCH(" ", A2276, 1))-3973, " DC"))</f>
        <v>1706 AC</v>
      </c>
      <c r="C2276" s="24"/>
      <c r="D2276" s="5"/>
      <c r="F2276" s="36" t="str">
        <f t="shared" si="256"/>
        <v>Isaac  158</v>
      </c>
      <c r="G2276" s="40" t="str">
        <f t="shared" si="254"/>
        <v>430 Tiempo  189</v>
      </c>
      <c r="H2276" s="36" t="str">
        <f t="shared" si="255"/>
        <v>Jacob  98</v>
      </c>
      <c r="L2276" s="41" t="str">
        <f t="shared" si="257"/>
        <v>400 Tiempo  159</v>
      </c>
    </row>
    <row r="2277" spans="1:12" s="4" customFormat="1">
      <c r="A2277" s="14" t="str">
        <f t="shared" si="258"/>
        <v>2269 YB</v>
      </c>
      <c r="B2277" s="15" t="str">
        <f>IF((LEFT(A2277, SEARCH(" ", A2277, 1))-3973)&lt;=0, CONCATENATE(3973-LEFT(A2277, SEARCH(" ", A2277, 1))+1, " AC"), CONCATENATE(LEFT(A2277, SEARCH(" ", A2277, 1))-3973, " DC"))</f>
        <v>1705 AC</v>
      </c>
      <c r="C2277" s="24"/>
      <c r="D2277" s="5"/>
      <c r="F2277" s="36" t="str">
        <f t="shared" si="256"/>
        <v>Isaac  159</v>
      </c>
      <c r="G2277" s="40" t="str">
        <f t="shared" si="254"/>
        <v>430 Tiempo  190</v>
      </c>
      <c r="H2277" s="36" t="str">
        <f t="shared" si="255"/>
        <v>Jacob  99</v>
      </c>
      <c r="L2277" s="41" t="str">
        <f t="shared" si="257"/>
        <v>400 Tiempo  160</v>
      </c>
    </row>
    <row r="2278" spans="1:12" s="4" customFormat="1">
      <c r="A2278" s="14" t="str">
        <f t="shared" si="258"/>
        <v>2270 YB</v>
      </c>
      <c r="B2278" s="15" t="str">
        <f>IF((LEFT(A2278, SEARCH(" ", A2278, 1))-3973)&lt;=0, CONCATENATE(3973-LEFT(A2278, SEARCH(" ", A2278, 1))+1, " AC"), CONCATENATE(LEFT(A2278, SEARCH(" ", A2278, 1))-3973, " DC"))</f>
        <v>1704 AC</v>
      </c>
      <c r="C2278" s="24"/>
      <c r="D2278" s="5"/>
      <c r="F2278" s="36" t="str">
        <f t="shared" si="256"/>
        <v>Isaac  160</v>
      </c>
      <c r="G2278" s="40" t="str">
        <f t="shared" si="254"/>
        <v>430 Tiempo  191</v>
      </c>
      <c r="H2278" s="36" t="str">
        <f t="shared" si="255"/>
        <v>Jacob  100</v>
      </c>
      <c r="L2278" s="41" t="str">
        <f t="shared" si="257"/>
        <v>400 Tiempo  161</v>
      </c>
    </row>
    <row r="2279" spans="1:12" s="4" customFormat="1">
      <c r="A2279" s="14" t="str">
        <f t="shared" si="258"/>
        <v>2271 YB</v>
      </c>
      <c r="B2279" s="15" t="str">
        <f>IF((LEFT(A2279, SEARCH(" ", A2279, 1))-3973)&lt;=0, CONCATENATE(3973-LEFT(A2279, SEARCH(" ", A2279, 1))+1, " AC"), CONCATENATE(LEFT(A2279, SEARCH(" ", A2279, 1))-3973, " DC"))</f>
        <v>1703 AC</v>
      </c>
      <c r="C2279" s="25" t="s">
        <v>19</v>
      </c>
      <c r="D2279" s="5"/>
      <c r="F2279" s="36" t="str">
        <f t="shared" si="256"/>
        <v>Isaac  161</v>
      </c>
      <c r="G2279" s="40" t="str">
        <f t="shared" si="254"/>
        <v>430 Tiempo  192</v>
      </c>
      <c r="H2279" s="36" t="str">
        <f t="shared" si="255"/>
        <v>Jacob  101</v>
      </c>
      <c r="L2279" s="41" t="str">
        <f t="shared" si="257"/>
        <v>400 Tiempo  162</v>
      </c>
    </row>
    <row r="2280" spans="1:12" s="4" customFormat="1">
      <c r="A2280" s="14" t="str">
        <f t="shared" si="258"/>
        <v>2272 YB</v>
      </c>
      <c r="B2280" s="15" t="str">
        <f>IF((LEFT(A2280, SEARCH(" ", A2280, 1))-3973)&lt;=0, CONCATENATE(3973-LEFT(A2280, SEARCH(" ", A2280, 1))+1, " AC"), CONCATENATE(LEFT(A2280, SEARCH(" ", A2280, 1))-3973, " DC"))</f>
        <v>1702 AC</v>
      </c>
      <c r="C2280" s="24"/>
      <c r="D2280" s="5"/>
      <c r="F2280" s="36" t="str">
        <f t="shared" si="256"/>
        <v>Isaac  162</v>
      </c>
      <c r="G2280" s="40" t="str">
        <f t="shared" si="254"/>
        <v>430 Tiempo  193</v>
      </c>
      <c r="H2280" s="36" t="str">
        <f t="shared" si="255"/>
        <v>Jacob  102</v>
      </c>
      <c r="L2280" s="41" t="str">
        <f t="shared" si="257"/>
        <v>400 Tiempo  163</v>
      </c>
    </row>
    <row r="2281" spans="1:12" s="4" customFormat="1">
      <c r="A2281" s="14" t="str">
        <f t="shared" si="258"/>
        <v>2273 YB</v>
      </c>
      <c r="B2281" s="15" t="str">
        <f>IF((LEFT(A2281, SEARCH(" ", A2281, 1))-3973)&lt;=0, CONCATENATE(3973-LEFT(A2281, SEARCH(" ", A2281, 1))+1, " AC"), CONCATENATE(LEFT(A2281, SEARCH(" ", A2281, 1))-3973, " DC"))</f>
        <v>1701 AC</v>
      </c>
      <c r="C2281" s="24"/>
      <c r="D2281" s="5"/>
      <c r="F2281" s="36" t="str">
        <f t="shared" si="256"/>
        <v>Isaac  163</v>
      </c>
      <c r="G2281" s="40" t="str">
        <f t="shared" ref="G2281:G2344" si="259">CONCATENATE(LEFT(G2280, SEARCH(" ", G2280, 5)), " ", RIGHT(G2280,LEN(G2280)-FIND(" ",G2280, 6))+1)</f>
        <v>430 Tiempo  194</v>
      </c>
      <c r="H2281" s="36" t="str">
        <f t="shared" si="255"/>
        <v>Jacob  103</v>
      </c>
      <c r="L2281" s="41" t="str">
        <f t="shared" si="257"/>
        <v>400 Tiempo  164</v>
      </c>
    </row>
    <row r="2282" spans="1:12" s="4" customFormat="1">
      <c r="A2282" s="14" t="str">
        <f t="shared" si="258"/>
        <v>2274 YB</v>
      </c>
      <c r="B2282" s="15" t="str">
        <f>IF((LEFT(A2282, SEARCH(" ", A2282, 1))-3973)&lt;=0, CONCATENATE(3973-LEFT(A2282, SEARCH(" ", A2282, 1))+1, " AC"), CONCATENATE(LEFT(A2282, SEARCH(" ", A2282, 1))-3973, " DC"))</f>
        <v>1700 AC</v>
      </c>
      <c r="C2282" s="24"/>
      <c r="D2282" s="5"/>
      <c r="F2282" s="36" t="str">
        <f t="shared" si="256"/>
        <v>Isaac  164</v>
      </c>
      <c r="G2282" s="40" t="str">
        <f t="shared" si="259"/>
        <v>430 Tiempo  195</v>
      </c>
      <c r="H2282" s="36" t="str">
        <f t="shared" si="255"/>
        <v>Jacob  104</v>
      </c>
      <c r="L2282" s="41" t="str">
        <f t="shared" si="257"/>
        <v>400 Tiempo  165</v>
      </c>
    </row>
    <row r="2283" spans="1:12" s="4" customFormat="1">
      <c r="A2283" s="14" t="str">
        <f t="shared" si="258"/>
        <v>2275 YB</v>
      </c>
      <c r="B2283" s="15" t="str">
        <f>IF((LEFT(A2283, SEARCH(" ", A2283, 1))-3973)&lt;=0, CONCATENATE(3973-LEFT(A2283, SEARCH(" ", A2283, 1))+1, " AC"), CONCATENATE(LEFT(A2283, SEARCH(" ", A2283, 1))-3973, " DC"))</f>
        <v>1699 AC</v>
      </c>
      <c r="C2283" s="24"/>
      <c r="D2283" s="5"/>
      <c r="F2283" s="36" t="str">
        <f t="shared" si="256"/>
        <v>Isaac  165</v>
      </c>
      <c r="G2283" s="40" t="str">
        <f t="shared" si="259"/>
        <v>430 Tiempo  196</v>
      </c>
      <c r="H2283" s="36" t="str">
        <f t="shared" si="255"/>
        <v>Jacob  105</v>
      </c>
      <c r="L2283" s="41" t="str">
        <f t="shared" si="257"/>
        <v>400 Tiempo  166</v>
      </c>
    </row>
    <row r="2284" spans="1:12" s="4" customFormat="1">
      <c r="A2284" s="14" t="str">
        <f t="shared" si="258"/>
        <v>2276 YB</v>
      </c>
      <c r="B2284" s="15" t="str">
        <f>IF((LEFT(A2284, SEARCH(" ", A2284, 1))-3973)&lt;=0, CONCATENATE(3973-LEFT(A2284, SEARCH(" ", A2284, 1))+1, " AC"), CONCATENATE(LEFT(A2284, SEARCH(" ", A2284, 1))-3973, " DC"))</f>
        <v>1698 AC</v>
      </c>
      <c r="C2284" s="24"/>
      <c r="D2284" s="5"/>
      <c r="F2284" s="36" t="str">
        <f t="shared" si="256"/>
        <v>Isaac  166</v>
      </c>
      <c r="G2284" s="40" t="str">
        <f t="shared" si="259"/>
        <v>430 Tiempo  197</v>
      </c>
      <c r="H2284" s="36" t="str">
        <f t="shared" si="255"/>
        <v>Jacob  106</v>
      </c>
      <c r="L2284" s="41" t="str">
        <f t="shared" si="257"/>
        <v>400 Tiempo  167</v>
      </c>
    </row>
    <row r="2285" spans="1:12" s="4" customFormat="1">
      <c r="A2285" s="14" t="str">
        <f t="shared" si="258"/>
        <v>2277 YB</v>
      </c>
      <c r="B2285" s="15" t="str">
        <f>IF((LEFT(A2285, SEARCH(" ", A2285, 1))-3973)&lt;=0, CONCATENATE(3973-LEFT(A2285, SEARCH(" ", A2285, 1))+1, " AC"), CONCATENATE(LEFT(A2285, SEARCH(" ", A2285, 1))-3973, " DC"))</f>
        <v>1697 AC</v>
      </c>
      <c r="C2285" s="24"/>
      <c r="D2285" s="5"/>
      <c r="F2285" s="36" t="str">
        <f t="shared" si="256"/>
        <v>Isaac  167</v>
      </c>
      <c r="G2285" s="40" t="str">
        <f t="shared" si="259"/>
        <v>430 Tiempo  198</v>
      </c>
      <c r="H2285" s="36" t="str">
        <f t="shared" si="255"/>
        <v>Jacob  107</v>
      </c>
      <c r="L2285" s="41" t="str">
        <f t="shared" si="257"/>
        <v>400 Tiempo  168</v>
      </c>
    </row>
    <row r="2286" spans="1:12" s="4" customFormat="1">
      <c r="A2286" s="14" t="str">
        <f t="shared" si="258"/>
        <v>2278 YB</v>
      </c>
      <c r="B2286" s="15" t="str">
        <f>IF((LEFT(A2286, SEARCH(" ", A2286, 1))-3973)&lt;=0, CONCATENATE(3973-LEFT(A2286, SEARCH(" ", A2286, 1))+1, " AC"), CONCATENATE(LEFT(A2286, SEARCH(" ", A2286, 1))-3973, " DC"))</f>
        <v>1696 AC</v>
      </c>
      <c r="C2286" s="25" t="s">
        <v>20</v>
      </c>
      <c r="D2286" s="5"/>
      <c r="F2286" s="36" t="str">
        <f t="shared" si="256"/>
        <v>Isaac  168</v>
      </c>
      <c r="G2286" s="40" t="str">
        <f t="shared" si="259"/>
        <v>430 Tiempo  199</v>
      </c>
      <c r="H2286" s="36" t="str">
        <f t="shared" si="255"/>
        <v>Jacob  108</v>
      </c>
      <c r="L2286" s="41" t="str">
        <f t="shared" si="257"/>
        <v>400 Tiempo  169</v>
      </c>
    </row>
    <row r="2287" spans="1:12" s="4" customFormat="1">
      <c r="A2287" s="14" t="str">
        <f t="shared" si="258"/>
        <v>2279 YB</v>
      </c>
      <c r="B2287" s="15" t="str">
        <f>IF((LEFT(A2287, SEARCH(" ", A2287, 1))-3973)&lt;=0, CONCATENATE(3973-LEFT(A2287, SEARCH(" ", A2287, 1))+1, " AC"), CONCATENATE(LEFT(A2287, SEARCH(" ", A2287, 1))-3973, " DC"))</f>
        <v>1695 AC</v>
      </c>
      <c r="C2287" s="24"/>
      <c r="D2287" s="5"/>
      <c r="F2287" s="36" t="str">
        <f t="shared" si="256"/>
        <v>Isaac  169</v>
      </c>
      <c r="G2287" s="40" t="str">
        <f t="shared" si="259"/>
        <v>430 Tiempo  200</v>
      </c>
      <c r="H2287" s="36" t="str">
        <f t="shared" si="255"/>
        <v>Jacob  109</v>
      </c>
      <c r="L2287" s="41" t="str">
        <f t="shared" si="257"/>
        <v>400 Tiempo  170</v>
      </c>
    </row>
    <row r="2288" spans="1:12" s="4" customFormat="1">
      <c r="A2288" s="14" t="str">
        <f t="shared" si="258"/>
        <v>2280 YB</v>
      </c>
      <c r="B2288" s="15" t="str">
        <f>IF((LEFT(A2288, SEARCH(" ", A2288, 1))-3973)&lt;=0, CONCATENATE(3973-LEFT(A2288, SEARCH(" ", A2288, 1))+1, " AC"), CONCATENATE(LEFT(A2288, SEARCH(" ", A2288, 1))-3973, " DC"))</f>
        <v>1694 AC</v>
      </c>
      <c r="C2288" s="24"/>
      <c r="D2288" s="5"/>
      <c r="F2288" s="36" t="str">
        <f t="shared" si="256"/>
        <v>Isaac  170</v>
      </c>
      <c r="G2288" s="40" t="str">
        <f t="shared" si="259"/>
        <v>430 Tiempo  201</v>
      </c>
      <c r="H2288" s="36" t="str">
        <f t="shared" si="255"/>
        <v>Jacob  110</v>
      </c>
      <c r="L2288" s="41" t="str">
        <f t="shared" si="257"/>
        <v>400 Tiempo  171</v>
      </c>
    </row>
    <row r="2289" spans="1:12" s="4" customFormat="1">
      <c r="A2289" s="14" t="str">
        <f t="shared" si="258"/>
        <v>2281 YB</v>
      </c>
      <c r="B2289" s="15" t="str">
        <f>IF((LEFT(A2289, SEARCH(" ", A2289, 1))-3973)&lt;=0, CONCATENATE(3973-LEFT(A2289, SEARCH(" ", A2289, 1))+1, " AC"), CONCATENATE(LEFT(A2289, SEARCH(" ", A2289, 1))-3973, " DC"))</f>
        <v>1693 AC</v>
      </c>
      <c r="C2289" s="24"/>
      <c r="D2289" s="5"/>
      <c r="F2289" s="36" t="str">
        <f t="shared" si="256"/>
        <v>Isaac  171</v>
      </c>
      <c r="G2289" s="40" t="str">
        <f t="shared" si="259"/>
        <v>430 Tiempo  202</v>
      </c>
      <c r="H2289" s="36" t="str">
        <f t="shared" si="255"/>
        <v>Jacob  111</v>
      </c>
      <c r="L2289" s="41" t="str">
        <f t="shared" si="257"/>
        <v>400 Tiempo  172</v>
      </c>
    </row>
    <row r="2290" spans="1:12" s="4" customFormat="1">
      <c r="A2290" s="14" t="str">
        <f t="shared" si="258"/>
        <v>2282 YB</v>
      </c>
      <c r="B2290" s="15" t="str">
        <f>IF((LEFT(A2290, SEARCH(" ", A2290, 1))-3973)&lt;=0, CONCATENATE(3973-LEFT(A2290, SEARCH(" ", A2290, 1))+1, " AC"), CONCATENATE(LEFT(A2290, SEARCH(" ", A2290, 1))-3973, " DC"))</f>
        <v>1692 AC</v>
      </c>
      <c r="C2290" s="24"/>
      <c r="D2290" s="5"/>
      <c r="F2290" s="36" t="str">
        <f t="shared" si="256"/>
        <v>Isaac  172</v>
      </c>
      <c r="G2290" s="40" t="str">
        <f t="shared" si="259"/>
        <v>430 Tiempo  203</v>
      </c>
      <c r="H2290" s="36" t="str">
        <f t="shared" si="255"/>
        <v>Jacob  112</v>
      </c>
      <c r="L2290" s="41" t="str">
        <f t="shared" si="257"/>
        <v>400 Tiempo  173</v>
      </c>
    </row>
    <row r="2291" spans="1:12" s="4" customFormat="1">
      <c r="A2291" s="14" t="str">
        <f t="shared" si="258"/>
        <v>2283 YB</v>
      </c>
      <c r="B2291" s="15" t="str">
        <f>IF((LEFT(A2291, SEARCH(" ", A2291, 1))-3973)&lt;=0, CONCATENATE(3973-LEFT(A2291, SEARCH(" ", A2291, 1))+1, " AC"), CONCATENATE(LEFT(A2291, SEARCH(" ", A2291, 1))-3973, " DC"))</f>
        <v>1691 AC</v>
      </c>
      <c r="C2291" s="24"/>
      <c r="D2291" s="5"/>
      <c r="F2291" s="36" t="str">
        <f t="shared" si="256"/>
        <v>Isaac  173</v>
      </c>
      <c r="G2291" s="40" t="str">
        <f t="shared" si="259"/>
        <v>430 Tiempo  204</v>
      </c>
      <c r="H2291" s="36" t="str">
        <f t="shared" si="255"/>
        <v>Jacob  113</v>
      </c>
      <c r="L2291" s="41" t="str">
        <f t="shared" si="257"/>
        <v>400 Tiempo  174</v>
      </c>
    </row>
    <row r="2292" spans="1:12" s="4" customFormat="1">
      <c r="A2292" s="14" t="str">
        <f t="shared" si="258"/>
        <v>2284 YB</v>
      </c>
      <c r="B2292" s="15" t="str">
        <f>IF((LEFT(A2292, SEARCH(" ", A2292, 1))-3973)&lt;=0, CONCATENATE(3973-LEFT(A2292, SEARCH(" ", A2292, 1))+1, " AC"), CONCATENATE(LEFT(A2292, SEARCH(" ", A2292, 1))-3973, " DC"))</f>
        <v>1690 AC</v>
      </c>
      <c r="C2292" s="24"/>
      <c r="D2292" s="5"/>
      <c r="F2292" s="36" t="str">
        <f t="shared" si="256"/>
        <v>Isaac  174</v>
      </c>
      <c r="G2292" s="40" t="str">
        <f t="shared" si="259"/>
        <v>430 Tiempo  205</v>
      </c>
      <c r="H2292" s="36" t="str">
        <f t="shared" si="255"/>
        <v>Jacob  114</v>
      </c>
      <c r="L2292" s="41" t="str">
        <f t="shared" si="257"/>
        <v>400 Tiempo  175</v>
      </c>
    </row>
    <row r="2293" spans="1:12" s="4" customFormat="1">
      <c r="A2293" s="14" t="str">
        <f t="shared" si="258"/>
        <v>2285 YB</v>
      </c>
      <c r="B2293" s="15" t="str">
        <f>IF((LEFT(A2293, SEARCH(" ", A2293, 1))-3973)&lt;=0, CONCATENATE(3973-LEFT(A2293, SEARCH(" ", A2293, 1))+1, " AC"), CONCATENATE(LEFT(A2293, SEARCH(" ", A2293, 1))-3973, " DC"))</f>
        <v>1689 AC</v>
      </c>
      <c r="C2293" s="25" t="s">
        <v>21</v>
      </c>
      <c r="D2293" s="5"/>
      <c r="F2293" s="36" t="str">
        <f t="shared" si="256"/>
        <v>Isaac  175</v>
      </c>
      <c r="G2293" s="40" t="str">
        <f t="shared" si="259"/>
        <v>430 Tiempo  206</v>
      </c>
      <c r="H2293" s="36" t="str">
        <f t="shared" si="255"/>
        <v>Jacob  115</v>
      </c>
      <c r="L2293" s="41" t="str">
        <f t="shared" si="257"/>
        <v>400 Tiempo  176</v>
      </c>
    </row>
    <row r="2294" spans="1:12" s="4" customFormat="1">
      <c r="A2294" s="14" t="str">
        <f t="shared" si="258"/>
        <v>2286 YB</v>
      </c>
      <c r="B2294" s="15" t="str">
        <f>IF((LEFT(A2294, SEARCH(" ", A2294, 1))-3973)&lt;=0, CONCATENATE(3973-LEFT(A2294, SEARCH(" ", A2294, 1))+1, " AC"), CONCATENATE(LEFT(A2294, SEARCH(" ", A2294, 1))-3973, " DC"))</f>
        <v>1688 AC</v>
      </c>
      <c r="C2294" s="24"/>
      <c r="D2294" s="5"/>
      <c r="F2294" s="36" t="str">
        <f t="shared" si="256"/>
        <v>Isaac  176</v>
      </c>
      <c r="G2294" s="40" t="str">
        <f t="shared" si="259"/>
        <v>430 Tiempo  207</v>
      </c>
      <c r="H2294" s="36" t="str">
        <f t="shared" si="255"/>
        <v>Jacob  116</v>
      </c>
      <c r="L2294" s="41" t="str">
        <f t="shared" si="257"/>
        <v>400 Tiempo  177</v>
      </c>
    </row>
    <row r="2295" spans="1:12" s="4" customFormat="1">
      <c r="A2295" s="14" t="str">
        <f t="shared" si="258"/>
        <v>2287 YB</v>
      </c>
      <c r="B2295" s="15" t="str">
        <f>IF((LEFT(A2295, SEARCH(" ", A2295, 1))-3973)&lt;=0, CONCATENATE(3973-LEFT(A2295, SEARCH(" ", A2295, 1))+1, " AC"), CONCATENATE(LEFT(A2295, SEARCH(" ", A2295, 1))-3973, " DC"))</f>
        <v>1687 AC</v>
      </c>
      <c r="C2295" s="24"/>
      <c r="D2295" s="5"/>
      <c r="F2295" s="36" t="str">
        <f t="shared" si="256"/>
        <v>Isaac  177</v>
      </c>
      <c r="G2295" s="40" t="str">
        <f t="shared" si="259"/>
        <v>430 Tiempo  208</v>
      </c>
      <c r="H2295" s="36" t="str">
        <f t="shared" si="255"/>
        <v>Jacob  117</v>
      </c>
      <c r="J2295" s="49" t="s">
        <v>272</v>
      </c>
      <c r="K2295" s="50"/>
      <c r="L2295" s="41" t="str">
        <f t="shared" si="257"/>
        <v>400 Tiempo  178</v>
      </c>
    </row>
    <row r="2296" spans="1:12" s="4" customFormat="1">
      <c r="A2296" s="14" t="str">
        <f t="shared" si="258"/>
        <v>2288 YB</v>
      </c>
      <c r="B2296" s="15" t="str">
        <f>IF((LEFT(A2296, SEARCH(" ", A2296, 1))-3973)&lt;=0, CONCATENATE(3973-LEFT(A2296, SEARCH(" ", A2296, 1))+1, " AC"), CONCATENATE(LEFT(A2296, SEARCH(" ", A2296, 1))-3973, " DC"))</f>
        <v>1686 AC</v>
      </c>
      <c r="C2296" s="24"/>
      <c r="D2296" s="5"/>
      <c r="F2296" s="36" t="str">
        <f t="shared" si="256"/>
        <v>Isaac  178</v>
      </c>
      <c r="G2296" s="40" t="str">
        <f t="shared" si="259"/>
        <v>430 Tiempo  209</v>
      </c>
      <c r="H2296" s="36" t="str">
        <f t="shared" si="255"/>
        <v>Jacob  118</v>
      </c>
      <c r="J2296" s="50"/>
      <c r="K2296" s="50"/>
      <c r="L2296" s="41" t="str">
        <f t="shared" si="257"/>
        <v>400 Tiempo  179</v>
      </c>
    </row>
    <row r="2297" spans="1:12" s="4" customFormat="1">
      <c r="A2297" s="14" t="str">
        <f t="shared" si="258"/>
        <v>2289 YB</v>
      </c>
      <c r="B2297" s="15" t="str">
        <f>IF((LEFT(A2297, SEARCH(" ", A2297, 1))-3973)&lt;=0, CONCATENATE(3973-LEFT(A2297, SEARCH(" ", A2297, 1))+1, " AC"), CONCATENATE(LEFT(A2297, SEARCH(" ", A2297, 1))-3973, " DC"))</f>
        <v>1685 AC</v>
      </c>
      <c r="C2297" s="24"/>
      <c r="D2297" s="5"/>
      <c r="F2297" s="36" t="str">
        <f t="shared" si="256"/>
        <v>Isaac  179</v>
      </c>
      <c r="G2297" s="40" t="str">
        <f t="shared" si="259"/>
        <v>430 Tiempo  210</v>
      </c>
      <c r="H2297" s="36" t="str">
        <f t="shared" si="255"/>
        <v>Jacob  119</v>
      </c>
      <c r="J2297" s="50"/>
      <c r="K2297" s="50"/>
      <c r="L2297" s="41" t="str">
        <f t="shared" si="257"/>
        <v>400 Tiempo  180</v>
      </c>
    </row>
    <row r="2298" spans="1:12" s="4" customFormat="1">
      <c r="A2298" s="14" t="str">
        <f t="shared" si="258"/>
        <v>2290 YB</v>
      </c>
      <c r="B2298" s="15" t="str">
        <f>IF((LEFT(A2298, SEARCH(" ", A2298, 1))-3973)&lt;=0, CONCATENATE(3973-LEFT(A2298, SEARCH(" ", A2298, 1))+1, " AC"), CONCATENATE(LEFT(A2298, SEARCH(" ", A2298, 1))-3973, " DC"))</f>
        <v>1684 AC</v>
      </c>
      <c r="C2298" s="24"/>
      <c r="D2298" s="5"/>
      <c r="F2298" s="36" t="str">
        <f t="shared" si="256"/>
        <v>Isaac  180</v>
      </c>
      <c r="G2298" s="40" t="str">
        <f t="shared" si="259"/>
        <v>430 Tiempo  211</v>
      </c>
      <c r="H2298" s="36" t="str">
        <f t="shared" si="255"/>
        <v>Jacob  120</v>
      </c>
      <c r="J2298" s="50"/>
      <c r="K2298" s="50"/>
      <c r="L2298" s="41" t="str">
        <f t="shared" si="257"/>
        <v>400 Tiempo  181</v>
      </c>
    </row>
    <row r="2299" spans="1:12" s="4" customFormat="1">
      <c r="A2299" s="14" t="str">
        <f t="shared" si="258"/>
        <v>2291 YB</v>
      </c>
      <c r="B2299" s="15" t="str">
        <f>IF((LEFT(A2299, SEARCH(" ", A2299, 1))-3973)&lt;=0, CONCATENATE(3973-LEFT(A2299, SEARCH(" ", A2299, 1))+1, " AC"), CONCATENATE(LEFT(A2299, SEARCH(" ", A2299, 1))-3973, " DC"))</f>
        <v>1683 AC</v>
      </c>
      <c r="C2299" s="24"/>
      <c r="D2299" s="5"/>
      <c r="G2299" s="40" t="str">
        <f t="shared" si="259"/>
        <v>430 Tiempo  212</v>
      </c>
      <c r="H2299" s="36" t="str">
        <f t="shared" si="255"/>
        <v>Jacob  121</v>
      </c>
      <c r="J2299" s="50"/>
      <c r="K2299" s="50"/>
      <c r="L2299" s="41" t="str">
        <f t="shared" si="257"/>
        <v>400 Tiempo  182</v>
      </c>
    </row>
    <row r="2300" spans="1:12" s="4" customFormat="1">
      <c r="A2300" s="14" t="str">
        <f t="shared" si="258"/>
        <v>2292 YB</v>
      </c>
      <c r="B2300" s="15" t="str">
        <f>IF((LEFT(A2300, SEARCH(" ", A2300, 1))-3973)&lt;=0, CONCATENATE(3973-LEFT(A2300, SEARCH(" ", A2300, 1))+1, " AC"), CONCATENATE(LEFT(A2300, SEARCH(" ", A2300, 1))-3973, " DC"))</f>
        <v>1682 AC</v>
      </c>
      <c r="C2300" s="25" t="s">
        <v>22</v>
      </c>
      <c r="G2300" s="40" t="str">
        <f t="shared" si="259"/>
        <v>430 Tiempo  213</v>
      </c>
      <c r="H2300" s="36" t="str">
        <f t="shared" si="255"/>
        <v>Jacob  122</v>
      </c>
      <c r="J2300" s="50"/>
      <c r="K2300" s="50"/>
      <c r="L2300" s="41" t="str">
        <f t="shared" si="257"/>
        <v>400 Tiempo  183</v>
      </c>
    </row>
    <row r="2301" spans="1:12" s="4" customFormat="1">
      <c r="A2301" s="14" t="str">
        <f t="shared" si="258"/>
        <v>2293 YB</v>
      </c>
      <c r="B2301" s="15" t="str">
        <f>IF((LEFT(A2301, SEARCH(" ", A2301, 1))-3973)&lt;=0, CONCATENATE(3973-LEFT(A2301, SEARCH(" ", A2301, 1))+1, " AC"), CONCATENATE(LEFT(A2301, SEARCH(" ", A2301, 1))-3973, " DC"))</f>
        <v>1681 AC</v>
      </c>
      <c r="C2301" s="24"/>
      <c r="G2301" s="40" t="str">
        <f t="shared" si="259"/>
        <v>430 Tiempo  214</v>
      </c>
      <c r="H2301" s="36" t="str">
        <f t="shared" si="255"/>
        <v>Jacob  123</v>
      </c>
      <c r="J2301" s="50"/>
      <c r="K2301" s="50"/>
      <c r="L2301" s="41" t="str">
        <f t="shared" si="257"/>
        <v>400 Tiempo  184</v>
      </c>
    </row>
    <row r="2302" spans="1:12" s="4" customFormat="1">
      <c r="A2302" s="14" t="str">
        <f t="shared" si="258"/>
        <v>2294 YB</v>
      </c>
      <c r="B2302" s="15" t="str">
        <f>IF((LEFT(A2302, SEARCH(" ", A2302, 1))-3973)&lt;=0, CONCATENATE(3973-LEFT(A2302, SEARCH(" ", A2302, 1))+1, " AC"), CONCATENATE(LEFT(A2302, SEARCH(" ", A2302, 1))-3973, " DC"))</f>
        <v>1680 AC</v>
      </c>
      <c r="C2302" s="24"/>
      <c r="D2302" s="51" t="s">
        <v>109</v>
      </c>
      <c r="E2302" s="48"/>
      <c r="G2302" s="40" t="str">
        <f t="shared" si="259"/>
        <v>430 Tiempo  215</v>
      </c>
      <c r="H2302" s="36" t="str">
        <f t="shared" si="255"/>
        <v>Jacob  124</v>
      </c>
      <c r="J2302" s="50"/>
      <c r="K2302" s="50"/>
      <c r="L2302" s="41" t="str">
        <f t="shared" si="257"/>
        <v>400 Tiempo  185</v>
      </c>
    </row>
    <row r="2303" spans="1:12" s="4" customFormat="1">
      <c r="A2303" s="14" t="str">
        <f t="shared" si="258"/>
        <v>2295 YB</v>
      </c>
      <c r="B2303" s="15" t="str">
        <f>IF((LEFT(A2303, SEARCH(" ", A2303, 1))-3973)&lt;=0, CONCATENATE(3973-LEFT(A2303, SEARCH(" ", A2303, 1))+1, " AC"), CONCATENATE(LEFT(A2303, SEARCH(" ", A2303, 1))-3973, " DC"))</f>
        <v>1679 AC</v>
      </c>
      <c r="C2303" s="24"/>
      <c r="D2303" s="48"/>
      <c r="E2303" s="48"/>
      <c r="G2303" s="40" t="str">
        <f t="shared" si="259"/>
        <v>430 Tiempo  216</v>
      </c>
      <c r="H2303" s="36" t="str">
        <f t="shared" si="255"/>
        <v>Jacob  125</v>
      </c>
      <c r="J2303" s="50"/>
      <c r="K2303" s="50"/>
      <c r="L2303" s="41" t="str">
        <f t="shared" si="257"/>
        <v>400 Tiempo  186</v>
      </c>
    </row>
    <row r="2304" spans="1:12" s="4" customFormat="1">
      <c r="A2304" s="14" t="str">
        <f t="shared" si="258"/>
        <v>2296 YB</v>
      </c>
      <c r="B2304" s="15" t="str">
        <f>IF((LEFT(A2304, SEARCH(" ", A2304, 1))-3973)&lt;=0, CONCATENATE(3973-LEFT(A2304, SEARCH(" ", A2304, 1))+1, " AC"), CONCATENATE(LEFT(A2304, SEARCH(" ", A2304, 1))-3973, " DC"))</f>
        <v>1678 AC</v>
      </c>
      <c r="C2304" s="24"/>
      <c r="D2304" s="48"/>
      <c r="E2304" s="48"/>
      <c r="G2304" s="40" t="str">
        <f t="shared" si="259"/>
        <v>430 Tiempo  217</v>
      </c>
      <c r="H2304" s="36" t="str">
        <f t="shared" si="255"/>
        <v>Jacob  126</v>
      </c>
      <c r="J2304" s="50"/>
      <c r="K2304" s="50"/>
      <c r="L2304" s="41" t="str">
        <f t="shared" si="257"/>
        <v>400 Tiempo  187</v>
      </c>
    </row>
    <row r="2305" spans="1:12" s="4" customFormat="1">
      <c r="A2305" s="14" t="str">
        <f t="shared" si="258"/>
        <v>2297 YB</v>
      </c>
      <c r="B2305" s="15" t="str">
        <f>IF((LEFT(A2305, SEARCH(" ", A2305, 1))-3973)&lt;=0, CONCATENATE(3973-LEFT(A2305, SEARCH(" ", A2305, 1))+1, " AC"), CONCATENATE(LEFT(A2305, SEARCH(" ", A2305, 1))-3973, " DC"))</f>
        <v>1677 AC</v>
      </c>
      <c r="C2305" s="24"/>
      <c r="D2305" s="48"/>
      <c r="E2305" s="48"/>
      <c r="G2305" s="40" t="str">
        <f t="shared" si="259"/>
        <v>430 Tiempo  218</v>
      </c>
      <c r="H2305" s="36" t="str">
        <f t="shared" si="255"/>
        <v>Jacob  127</v>
      </c>
      <c r="I2305" s="47" t="s">
        <v>108</v>
      </c>
      <c r="J2305" s="50"/>
      <c r="K2305" s="50"/>
      <c r="L2305" s="41" t="str">
        <f t="shared" si="257"/>
        <v>400 Tiempo  188</v>
      </c>
    </row>
    <row r="2306" spans="1:12" s="4" customFormat="1">
      <c r="A2306" s="14" t="str">
        <f t="shared" si="258"/>
        <v>2298 YB</v>
      </c>
      <c r="B2306" s="15" t="str">
        <f>IF((LEFT(A2306, SEARCH(" ", A2306, 1))-3973)&lt;=0, CONCATENATE(3973-LEFT(A2306, SEARCH(" ", A2306, 1))+1, " AC"), CONCATENATE(LEFT(A2306, SEARCH(" ", A2306, 1))-3973, " DC"))</f>
        <v>1676 AC</v>
      </c>
      <c r="C2306" s="24"/>
      <c r="D2306" s="48"/>
      <c r="E2306" s="48"/>
      <c r="G2306" s="40" t="str">
        <f t="shared" si="259"/>
        <v>430 Tiempo  219</v>
      </c>
      <c r="H2306" s="36" t="str">
        <f t="shared" si="255"/>
        <v>Jacob  128</v>
      </c>
      <c r="I2306" s="48"/>
      <c r="J2306" s="50"/>
      <c r="K2306" s="50"/>
      <c r="L2306" s="41" t="str">
        <f t="shared" si="257"/>
        <v>400 Tiempo  189</v>
      </c>
    </row>
    <row r="2307" spans="1:12" s="4" customFormat="1">
      <c r="A2307" s="14" t="str">
        <f t="shared" si="258"/>
        <v>2299 YB</v>
      </c>
      <c r="B2307" s="15" t="str">
        <f>IF((LEFT(A2307, SEARCH(" ", A2307, 1))-3973)&lt;=0, CONCATENATE(3973-LEFT(A2307, SEARCH(" ", A2307, 1))+1, " AC"), CONCATENATE(LEFT(A2307, SEARCH(" ", A2307, 1))-3973, " DC"))</f>
        <v>1675 AC</v>
      </c>
      <c r="C2307" s="25" t="s">
        <v>23</v>
      </c>
      <c r="D2307" s="5"/>
      <c r="G2307" s="40" t="str">
        <f t="shared" si="259"/>
        <v>430 Tiempo  220</v>
      </c>
      <c r="H2307" s="36" t="str">
        <f t="shared" ref="H2307:H2325" si="260">CONCATENATE(LEFT(H2306, SEARCH(" ", H2306, 1)), " ",RIGHT(H2306,LEN(H2306)-FIND(" ",H2306))+1)</f>
        <v>Jacob  129</v>
      </c>
      <c r="I2307" s="48"/>
      <c r="L2307" s="41" t="str">
        <f t="shared" si="257"/>
        <v>400 Tiempo  190</v>
      </c>
    </row>
    <row r="2308" spans="1:12" s="4" customFormat="1" ht="17">
      <c r="A2308" s="45" t="str">
        <f t="shared" si="258"/>
        <v>2300 YB</v>
      </c>
      <c r="B2308" s="45" t="str">
        <f>IF((LEFT(A2308, SEARCH(" ", A2308, 1))-3973)&lt;=0, CONCATENATE(3973-LEFT(A2308, SEARCH(" ", A2308, 1))+1, " AC"), CONCATENATE(LEFT(A2308, SEARCH(" ", A2308, 1))-3973, " DC"))</f>
        <v>1674 AC</v>
      </c>
      <c r="C2308" s="26" t="str">
        <f>CONCATENATE("Yovel ", RIGHT(C2258,LEN(C2258)-FIND(" ",C2258))+1)</f>
        <v>Yovel 46</v>
      </c>
      <c r="D2308" s="23" t="s">
        <v>110</v>
      </c>
      <c r="E2308" s="18"/>
      <c r="F2308" s="18"/>
      <c r="G2308" s="40" t="str">
        <f t="shared" si="259"/>
        <v>430 Tiempo  221</v>
      </c>
      <c r="H2308" s="36" t="str">
        <f t="shared" si="260"/>
        <v>Jacob  130</v>
      </c>
      <c r="I2308" s="40" t="s">
        <v>107</v>
      </c>
      <c r="L2308" s="41" t="str">
        <f t="shared" si="257"/>
        <v>400 Tiempo  191</v>
      </c>
    </row>
    <row r="2309" spans="1:12" s="4" customFormat="1">
      <c r="A2309" s="14" t="str">
        <f t="shared" si="258"/>
        <v>2301 YB</v>
      </c>
      <c r="B2309" s="15" t="str">
        <f>IF((LEFT(A2309, SEARCH(" ", A2309, 1))-3973)&lt;=0, CONCATENATE(3973-LEFT(A2309, SEARCH(" ", A2309, 1))+1, " AC"), CONCATENATE(LEFT(A2309, SEARCH(" ", A2309, 1))-3973, " DC"))</f>
        <v>1673 AC</v>
      </c>
      <c r="C2309" s="3"/>
      <c r="D2309" s="5"/>
      <c r="G2309" s="40" t="str">
        <f t="shared" si="259"/>
        <v>430 Tiempo  222</v>
      </c>
      <c r="H2309" s="36" t="str">
        <f t="shared" si="260"/>
        <v>Jacob  131</v>
      </c>
      <c r="I2309" s="40" t="str">
        <f t="shared" ref="I2309:I2372" si="261">CONCATENATE(LEFT(I2308, SEARCH(" ", I2308, 5)), " ", RIGHT(I2308,LEN(I2308)-FIND(" ",I2308, 6))+1)</f>
        <v>210 Tiempo  2</v>
      </c>
      <c r="L2309" s="41" t="str">
        <f t="shared" si="257"/>
        <v>400 Tiempo  192</v>
      </c>
    </row>
    <row r="2310" spans="1:12" s="4" customFormat="1">
      <c r="A2310" s="14" t="str">
        <f t="shared" si="258"/>
        <v>2302 YB</v>
      </c>
      <c r="B2310" s="15" t="str">
        <f>IF((LEFT(A2310, SEARCH(" ", A2310, 1))-3973)&lt;=0, CONCATENATE(3973-LEFT(A2310, SEARCH(" ", A2310, 1))+1, " AC"), CONCATENATE(LEFT(A2310, SEARCH(" ", A2310, 1))-3973, " DC"))</f>
        <v>1672 AC</v>
      </c>
      <c r="C2310" s="24"/>
      <c r="D2310" s="5"/>
      <c r="G2310" s="40" t="str">
        <f t="shared" si="259"/>
        <v>430 Tiempo  223</v>
      </c>
      <c r="H2310" s="36" t="str">
        <f t="shared" si="260"/>
        <v>Jacob  132</v>
      </c>
      <c r="I2310" s="40" t="str">
        <f t="shared" si="261"/>
        <v>210 Tiempo  3</v>
      </c>
      <c r="L2310" s="41" t="str">
        <f t="shared" si="257"/>
        <v>400 Tiempo  193</v>
      </c>
    </row>
    <row r="2311" spans="1:12" s="4" customFormat="1">
      <c r="A2311" s="14" t="str">
        <f t="shared" si="258"/>
        <v>2303 YB</v>
      </c>
      <c r="B2311" s="15" t="str">
        <f>IF((LEFT(A2311, SEARCH(" ", A2311, 1))-3973)&lt;=0, CONCATENATE(3973-LEFT(A2311, SEARCH(" ", A2311, 1))+1, " AC"), CONCATENATE(LEFT(A2311, SEARCH(" ", A2311, 1))-3973, " DC"))</f>
        <v>1671 AC</v>
      </c>
      <c r="C2311" s="24"/>
      <c r="D2311" s="5"/>
      <c r="G2311" s="40" t="str">
        <f t="shared" si="259"/>
        <v>430 Tiempo  224</v>
      </c>
      <c r="H2311" s="36" t="str">
        <f t="shared" si="260"/>
        <v>Jacob  133</v>
      </c>
      <c r="I2311" s="40" t="str">
        <f t="shared" si="261"/>
        <v>210 Tiempo  4</v>
      </c>
      <c r="L2311" s="41" t="str">
        <f t="shared" ref="L2311:L2374" si="262">CONCATENATE(LEFT(L2310, SEARCH(" ", L2310, 5)), " ", RIGHT(L2310,LEN(L2310)-FIND(" ",L2310, 6))+1)</f>
        <v>400 Tiempo  194</v>
      </c>
    </row>
    <row r="2312" spans="1:12" s="4" customFormat="1">
      <c r="A2312" s="14" t="str">
        <f t="shared" si="258"/>
        <v>2304 YB</v>
      </c>
      <c r="B2312" s="15" t="str">
        <f>IF((LEFT(A2312, SEARCH(" ", A2312, 1))-3973)&lt;=0, CONCATENATE(3973-LEFT(A2312, SEARCH(" ", A2312, 1))+1, " AC"), CONCATENATE(LEFT(A2312, SEARCH(" ", A2312, 1))-3973, " DC"))</f>
        <v>1670 AC</v>
      </c>
      <c r="C2312" s="24"/>
      <c r="D2312" s="5"/>
      <c r="G2312" s="40" t="str">
        <f t="shared" si="259"/>
        <v>430 Tiempo  225</v>
      </c>
      <c r="H2312" s="36" t="str">
        <f t="shared" si="260"/>
        <v>Jacob  134</v>
      </c>
      <c r="I2312" s="40" t="str">
        <f t="shared" si="261"/>
        <v>210 Tiempo  5</v>
      </c>
      <c r="L2312" s="41" t="str">
        <f t="shared" si="262"/>
        <v>400 Tiempo  195</v>
      </c>
    </row>
    <row r="2313" spans="1:12" s="4" customFormat="1">
      <c r="A2313" s="14" t="str">
        <f t="shared" si="258"/>
        <v>2305 YB</v>
      </c>
      <c r="B2313" s="15" t="str">
        <f>IF((LEFT(A2313, SEARCH(" ", A2313, 1))-3973)&lt;=0, CONCATENATE(3973-LEFT(A2313, SEARCH(" ", A2313, 1))+1, " AC"), CONCATENATE(LEFT(A2313, SEARCH(" ", A2313, 1))-3973, " DC"))</f>
        <v>1669 AC</v>
      </c>
      <c r="C2313" s="24"/>
      <c r="D2313" s="5"/>
      <c r="G2313" s="40" t="str">
        <f t="shared" si="259"/>
        <v>430 Tiempo  226</v>
      </c>
      <c r="H2313" s="36" t="str">
        <f t="shared" si="260"/>
        <v>Jacob  135</v>
      </c>
      <c r="I2313" s="40" t="str">
        <f t="shared" si="261"/>
        <v>210 Tiempo  6</v>
      </c>
      <c r="L2313" s="41" t="str">
        <f t="shared" si="262"/>
        <v>400 Tiempo  196</v>
      </c>
    </row>
    <row r="2314" spans="1:12" s="4" customFormat="1">
      <c r="A2314" s="14" t="str">
        <f t="shared" ref="A2314:A2377" si="263">CONCATENATE(LEFT(A2313, SEARCH(" ",A2313, 1))+1, " YB")</f>
        <v>2306 YB</v>
      </c>
      <c r="B2314" s="15" t="str">
        <f>IF((LEFT(A2314, SEARCH(" ", A2314, 1))-3973)&lt;=0, CONCATENATE(3973-LEFT(A2314, SEARCH(" ", A2314, 1))+1, " AC"), CONCATENATE(LEFT(A2314, SEARCH(" ", A2314, 1))-3973, " DC"))</f>
        <v>1668 AC</v>
      </c>
      <c r="C2314" s="24"/>
      <c r="D2314" s="5"/>
      <c r="G2314" s="40" t="str">
        <f t="shared" si="259"/>
        <v>430 Tiempo  227</v>
      </c>
      <c r="H2314" s="36" t="str">
        <f t="shared" si="260"/>
        <v>Jacob  136</v>
      </c>
      <c r="I2314" s="40" t="str">
        <f t="shared" si="261"/>
        <v>210 Tiempo  7</v>
      </c>
      <c r="L2314" s="41" t="str">
        <f t="shared" si="262"/>
        <v>400 Tiempo  197</v>
      </c>
    </row>
    <row r="2315" spans="1:12" s="4" customFormat="1">
      <c r="A2315" s="14" t="str">
        <f t="shared" si="263"/>
        <v>2307 YB</v>
      </c>
      <c r="B2315" s="15" t="str">
        <f>IF((LEFT(A2315, SEARCH(" ", A2315, 1))-3973)&lt;=0, CONCATENATE(3973-LEFT(A2315, SEARCH(" ", A2315, 1))+1, " AC"), CONCATENATE(LEFT(A2315, SEARCH(" ", A2315, 1))-3973, " DC"))</f>
        <v>1667 AC</v>
      </c>
      <c r="C2315" s="25" t="s">
        <v>17</v>
      </c>
      <c r="D2315" s="5"/>
      <c r="G2315" s="40" t="str">
        <f t="shared" si="259"/>
        <v>430 Tiempo  228</v>
      </c>
      <c r="H2315" s="36" t="str">
        <f t="shared" si="260"/>
        <v>Jacob  137</v>
      </c>
      <c r="I2315" s="40" t="str">
        <f t="shared" si="261"/>
        <v>210 Tiempo  8</v>
      </c>
      <c r="L2315" s="41" t="str">
        <f t="shared" si="262"/>
        <v>400 Tiempo  198</v>
      </c>
    </row>
    <row r="2316" spans="1:12" s="4" customFormat="1">
      <c r="A2316" s="14" t="str">
        <f t="shared" si="263"/>
        <v>2308 YB</v>
      </c>
      <c r="B2316" s="15" t="str">
        <f>IF((LEFT(A2316, SEARCH(" ", A2316, 1))-3973)&lt;=0, CONCATENATE(3973-LEFT(A2316, SEARCH(" ", A2316, 1))+1, " AC"), CONCATENATE(LEFT(A2316, SEARCH(" ", A2316, 1))-3973, " DC"))</f>
        <v>1666 AC</v>
      </c>
      <c r="C2316" s="24"/>
      <c r="D2316" s="5"/>
      <c r="G2316" s="40" t="str">
        <f t="shared" si="259"/>
        <v>430 Tiempo  229</v>
      </c>
      <c r="H2316" s="36" t="str">
        <f t="shared" si="260"/>
        <v>Jacob  138</v>
      </c>
      <c r="I2316" s="40" t="str">
        <f t="shared" si="261"/>
        <v>210 Tiempo  9</v>
      </c>
      <c r="L2316" s="41" t="str">
        <f t="shared" si="262"/>
        <v>400 Tiempo  199</v>
      </c>
    </row>
    <row r="2317" spans="1:12" s="4" customFormat="1">
      <c r="A2317" s="14" t="str">
        <f t="shared" si="263"/>
        <v>2309 YB</v>
      </c>
      <c r="B2317" s="15" t="str">
        <f>IF((LEFT(A2317, SEARCH(" ", A2317, 1))-3973)&lt;=0, CONCATENATE(3973-LEFT(A2317, SEARCH(" ", A2317, 1))+1, " AC"), CONCATENATE(LEFT(A2317, SEARCH(" ", A2317, 1))-3973, " DC"))</f>
        <v>1665 AC</v>
      </c>
      <c r="C2317" s="24"/>
      <c r="D2317" s="5"/>
      <c r="G2317" s="40" t="str">
        <f t="shared" si="259"/>
        <v>430 Tiempo  230</v>
      </c>
      <c r="H2317" s="36" t="str">
        <f t="shared" si="260"/>
        <v>Jacob  139</v>
      </c>
      <c r="I2317" s="40" t="str">
        <f t="shared" si="261"/>
        <v>210 Tiempo  10</v>
      </c>
      <c r="L2317" s="41" t="str">
        <f t="shared" si="262"/>
        <v>400 Tiempo  200</v>
      </c>
    </row>
    <row r="2318" spans="1:12" s="4" customFormat="1">
      <c r="A2318" s="14" t="str">
        <f t="shared" si="263"/>
        <v>2310 YB</v>
      </c>
      <c r="B2318" s="15" t="str">
        <f>IF((LEFT(A2318, SEARCH(" ", A2318, 1))-3973)&lt;=0, CONCATENATE(3973-LEFT(A2318, SEARCH(" ", A2318, 1))+1, " AC"), CONCATENATE(LEFT(A2318, SEARCH(" ", A2318, 1))-3973, " DC"))</f>
        <v>1664 AC</v>
      </c>
      <c r="C2318" s="24"/>
      <c r="D2318" s="5"/>
      <c r="G2318" s="40" t="str">
        <f t="shared" si="259"/>
        <v>430 Tiempo  231</v>
      </c>
      <c r="H2318" s="36" t="str">
        <f t="shared" si="260"/>
        <v>Jacob  140</v>
      </c>
      <c r="I2318" s="40" t="str">
        <f t="shared" si="261"/>
        <v>210 Tiempo  11</v>
      </c>
      <c r="L2318" s="41" t="str">
        <f t="shared" si="262"/>
        <v>400 Tiempo  201</v>
      </c>
    </row>
    <row r="2319" spans="1:12" s="4" customFormat="1">
      <c r="A2319" s="14" t="str">
        <f t="shared" si="263"/>
        <v>2311 YB</v>
      </c>
      <c r="B2319" s="15" t="str">
        <f>IF((LEFT(A2319, SEARCH(" ", A2319, 1))-3973)&lt;=0, CONCATENATE(3973-LEFT(A2319, SEARCH(" ", A2319, 1))+1, " AC"), CONCATENATE(LEFT(A2319, SEARCH(" ", A2319, 1))-3973, " DC"))</f>
        <v>1663 AC</v>
      </c>
      <c r="C2319" s="24"/>
      <c r="D2319" s="5"/>
      <c r="G2319" s="40" t="str">
        <f t="shared" si="259"/>
        <v>430 Tiempo  232</v>
      </c>
      <c r="H2319" s="36" t="str">
        <f t="shared" si="260"/>
        <v>Jacob  141</v>
      </c>
      <c r="I2319" s="40" t="str">
        <f t="shared" si="261"/>
        <v>210 Tiempo  12</v>
      </c>
      <c r="L2319" s="41" t="str">
        <f t="shared" si="262"/>
        <v>400 Tiempo  202</v>
      </c>
    </row>
    <row r="2320" spans="1:12" s="4" customFormat="1">
      <c r="A2320" s="14" t="str">
        <f t="shared" si="263"/>
        <v>2312 YB</v>
      </c>
      <c r="B2320" s="15" t="str">
        <f>IF((LEFT(A2320, SEARCH(" ", A2320, 1))-3973)&lt;=0, CONCATENATE(3973-LEFT(A2320, SEARCH(" ", A2320, 1))+1, " AC"), CONCATENATE(LEFT(A2320, SEARCH(" ", A2320, 1))-3973, " DC"))</f>
        <v>1662 AC</v>
      </c>
      <c r="C2320" s="24"/>
      <c r="D2320" s="5"/>
      <c r="G2320" s="40" t="str">
        <f t="shared" si="259"/>
        <v>430 Tiempo  233</v>
      </c>
      <c r="H2320" s="36" t="str">
        <f t="shared" si="260"/>
        <v>Jacob  142</v>
      </c>
      <c r="I2320" s="40" t="str">
        <f t="shared" si="261"/>
        <v>210 Tiempo  13</v>
      </c>
      <c r="L2320" s="41" t="str">
        <f t="shared" si="262"/>
        <v>400 Tiempo  203</v>
      </c>
    </row>
    <row r="2321" spans="1:12" s="4" customFormat="1">
      <c r="A2321" s="14" t="str">
        <f t="shared" si="263"/>
        <v>2313 YB</v>
      </c>
      <c r="B2321" s="15" t="str">
        <f>IF((LEFT(A2321, SEARCH(" ", A2321, 1))-3973)&lt;=0, CONCATENATE(3973-LEFT(A2321, SEARCH(" ", A2321, 1))+1, " AC"), CONCATENATE(LEFT(A2321, SEARCH(" ", A2321, 1))-3973, " DC"))</f>
        <v>1661 AC</v>
      </c>
      <c r="C2321" s="24"/>
      <c r="D2321" s="5"/>
      <c r="G2321" s="40" t="str">
        <f t="shared" si="259"/>
        <v>430 Tiempo  234</v>
      </c>
      <c r="H2321" s="36" t="str">
        <f t="shared" si="260"/>
        <v>Jacob  143</v>
      </c>
      <c r="I2321" s="40" t="str">
        <f t="shared" si="261"/>
        <v>210 Tiempo  14</v>
      </c>
      <c r="L2321" s="41" t="str">
        <f t="shared" si="262"/>
        <v>400 Tiempo  204</v>
      </c>
    </row>
    <row r="2322" spans="1:12" s="4" customFormat="1">
      <c r="A2322" s="14" t="str">
        <f t="shared" si="263"/>
        <v>2314 YB</v>
      </c>
      <c r="B2322" s="15" t="str">
        <f>IF((LEFT(A2322, SEARCH(" ", A2322, 1))-3973)&lt;=0, CONCATENATE(3973-LEFT(A2322, SEARCH(" ", A2322, 1))+1, " AC"), CONCATENATE(LEFT(A2322, SEARCH(" ", A2322, 1))-3973, " DC"))</f>
        <v>1660 AC</v>
      </c>
      <c r="C2322" s="25" t="s">
        <v>18</v>
      </c>
      <c r="D2322" s="5"/>
      <c r="G2322" s="40" t="str">
        <f t="shared" si="259"/>
        <v>430 Tiempo  235</v>
      </c>
      <c r="H2322" s="36" t="str">
        <f t="shared" si="260"/>
        <v>Jacob  144</v>
      </c>
      <c r="I2322" s="40" t="str">
        <f t="shared" si="261"/>
        <v>210 Tiempo  15</v>
      </c>
      <c r="L2322" s="41" t="str">
        <f t="shared" si="262"/>
        <v>400 Tiempo  205</v>
      </c>
    </row>
    <row r="2323" spans="1:12" s="4" customFormat="1">
      <c r="A2323" s="14" t="str">
        <f t="shared" si="263"/>
        <v>2315 YB</v>
      </c>
      <c r="B2323" s="15" t="str">
        <f>IF((LEFT(A2323, SEARCH(" ", A2323, 1))-3973)&lt;=0, CONCATENATE(3973-LEFT(A2323, SEARCH(" ", A2323, 1))+1, " AC"), CONCATENATE(LEFT(A2323, SEARCH(" ", A2323, 1))-3973, " DC"))</f>
        <v>1659 AC</v>
      </c>
      <c r="C2323" s="24"/>
      <c r="D2323" s="5"/>
      <c r="G2323" s="40" t="str">
        <f t="shared" si="259"/>
        <v>430 Tiempo  236</v>
      </c>
      <c r="H2323" s="36" t="str">
        <f t="shared" si="260"/>
        <v>Jacob  145</v>
      </c>
      <c r="I2323" s="40" t="str">
        <f t="shared" si="261"/>
        <v>210 Tiempo  16</v>
      </c>
      <c r="L2323" s="41" t="str">
        <f t="shared" si="262"/>
        <v>400 Tiempo  206</v>
      </c>
    </row>
    <row r="2324" spans="1:12" s="4" customFormat="1">
      <c r="A2324" s="14" t="str">
        <f t="shared" si="263"/>
        <v>2316 YB</v>
      </c>
      <c r="B2324" s="15" t="str">
        <f>IF((LEFT(A2324, SEARCH(" ", A2324, 1))-3973)&lt;=0, CONCATENATE(3973-LEFT(A2324, SEARCH(" ", A2324, 1))+1, " AC"), CONCATENATE(LEFT(A2324, SEARCH(" ", A2324, 1))-3973, " DC"))</f>
        <v>1658 AC</v>
      </c>
      <c r="C2324" s="24"/>
      <c r="D2324" s="5"/>
      <c r="G2324" s="40" t="str">
        <f t="shared" si="259"/>
        <v>430 Tiempo  237</v>
      </c>
      <c r="H2324" s="36" t="str">
        <f t="shared" si="260"/>
        <v>Jacob  146</v>
      </c>
      <c r="I2324" s="40" t="str">
        <f t="shared" si="261"/>
        <v>210 Tiempo  17</v>
      </c>
      <c r="L2324" s="41" t="str">
        <f t="shared" si="262"/>
        <v>400 Tiempo  207</v>
      </c>
    </row>
    <row r="2325" spans="1:12" s="4" customFormat="1">
      <c r="A2325" s="14" t="str">
        <f t="shared" si="263"/>
        <v>2317 YB</v>
      </c>
      <c r="B2325" s="15" t="str">
        <f>IF((LEFT(A2325, SEARCH(" ", A2325, 1))-3973)&lt;=0, CONCATENATE(3973-LEFT(A2325, SEARCH(" ", A2325, 1))+1, " AC"), CONCATENATE(LEFT(A2325, SEARCH(" ", A2325, 1))-3973, " DC"))</f>
        <v>1657 AC</v>
      </c>
      <c r="C2325" s="24"/>
      <c r="D2325" s="5"/>
      <c r="G2325" s="40" t="str">
        <f t="shared" si="259"/>
        <v>430 Tiempo  238</v>
      </c>
      <c r="H2325" s="36" t="str">
        <f t="shared" si="260"/>
        <v>Jacob  147</v>
      </c>
      <c r="I2325" s="40" t="str">
        <f t="shared" si="261"/>
        <v>210 Tiempo  18</v>
      </c>
      <c r="L2325" s="41" t="str">
        <f t="shared" si="262"/>
        <v>400 Tiempo  208</v>
      </c>
    </row>
    <row r="2326" spans="1:12" s="4" customFormat="1">
      <c r="A2326" s="14" t="str">
        <f t="shared" si="263"/>
        <v>2318 YB</v>
      </c>
      <c r="B2326" s="15" t="str">
        <f>IF((LEFT(A2326, SEARCH(" ", A2326, 1))-3973)&lt;=0, CONCATENATE(3973-LEFT(A2326, SEARCH(" ", A2326, 1))+1, " AC"), CONCATENATE(LEFT(A2326, SEARCH(" ", A2326, 1))-3973, " DC"))</f>
        <v>1656 AC</v>
      </c>
      <c r="C2326" s="24"/>
      <c r="D2326" s="5"/>
      <c r="E2326" s="5"/>
      <c r="G2326" s="40" t="str">
        <f t="shared" si="259"/>
        <v>430 Tiempo  239</v>
      </c>
      <c r="I2326" s="40" t="str">
        <f t="shared" si="261"/>
        <v>210 Tiempo  19</v>
      </c>
      <c r="L2326" s="41" t="str">
        <f t="shared" si="262"/>
        <v>400 Tiempo  209</v>
      </c>
    </row>
    <row r="2327" spans="1:12" s="4" customFormat="1">
      <c r="A2327" s="14" t="str">
        <f t="shared" si="263"/>
        <v>2319 YB</v>
      </c>
      <c r="B2327" s="15" t="str">
        <f>IF((LEFT(A2327, SEARCH(" ", A2327, 1))-3973)&lt;=0, CONCATENATE(3973-LEFT(A2327, SEARCH(" ", A2327, 1))+1, " AC"), CONCATENATE(LEFT(A2327, SEARCH(" ", A2327, 1))-3973, " DC"))</f>
        <v>1655 AC</v>
      </c>
      <c r="C2327" s="24"/>
      <c r="D2327" s="5"/>
      <c r="E2327" s="5"/>
      <c r="G2327" s="40" t="str">
        <f t="shared" si="259"/>
        <v>430 Tiempo  240</v>
      </c>
      <c r="I2327" s="40" t="str">
        <f t="shared" si="261"/>
        <v>210 Tiempo  20</v>
      </c>
      <c r="L2327" s="41" t="str">
        <f t="shared" si="262"/>
        <v>400 Tiempo  210</v>
      </c>
    </row>
    <row r="2328" spans="1:12" s="4" customFormat="1">
      <c r="A2328" s="14" t="str">
        <f t="shared" si="263"/>
        <v>2320 YB</v>
      </c>
      <c r="B2328" s="15" t="str">
        <f>IF((LEFT(A2328, SEARCH(" ", A2328, 1))-3973)&lt;=0, CONCATENATE(3973-LEFT(A2328, SEARCH(" ", A2328, 1))+1, " AC"), CONCATENATE(LEFT(A2328, SEARCH(" ", A2328, 1))-3973, " DC"))</f>
        <v>1654 AC</v>
      </c>
      <c r="C2328" s="24"/>
      <c r="D2328" s="5"/>
      <c r="E2328" s="5"/>
      <c r="G2328" s="40" t="str">
        <f t="shared" si="259"/>
        <v>430 Tiempo  241</v>
      </c>
      <c r="I2328" s="40" t="str">
        <f t="shared" si="261"/>
        <v>210 Tiempo  21</v>
      </c>
      <c r="L2328" s="41" t="str">
        <f t="shared" si="262"/>
        <v>400 Tiempo  211</v>
      </c>
    </row>
    <row r="2329" spans="1:12" s="4" customFormat="1">
      <c r="A2329" s="14" t="str">
        <f t="shared" si="263"/>
        <v>2321 YB</v>
      </c>
      <c r="B2329" s="15" t="str">
        <f>IF((LEFT(A2329, SEARCH(" ", A2329, 1))-3973)&lt;=0, CONCATENATE(3973-LEFT(A2329, SEARCH(" ", A2329, 1))+1, " AC"), CONCATENATE(LEFT(A2329, SEARCH(" ", A2329, 1))-3973, " DC"))</f>
        <v>1653 AC</v>
      </c>
      <c r="C2329" s="25" t="s">
        <v>19</v>
      </c>
      <c r="D2329" s="5"/>
      <c r="E2329" s="5"/>
      <c r="G2329" s="40" t="str">
        <f t="shared" si="259"/>
        <v>430 Tiempo  242</v>
      </c>
      <c r="I2329" s="40" t="str">
        <f t="shared" si="261"/>
        <v>210 Tiempo  22</v>
      </c>
      <c r="L2329" s="41" t="str">
        <f t="shared" si="262"/>
        <v>400 Tiempo  212</v>
      </c>
    </row>
    <row r="2330" spans="1:12" s="4" customFormat="1">
      <c r="A2330" s="14" t="str">
        <f t="shared" si="263"/>
        <v>2322 YB</v>
      </c>
      <c r="B2330" s="15" t="str">
        <f>IF((LEFT(A2330, SEARCH(" ", A2330, 1))-3973)&lt;=0, CONCATENATE(3973-LEFT(A2330, SEARCH(" ", A2330, 1))+1, " AC"), CONCATENATE(LEFT(A2330, SEARCH(" ", A2330, 1))-3973, " DC"))</f>
        <v>1652 AC</v>
      </c>
      <c r="C2330" s="24"/>
      <c r="D2330" s="5"/>
      <c r="E2330" s="5"/>
      <c r="G2330" s="40" t="str">
        <f t="shared" si="259"/>
        <v>430 Tiempo  243</v>
      </c>
      <c r="I2330" s="40" t="str">
        <f t="shared" si="261"/>
        <v>210 Tiempo  23</v>
      </c>
      <c r="L2330" s="41" t="str">
        <f t="shared" si="262"/>
        <v>400 Tiempo  213</v>
      </c>
    </row>
    <row r="2331" spans="1:12" s="4" customFormat="1">
      <c r="A2331" s="14" t="str">
        <f t="shared" si="263"/>
        <v>2323 YB</v>
      </c>
      <c r="B2331" s="15" t="str">
        <f>IF((LEFT(A2331, SEARCH(" ", A2331, 1))-3973)&lt;=0, CONCATENATE(3973-LEFT(A2331, SEARCH(" ", A2331, 1))+1, " AC"), CONCATENATE(LEFT(A2331, SEARCH(" ", A2331, 1))-3973, " DC"))</f>
        <v>1651 AC</v>
      </c>
      <c r="C2331" s="24"/>
      <c r="D2331" s="5"/>
      <c r="E2331" s="5"/>
      <c r="G2331" s="40" t="str">
        <f t="shared" si="259"/>
        <v>430 Tiempo  244</v>
      </c>
      <c r="I2331" s="40" t="str">
        <f t="shared" si="261"/>
        <v>210 Tiempo  24</v>
      </c>
      <c r="L2331" s="41" t="str">
        <f t="shared" si="262"/>
        <v>400 Tiempo  214</v>
      </c>
    </row>
    <row r="2332" spans="1:12" s="4" customFormat="1">
      <c r="A2332" s="14" t="str">
        <f t="shared" si="263"/>
        <v>2324 YB</v>
      </c>
      <c r="B2332" s="15" t="str">
        <f>IF((LEFT(A2332, SEARCH(" ", A2332, 1))-3973)&lt;=0, CONCATENATE(3973-LEFT(A2332, SEARCH(" ", A2332, 1))+1, " AC"), CONCATENATE(LEFT(A2332, SEARCH(" ", A2332, 1))-3973, " DC"))</f>
        <v>1650 AC</v>
      </c>
      <c r="C2332" s="24"/>
      <c r="D2332" s="5"/>
      <c r="E2332" s="5"/>
      <c r="G2332" s="40" t="str">
        <f t="shared" si="259"/>
        <v>430 Tiempo  245</v>
      </c>
      <c r="I2332" s="40" t="str">
        <f t="shared" si="261"/>
        <v>210 Tiempo  25</v>
      </c>
      <c r="L2332" s="41" t="str">
        <f t="shared" si="262"/>
        <v>400 Tiempo  215</v>
      </c>
    </row>
    <row r="2333" spans="1:12" s="4" customFormat="1">
      <c r="A2333" s="14" t="str">
        <f t="shared" si="263"/>
        <v>2325 YB</v>
      </c>
      <c r="B2333" s="15" t="str">
        <f>IF((LEFT(A2333, SEARCH(" ", A2333, 1))-3973)&lt;=0, CONCATENATE(3973-LEFT(A2333, SEARCH(" ", A2333, 1))+1, " AC"), CONCATENATE(LEFT(A2333, SEARCH(" ", A2333, 1))-3973, " DC"))</f>
        <v>1649 AC</v>
      </c>
      <c r="C2333" s="24"/>
      <c r="D2333" s="5"/>
      <c r="E2333" s="5"/>
      <c r="G2333" s="40" t="str">
        <f t="shared" si="259"/>
        <v>430 Tiempo  246</v>
      </c>
      <c r="I2333" s="40" t="str">
        <f t="shared" si="261"/>
        <v>210 Tiempo  26</v>
      </c>
      <c r="L2333" s="41" t="str">
        <f t="shared" si="262"/>
        <v>400 Tiempo  216</v>
      </c>
    </row>
    <row r="2334" spans="1:12" s="4" customFormat="1">
      <c r="A2334" s="14" t="str">
        <f t="shared" si="263"/>
        <v>2326 YB</v>
      </c>
      <c r="B2334" s="15" t="str">
        <f>IF((LEFT(A2334, SEARCH(" ", A2334, 1))-3973)&lt;=0, CONCATENATE(3973-LEFT(A2334, SEARCH(" ", A2334, 1))+1, " AC"), CONCATENATE(LEFT(A2334, SEARCH(" ", A2334, 1))-3973, " DC"))</f>
        <v>1648 AC</v>
      </c>
      <c r="C2334" s="24"/>
      <c r="D2334" s="5"/>
      <c r="E2334" s="5"/>
      <c r="G2334" s="40" t="str">
        <f t="shared" si="259"/>
        <v>430 Tiempo  247</v>
      </c>
      <c r="I2334" s="40" t="str">
        <f t="shared" si="261"/>
        <v>210 Tiempo  27</v>
      </c>
      <c r="L2334" s="41" t="str">
        <f t="shared" si="262"/>
        <v>400 Tiempo  217</v>
      </c>
    </row>
    <row r="2335" spans="1:12" s="4" customFormat="1">
      <c r="A2335" s="14" t="str">
        <f t="shared" si="263"/>
        <v>2327 YB</v>
      </c>
      <c r="B2335" s="15" t="str">
        <f>IF((LEFT(A2335, SEARCH(" ", A2335, 1))-3973)&lt;=0, CONCATENATE(3973-LEFT(A2335, SEARCH(" ", A2335, 1))+1, " AC"), CONCATENATE(LEFT(A2335, SEARCH(" ", A2335, 1))-3973, " DC"))</f>
        <v>1647 AC</v>
      </c>
      <c r="C2335" s="24"/>
      <c r="D2335" s="5"/>
      <c r="E2335" s="5"/>
      <c r="G2335" s="40" t="str">
        <f t="shared" si="259"/>
        <v>430 Tiempo  248</v>
      </c>
      <c r="I2335" s="40" t="str">
        <f t="shared" si="261"/>
        <v>210 Tiempo  28</v>
      </c>
      <c r="L2335" s="41" t="str">
        <f t="shared" si="262"/>
        <v>400 Tiempo  218</v>
      </c>
    </row>
    <row r="2336" spans="1:12" s="4" customFormat="1">
      <c r="A2336" s="14" t="str">
        <f t="shared" si="263"/>
        <v>2328 YB</v>
      </c>
      <c r="B2336" s="15" t="str">
        <f>IF((LEFT(A2336, SEARCH(" ", A2336, 1))-3973)&lt;=0, CONCATENATE(3973-LEFT(A2336, SEARCH(" ", A2336, 1))+1, " AC"), CONCATENATE(LEFT(A2336, SEARCH(" ", A2336, 1))-3973, " DC"))</f>
        <v>1646 AC</v>
      </c>
      <c r="C2336" s="25" t="s">
        <v>20</v>
      </c>
      <c r="D2336" s="5"/>
      <c r="E2336" s="5"/>
      <c r="G2336" s="40" t="str">
        <f t="shared" si="259"/>
        <v>430 Tiempo  249</v>
      </c>
      <c r="I2336" s="40" t="str">
        <f t="shared" si="261"/>
        <v>210 Tiempo  29</v>
      </c>
      <c r="L2336" s="41" t="str">
        <f t="shared" si="262"/>
        <v>400 Tiempo  219</v>
      </c>
    </row>
    <row r="2337" spans="1:12" s="4" customFormat="1">
      <c r="A2337" s="14" t="str">
        <f t="shared" si="263"/>
        <v>2329 YB</v>
      </c>
      <c r="B2337" s="15" t="str">
        <f>IF((LEFT(A2337, SEARCH(" ", A2337, 1))-3973)&lt;=0, CONCATENATE(3973-LEFT(A2337, SEARCH(" ", A2337, 1))+1, " AC"), CONCATENATE(LEFT(A2337, SEARCH(" ", A2337, 1))-3973, " DC"))</f>
        <v>1645 AC</v>
      </c>
      <c r="C2337" s="24"/>
      <c r="D2337" s="5"/>
      <c r="E2337" s="5"/>
      <c r="G2337" s="40" t="str">
        <f t="shared" si="259"/>
        <v>430 Tiempo  250</v>
      </c>
      <c r="I2337" s="40" t="str">
        <f t="shared" si="261"/>
        <v>210 Tiempo  30</v>
      </c>
      <c r="L2337" s="41" t="str">
        <f t="shared" si="262"/>
        <v>400 Tiempo  220</v>
      </c>
    </row>
    <row r="2338" spans="1:12" s="4" customFormat="1">
      <c r="A2338" s="14" t="str">
        <f t="shared" si="263"/>
        <v>2330 YB</v>
      </c>
      <c r="B2338" s="15" t="str">
        <f>IF((LEFT(A2338, SEARCH(" ", A2338, 1))-3973)&lt;=0, CONCATENATE(3973-LEFT(A2338, SEARCH(" ", A2338, 1))+1, " AC"), CONCATENATE(LEFT(A2338, SEARCH(" ", A2338, 1))-3973, " DC"))</f>
        <v>1644 AC</v>
      </c>
      <c r="C2338" s="24"/>
      <c r="D2338" s="5"/>
      <c r="E2338" s="5"/>
      <c r="G2338" s="40" t="str">
        <f t="shared" si="259"/>
        <v>430 Tiempo  251</v>
      </c>
      <c r="I2338" s="40" t="str">
        <f t="shared" si="261"/>
        <v>210 Tiempo  31</v>
      </c>
      <c r="L2338" s="41" t="str">
        <f t="shared" si="262"/>
        <v>400 Tiempo  221</v>
      </c>
    </row>
    <row r="2339" spans="1:12" s="4" customFormat="1">
      <c r="A2339" s="14" t="str">
        <f t="shared" si="263"/>
        <v>2331 YB</v>
      </c>
      <c r="B2339" s="15" t="str">
        <f>IF((LEFT(A2339, SEARCH(" ", A2339, 1))-3973)&lt;=0, CONCATENATE(3973-LEFT(A2339, SEARCH(" ", A2339, 1))+1, " AC"), CONCATENATE(LEFT(A2339, SEARCH(" ", A2339, 1))-3973, " DC"))</f>
        <v>1643 AC</v>
      </c>
      <c r="C2339" s="24"/>
      <c r="D2339" s="5"/>
      <c r="E2339" s="5"/>
      <c r="G2339" s="40" t="str">
        <f t="shared" si="259"/>
        <v>430 Tiempo  252</v>
      </c>
      <c r="I2339" s="40" t="str">
        <f t="shared" si="261"/>
        <v>210 Tiempo  32</v>
      </c>
      <c r="L2339" s="41" t="str">
        <f t="shared" si="262"/>
        <v>400 Tiempo  222</v>
      </c>
    </row>
    <row r="2340" spans="1:12" s="4" customFormat="1">
      <c r="A2340" s="14" t="str">
        <f t="shared" si="263"/>
        <v>2332 YB</v>
      </c>
      <c r="B2340" s="15" t="str">
        <f>IF((LEFT(A2340, SEARCH(" ", A2340, 1))-3973)&lt;=0, CONCATENATE(3973-LEFT(A2340, SEARCH(" ", A2340, 1))+1, " AC"), CONCATENATE(LEFT(A2340, SEARCH(" ", A2340, 1))-3973, " DC"))</f>
        <v>1642 AC</v>
      </c>
      <c r="C2340" s="24"/>
      <c r="D2340" s="5"/>
      <c r="E2340" s="5"/>
      <c r="G2340" s="40" t="str">
        <f t="shared" si="259"/>
        <v>430 Tiempo  253</v>
      </c>
      <c r="I2340" s="40" t="str">
        <f t="shared" si="261"/>
        <v>210 Tiempo  33</v>
      </c>
      <c r="L2340" s="41" t="str">
        <f t="shared" si="262"/>
        <v>400 Tiempo  223</v>
      </c>
    </row>
    <row r="2341" spans="1:12" s="4" customFormat="1">
      <c r="A2341" s="14" t="str">
        <f t="shared" si="263"/>
        <v>2333 YB</v>
      </c>
      <c r="B2341" s="15" t="str">
        <f>IF((LEFT(A2341, SEARCH(" ", A2341, 1))-3973)&lt;=0, CONCATENATE(3973-LEFT(A2341, SEARCH(" ", A2341, 1))+1, " AC"), CONCATENATE(LEFT(A2341, SEARCH(" ", A2341, 1))-3973, " DC"))</f>
        <v>1641 AC</v>
      </c>
      <c r="C2341" s="24"/>
      <c r="D2341" s="5"/>
      <c r="E2341" s="5"/>
      <c r="G2341" s="40" t="str">
        <f t="shared" si="259"/>
        <v>430 Tiempo  254</v>
      </c>
      <c r="I2341" s="40" t="str">
        <f t="shared" si="261"/>
        <v>210 Tiempo  34</v>
      </c>
      <c r="L2341" s="41" t="str">
        <f t="shared" si="262"/>
        <v>400 Tiempo  224</v>
      </c>
    </row>
    <row r="2342" spans="1:12" s="4" customFormat="1">
      <c r="A2342" s="14" t="str">
        <f t="shared" si="263"/>
        <v>2334 YB</v>
      </c>
      <c r="B2342" s="15" t="str">
        <f>IF((LEFT(A2342, SEARCH(" ", A2342, 1))-3973)&lt;=0, CONCATENATE(3973-LEFT(A2342, SEARCH(" ", A2342, 1))+1, " AC"), CONCATENATE(LEFT(A2342, SEARCH(" ", A2342, 1))-3973, " DC"))</f>
        <v>1640 AC</v>
      </c>
      <c r="C2342" s="24"/>
      <c r="D2342" s="5"/>
      <c r="E2342" s="5"/>
      <c r="G2342" s="40" t="str">
        <f t="shared" si="259"/>
        <v>430 Tiempo  255</v>
      </c>
      <c r="I2342" s="40" t="str">
        <f t="shared" si="261"/>
        <v>210 Tiempo  35</v>
      </c>
      <c r="L2342" s="41" t="str">
        <f t="shared" si="262"/>
        <v>400 Tiempo  225</v>
      </c>
    </row>
    <row r="2343" spans="1:12" s="4" customFormat="1">
      <c r="A2343" s="14" t="str">
        <f t="shared" si="263"/>
        <v>2335 YB</v>
      </c>
      <c r="B2343" s="15" t="str">
        <f>IF((LEFT(A2343, SEARCH(" ", A2343, 1))-3973)&lt;=0, CONCATENATE(3973-LEFT(A2343, SEARCH(" ", A2343, 1))+1, " AC"), CONCATENATE(LEFT(A2343, SEARCH(" ", A2343, 1))-3973, " DC"))</f>
        <v>1639 AC</v>
      </c>
      <c r="C2343" s="25" t="s">
        <v>21</v>
      </c>
      <c r="D2343" s="5"/>
      <c r="E2343" s="5"/>
      <c r="G2343" s="40" t="str">
        <f t="shared" si="259"/>
        <v>430 Tiempo  256</v>
      </c>
      <c r="I2343" s="40" t="str">
        <f t="shared" si="261"/>
        <v>210 Tiempo  36</v>
      </c>
      <c r="L2343" s="41" t="str">
        <f t="shared" si="262"/>
        <v>400 Tiempo  226</v>
      </c>
    </row>
    <row r="2344" spans="1:12" s="4" customFormat="1">
      <c r="A2344" s="14" t="str">
        <f t="shared" si="263"/>
        <v>2336 YB</v>
      </c>
      <c r="B2344" s="15" t="str">
        <f>IF((LEFT(A2344, SEARCH(" ", A2344, 1))-3973)&lt;=0, CONCATENATE(3973-LEFT(A2344, SEARCH(" ", A2344, 1))+1, " AC"), CONCATENATE(LEFT(A2344, SEARCH(" ", A2344, 1))-3973, " DC"))</f>
        <v>1638 AC</v>
      </c>
      <c r="C2344" s="24"/>
      <c r="D2344" s="5"/>
      <c r="E2344" s="5"/>
      <c r="G2344" s="40" t="str">
        <f t="shared" si="259"/>
        <v>430 Tiempo  257</v>
      </c>
      <c r="I2344" s="40" t="str">
        <f t="shared" si="261"/>
        <v>210 Tiempo  37</v>
      </c>
      <c r="L2344" s="41" t="str">
        <f t="shared" si="262"/>
        <v>400 Tiempo  227</v>
      </c>
    </row>
    <row r="2345" spans="1:12" s="4" customFormat="1">
      <c r="A2345" s="14" t="str">
        <f t="shared" si="263"/>
        <v>2337 YB</v>
      </c>
      <c r="B2345" s="15" t="str">
        <f>IF((LEFT(A2345, SEARCH(" ", A2345, 1))-3973)&lt;=0, CONCATENATE(3973-LEFT(A2345, SEARCH(" ", A2345, 1))+1, " AC"), CONCATENATE(LEFT(A2345, SEARCH(" ", A2345, 1))-3973, " DC"))</f>
        <v>1637 AC</v>
      </c>
      <c r="C2345" s="24"/>
      <c r="D2345" s="5"/>
      <c r="E2345" s="5"/>
      <c r="G2345" s="40" t="str">
        <f t="shared" ref="G2345:G2408" si="264">CONCATENATE(LEFT(G2344, SEARCH(" ", G2344, 5)), " ", RIGHT(G2344,LEN(G2344)-FIND(" ",G2344, 6))+1)</f>
        <v>430 Tiempo  258</v>
      </c>
      <c r="I2345" s="40" t="str">
        <f t="shared" si="261"/>
        <v>210 Tiempo  38</v>
      </c>
      <c r="L2345" s="41" t="str">
        <f t="shared" si="262"/>
        <v>400 Tiempo  228</v>
      </c>
    </row>
    <row r="2346" spans="1:12" s="4" customFormat="1">
      <c r="A2346" s="14" t="str">
        <f t="shared" si="263"/>
        <v>2338 YB</v>
      </c>
      <c r="B2346" s="15" t="str">
        <f>IF((LEFT(A2346, SEARCH(" ", A2346, 1))-3973)&lt;=0, CONCATENATE(3973-LEFT(A2346, SEARCH(" ", A2346, 1))+1, " AC"), CONCATENATE(LEFT(A2346, SEARCH(" ", A2346, 1))-3973, " DC"))</f>
        <v>1636 AC</v>
      </c>
      <c r="C2346" s="24"/>
      <c r="D2346" s="5"/>
      <c r="E2346" s="5"/>
      <c r="G2346" s="40" t="str">
        <f t="shared" si="264"/>
        <v>430 Tiempo  259</v>
      </c>
      <c r="I2346" s="40" t="str">
        <f t="shared" si="261"/>
        <v>210 Tiempo  39</v>
      </c>
      <c r="L2346" s="41" t="str">
        <f t="shared" si="262"/>
        <v>400 Tiempo  229</v>
      </c>
    </row>
    <row r="2347" spans="1:12" s="4" customFormat="1">
      <c r="A2347" s="14" t="str">
        <f t="shared" si="263"/>
        <v>2339 YB</v>
      </c>
      <c r="B2347" s="15" t="str">
        <f>IF((LEFT(A2347, SEARCH(" ", A2347, 1))-3973)&lt;=0, CONCATENATE(3973-LEFT(A2347, SEARCH(" ", A2347, 1))+1, " AC"), CONCATENATE(LEFT(A2347, SEARCH(" ", A2347, 1))-3973, " DC"))</f>
        <v>1635 AC</v>
      </c>
      <c r="C2347" s="24"/>
      <c r="D2347" s="5"/>
      <c r="E2347" s="5"/>
      <c r="G2347" s="40" t="str">
        <f t="shared" si="264"/>
        <v>430 Tiempo  260</v>
      </c>
      <c r="I2347" s="40" t="str">
        <f t="shared" si="261"/>
        <v>210 Tiempo  40</v>
      </c>
      <c r="L2347" s="41" t="str">
        <f t="shared" si="262"/>
        <v>400 Tiempo  230</v>
      </c>
    </row>
    <row r="2348" spans="1:12" s="4" customFormat="1">
      <c r="A2348" s="14" t="str">
        <f t="shared" si="263"/>
        <v>2340 YB</v>
      </c>
      <c r="B2348" s="15" t="str">
        <f>IF((LEFT(A2348, SEARCH(" ", A2348, 1))-3973)&lt;=0, CONCATENATE(3973-LEFT(A2348, SEARCH(" ", A2348, 1))+1, " AC"), CONCATENATE(LEFT(A2348, SEARCH(" ", A2348, 1))-3973, " DC"))</f>
        <v>1634 AC</v>
      </c>
      <c r="C2348" s="24"/>
      <c r="D2348" s="5"/>
      <c r="E2348" s="5"/>
      <c r="G2348" s="40" t="str">
        <f t="shared" si="264"/>
        <v>430 Tiempo  261</v>
      </c>
      <c r="I2348" s="40" t="str">
        <f t="shared" si="261"/>
        <v>210 Tiempo  41</v>
      </c>
      <c r="L2348" s="41" t="str">
        <f t="shared" si="262"/>
        <v>400 Tiempo  231</v>
      </c>
    </row>
    <row r="2349" spans="1:12" s="4" customFormat="1">
      <c r="A2349" s="14" t="str">
        <f t="shared" si="263"/>
        <v>2341 YB</v>
      </c>
      <c r="B2349" s="15" t="str">
        <f>IF((LEFT(A2349, SEARCH(" ", A2349, 1))-3973)&lt;=0, CONCATENATE(3973-LEFT(A2349, SEARCH(" ", A2349, 1))+1, " AC"), CONCATENATE(LEFT(A2349, SEARCH(" ", A2349, 1))-3973, " DC"))</f>
        <v>1633 AC</v>
      </c>
      <c r="C2349" s="24"/>
      <c r="D2349" s="5"/>
      <c r="E2349" s="5"/>
      <c r="G2349" s="40" t="str">
        <f t="shared" si="264"/>
        <v>430 Tiempo  262</v>
      </c>
      <c r="I2349" s="40" t="str">
        <f t="shared" si="261"/>
        <v>210 Tiempo  42</v>
      </c>
      <c r="L2349" s="41" t="str">
        <f t="shared" si="262"/>
        <v>400 Tiempo  232</v>
      </c>
    </row>
    <row r="2350" spans="1:12" s="4" customFormat="1">
      <c r="A2350" s="14" t="str">
        <f t="shared" si="263"/>
        <v>2342 YB</v>
      </c>
      <c r="B2350" s="15" t="str">
        <f>IF((LEFT(A2350, SEARCH(" ", A2350, 1))-3973)&lt;=0, CONCATENATE(3973-LEFT(A2350, SEARCH(" ", A2350, 1))+1, " AC"), CONCATENATE(LEFT(A2350, SEARCH(" ", A2350, 1))-3973, " DC"))</f>
        <v>1632 AC</v>
      </c>
      <c r="C2350" s="25" t="s">
        <v>22</v>
      </c>
      <c r="D2350" s="5"/>
      <c r="E2350" s="5"/>
      <c r="G2350" s="40" t="str">
        <f t="shared" si="264"/>
        <v>430 Tiempo  263</v>
      </c>
      <c r="I2350" s="40" t="str">
        <f t="shared" si="261"/>
        <v>210 Tiempo  43</v>
      </c>
      <c r="L2350" s="41" t="str">
        <f t="shared" si="262"/>
        <v>400 Tiempo  233</v>
      </c>
    </row>
    <row r="2351" spans="1:12" s="4" customFormat="1">
      <c r="A2351" s="14" t="str">
        <f t="shared" si="263"/>
        <v>2343 YB</v>
      </c>
      <c r="B2351" s="15" t="str">
        <f>IF((LEFT(A2351, SEARCH(" ", A2351, 1))-3973)&lt;=0, CONCATENATE(3973-LEFT(A2351, SEARCH(" ", A2351, 1))+1, " AC"), CONCATENATE(LEFT(A2351, SEARCH(" ", A2351, 1))-3973, " DC"))</f>
        <v>1631 AC</v>
      </c>
      <c r="C2351" s="24"/>
      <c r="D2351" s="5"/>
      <c r="E2351" s="5"/>
      <c r="G2351" s="40" t="str">
        <f t="shared" si="264"/>
        <v>430 Tiempo  264</v>
      </c>
      <c r="I2351" s="40" t="str">
        <f t="shared" si="261"/>
        <v>210 Tiempo  44</v>
      </c>
      <c r="L2351" s="41" t="str">
        <f t="shared" si="262"/>
        <v>400 Tiempo  234</v>
      </c>
    </row>
    <row r="2352" spans="1:12" s="4" customFormat="1">
      <c r="A2352" s="14" t="str">
        <f t="shared" si="263"/>
        <v>2344 YB</v>
      </c>
      <c r="B2352" s="15" t="str">
        <f>IF((LEFT(A2352, SEARCH(" ", A2352, 1))-3973)&lt;=0, CONCATENATE(3973-LEFT(A2352, SEARCH(" ", A2352, 1))+1, " AC"), CONCATENATE(LEFT(A2352, SEARCH(" ", A2352, 1))-3973, " DC"))</f>
        <v>1630 AC</v>
      </c>
      <c r="C2352" s="24"/>
      <c r="D2352" s="5"/>
      <c r="E2352" s="5"/>
      <c r="G2352" s="40" t="str">
        <f t="shared" si="264"/>
        <v>430 Tiempo  265</v>
      </c>
      <c r="I2352" s="40" t="str">
        <f t="shared" si="261"/>
        <v>210 Tiempo  45</v>
      </c>
      <c r="L2352" s="41" t="str">
        <f t="shared" si="262"/>
        <v>400 Tiempo  235</v>
      </c>
    </row>
    <row r="2353" spans="1:12" s="4" customFormat="1">
      <c r="A2353" s="14" t="str">
        <f t="shared" si="263"/>
        <v>2345 YB</v>
      </c>
      <c r="B2353" s="15" t="str">
        <f>IF((LEFT(A2353, SEARCH(" ", A2353, 1))-3973)&lt;=0, CONCATENATE(3973-LEFT(A2353, SEARCH(" ", A2353, 1))+1, " AC"), CONCATENATE(LEFT(A2353, SEARCH(" ", A2353, 1))-3973, " DC"))</f>
        <v>1629 AC</v>
      </c>
      <c r="C2353" s="24"/>
      <c r="D2353" s="5"/>
      <c r="E2353" s="5"/>
      <c r="G2353" s="40" t="str">
        <f t="shared" si="264"/>
        <v>430 Tiempo  266</v>
      </c>
      <c r="I2353" s="40" t="str">
        <f t="shared" si="261"/>
        <v>210 Tiempo  46</v>
      </c>
      <c r="L2353" s="41" t="str">
        <f t="shared" si="262"/>
        <v>400 Tiempo  236</v>
      </c>
    </row>
    <row r="2354" spans="1:12" s="4" customFormat="1">
      <c r="A2354" s="14" t="str">
        <f t="shared" si="263"/>
        <v>2346 YB</v>
      </c>
      <c r="B2354" s="15" t="str">
        <f>IF((LEFT(A2354, SEARCH(" ", A2354, 1))-3973)&lt;=0, CONCATENATE(3973-LEFT(A2354, SEARCH(" ", A2354, 1))+1, " AC"), CONCATENATE(LEFT(A2354, SEARCH(" ", A2354, 1))-3973, " DC"))</f>
        <v>1628 AC</v>
      </c>
      <c r="C2354" s="24"/>
      <c r="D2354" s="5"/>
      <c r="E2354" s="5"/>
      <c r="G2354" s="40" t="str">
        <f t="shared" si="264"/>
        <v>430 Tiempo  267</v>
      </c>
      <c r="I2354" s="40" t="str">
        <f t="shared" si="261"/>
        <v>210 Tiempo  47</v>
      </c>
      <c r="L2354" s="41" t="str">
        <f t="shared" si="262"/>
        <v>400 Tiempo  237</v>
      </c>
    </row>
    <row r="2355" spans="1:12" s="4" customFormat="1">
      <c r="A2355" s="14" t="str">
        <f t="shared" si="263"/>
        <v>2347 YB</v>
      </c>
      <c r="B2355" s="15" t="str">
        <f>IF((LEFT(A2355, SEARCH(" ", A2355, 1))-3973)&lt;=0, CONCATENATE(3973-LEFT(A2355, SEARCH(" ", A2355, 1))+1, " AC"), CONCATENATE(LEFT(A2355, SEARCH(" ", A2355, 1))-3973, " DC"))</f>
        <v>1627 AC</v>
      </c>
      <c r="C2355" s="24"/>
      <c r="D2355" s="5"/>
      <c r="E2355" s="5"/>
      <c r="G2355" s="40" t="str">
        <f t="shared" si="264"/>
        <v>430 Tiempo  268</v>
      </c>
      <c r="I2355" s="40" t="str">
        <f t="shared" si="261"/>
        <v>210 Tiempo  48</v>
      </c>
      <c r="L2355" s="41" t="str">
        <f t="shared" si="262"/>
        <v>400 Tiempo  238</v>
      </c>
    </row>
    <row r="2356" spans="1:12" s="4" customFormat="1">
      <c r="A2356" s="14" t="str">
        <f t="shared" si="263"/>
        <v>2348 YB</v>
      </c>
      <c r="B2356" s="15" t="str">
        <f>IF((LEFT(A2356, SEARCH(" ", A2356, 1))-3973)&lt;=0, CONCATENATE(3973-LEFT(A2356, SEARCH(" ", A2356, 1))+1, " AC"), CONCATENATE(LEFT(A2356, SEARCH(" ", A2356, 1))-3973, " DC"))</f>
        <v>1626 AC</v>
      </c>
      <c r="C2356" s="24"/>
      <c r="D2356" s="5"/>
      <c r="E2356" s="5"/>
      <c r="G2356" s="40" t="str">
        <f t="shared" si="264"/>
        <v>430 Tiempo  269</v>
      </c>
      <c r="I2356" s="40" t="str">
        <f t="shared" si="261"/>
        <v>210 Tiempo  49</v>
      </c>
      <c r="L2356" s="41" t="str">
        <f t="shared" si="262"/>
        <v>400 Tiempo  239</v>
      </c>
    </row>
    <row r="2357" spans="1:12" s="4" customFormat="1">
      <c r="A2357" s="14" t="str">
        <f t="shared" si="263"/>
        <v>2349 YB</v>
      </c>
      <c r="B2357" s="15" t="str">
        <f>IF((LEFT(A2357, SEARCH(" ", A2357, 1))-3973)&lt;=0, CONCATENATE(3973-LEFT(A2357, SEARCH(" ", A2357, 1))+1, " AC"), CONCATENATE(LEFT(A2357, SEARCH(" ", A2357, 1))-3973, " DC"))</f>
        <v>1625 AC</v>
      </c>
      <c r="C2357" s="25" t="s">
        <v>23</v>
      </c>
      <c r="D2357" s="5"/>
      <c r="E2357" s="5"/>
      <c r="G2357" s="40" t="str">
        <f t="shared" si="264"/>
        <v>430 Tiempo  270</v>
      </c>
      <c r="I2357" s="40" t="str">
        <f t="shared" si="261"/>
        <v>210 Tiempo  50</v>
      </c>
      <c r="L2357" s="41" t="str">
        <f t="shared" si="262"/>
        <v>400 Tiempo  240</v>
      </c>
    </row>
    <row r="2358" spans="1:12" s="4" customFormat="1">
      <c r="A2358" s="14" t="str">
        <f t="shared" si="263"/>
        <v>2350 YB</v>
      </c>
      <c r="B2358" s="15" t="str">
        <f>IF((LEFT(A2358, SEARCH(" ", A2358, 1))-3973)&lt;=0, CONCATENATE(3973-LEFT(A2358, SEARCH(" ", A2358, 1))+1, " AC"), CONCATENATE(LEFT(A2358, SEARCH(" ", A2358, 1))-3973, " DC"))</f>
        <v>1624 AC</v>
      </c>
      <c r="C2358" s="26" t="str">
        <f>CONCATENATE("Yovel ", RIGHT(C2308,LEN(C2308)-FIND(" ",C2308))+1)</f>
        <v>Yovel 47</v>
      </c>
      <c r="D2358" s="5"/>
      <c r="E2358" s="5"/>
      <c r="G2358" s="40" t="str">
        <f t="shared" si="264"/>
        <v>430 Tiempo  271</v>
      </c>
      <c r="I2358" s="40" t="str">
        <f t="shared" si="261"/>
        <v>210 Tiempo  51</v>
      </c>
      <c r="L2358" s="41" t="str">
        <f t="shared" si="262"/>
        <v>400 Tiempo  241</v>
      </c>
    </row>
    <row r="2359" spans="1:12" s="4" customFormat="1">
      <c r="A2359" s="14" t="str">
        <f t="shared" si="263"/>
        <v>2351 YB</v>
      </c>
      <c r="B2359" s="15" t="str">
        <f>IF((LEFT(A2359, SEARCH(" ", A2359, 1))-3973)&lt;=0, CONCATENATE(3973-LEFT(A2359, SEARCH(" ", A2359, 1))+1, " AC"), CONCATENATE(LEFT(A2359, SEARCH(" ", A2359, 1))-3973, " DC"))</f>
        <v>1623 AC</v>
      </c>
      <c r="C2359" s="3"/>
      <c r="D2359" s="5"/>
      <c r="E2359" s="5"/>
      <c r="G2359" s="40" t="str">
        <f t="shared" si="264"/>
        <v>430 Tiempo  272</v>
      </c>
      <c r="I2359" s="40" t="str">
        <f t="shared" si="261"/>
        <v>210 Tiempo  52</v>
      </c>
      <c r="L2359" s="41" t="str">
        <f t="shared" si="262"/>
        <v>400 Tiempo  242</v>
      </c>
    </row>
    <row r="2360" spans="1:12" s="4" customFormat="1">
      <c r="A2360" s="14" t="str">
        <f t="shared" si="263"/>
        <v>2352 YB</v>
      </c>
      <c r="B2360" s="15" t="str">
        <f>IF((LEFT(A2360, SEARCH(" ", A2360, 1))-3973)&lt;=0, CONCATENATE(3973-LEFT(A2360, SEARCH(" ", A2360, 1))+1, " AC"), CONCATENATE(LEFT(A2360, SEARCH(" ", A2360, 1))-3973, " DC"))</f>
        <v>1622 AC</v>
      </c>
      <c r="C2360" s="24"/>
      <c r="D2360" s="5"/>
      <c r="E2360" s="5"/>
      <c r="G2360" s="40" t="str">
        <f t="shared" si="264"/>
        <v>430 Tiempo  273</v>
      </c>
      <c r="I2360" s="40" t="str">
        <f t="shared" si="261"/>
        <v>210 Tiempo  53</v>
      </c>
      <c r="L2360" s="41" t="str">
        <f t="shared" si="262"/>
        <v>400 Tiempo  243</v>
      </c>
    </row>
    <row r="2361" spans="1:12" s="4" customFormat="1">
      <c r="A2361" s="14" t="str">
        <f t="shared" si="263"/>
        <v>2353 YB</v>
      </c>
      <c r="B2361" s="15" t="str">
        <f>IF((LEFT(A2361, SEARCH(" ", A2361, 1))-3973)&lt;=0, CONCATENATE(3973-LEFT(A2361, SEARCH(" ", A2361, 1))+1, " AC"), CONCATENATE(LEFT(A2361, SEARCH(" ", A2361, 1))-3973, " DC"))</f>
        <v>1621 AC</v>
      </c>
      <c r="C2361" s="24"/>
      <c r="D2361" s="5"/>
      <c r="E2361" s="5"/>
      <c r="G2361" s="40" t="str">
        <f t="shared" si="264"/>
        <v>430 Tiempo  274</v>
      </c>
      <c r="I2361" s="40" t="str">
        <f t="shared" si="261"/>
        <v>210 Tiempo  54</v>
      </c>
      <c r="L2361" s="41" t="str">
        <f t="shared" si="262"/>
        <v>400 Tiempo  244</v>
      </c>
    </row>
    <row r="2362" spans="1:12" s="4" customFormat="1">
      <c r="A2362" s="14" t="str">
        <f t="shared" si="263"/>
        <v>2354 YB</v>
      </c>
      <c r="B2362" s="15" t="str">
        <f>IF((LEFT(A2362, SEARCH(" ", A2362, 1))-3973)&lt;=0, CONCATENATE(3973-LEFT(A2362, SEARCH(" ", A2362, 1))+1, " AC"), CONCATENATE(LEFT(A2362, SEARCH(" ", A2362, 1))-3973, " DC"))</f>
        <v>1620 AC</v>
      </c>
      <c r="C2362" s="24"/>
      <c r="D2362" s="5"/>
      <c r="E2362" s="5"/>
      <c r="G2362" s="40" t="str">
        <f t="shared" si="264"/>
        <v>430 Tiempo  275</v>
      </c>
      <c r="I2362" s="40" t="str">
        <f t="shared" si="261"/>
        <v>210 Tiempo  55</v>
      </c>
      <c r="L2362" s="41" t="str">
        <f t="shared" si="262"/>
        <v>400 Tiempo  245</v>
      </c>
    </row>
    <row r="2363" spans="1:12" s="4" customFormat="1">
      <c r="A2363" s="14" t="str">
        <f t="shared" si="263"/>
        <v>2355 YB</v>
      </c>
      <c r="B2363" s="15" t="str">
        <f>IF((LEFT(A2363, SEARCH(" ", A2363, 1))-3973)&lt;=0, CONCATENATE(3973-LEFT(A2363, SEARCH(" ", A2363, 1))+1, " AC"), CONCATENATE(LEFT(A2363, SEARCH(" ", A2363, 1))-3973, " DC"))</f>
        <v>1619 AC</v>
      </c>
      <c r="C2363" s="24"/>
      <c r="D2363" s="5"/>
      <c r="E2363" s="5"/>
      <c r="G2363" s="40" t="str">
        <f t="shared" si="264"/>
        <v>430 Tiempo  276</v>
      </c>
      <c r="I2363" s="40" t="str">
        <f t="shared" si="261"/>
        <v>210 Tiempo  56</v>
      </c>
      <c r="L2363" s="41" t="str">
        <f t="shared" si="262"/>
        <v>400 Tiempo  246</v>
      </c>
    </row>
    <row r="2364" spans="1:12" s="4" customFormat="1">
      <c r="A2364" s="14" t="str">
        <f t="shared" si="263"/>
        <v>2356 YB</v>
      </c>
      <c r="B2364" s="15" t="str">
        <f>IF((LEFT(A2364, SEARCH(" ", A2364, 1))-3973)&lt;=0, CONCATENATE(3973-LEFT(A2364, SEARCH(" ", A2364, 1))+1, " AC"), CONCATENATE(LEFT(A2364, SEARCH(" ", A2364, 1))-3973, " DC"))</f>
        <v>1618 AC</v>
      </c>
      <c r="C2364" s="24"/>
      <c r="D2364" s="5"/>
      <c r="E2364" s="5"/>
      <c r="G2364" s="40" t="str">
        <f t="shared" si="264"/>
        <v>430 Tiempo  277</v>
      </c>
      <c r="I2364" s="40" t="str">
        <f t="shared" si="261"/>
        <v>210 Tiempo  57</v>
      </c>
      <c r="L2364" s="41" t="str">
        <f t="shared" si="262"/>
        <v>400 Tiempo  247</v>
      </c>
    </row>
    <row r="2365" spans="1:12" s="4" customFormat="1">
      <c r="A2365" s="14" t="str">
        <f t="shared" si="263"/>
        <v>2357 YB</v>
      </c>
      <c r="B2365" s="15" t="str">
        <f>IF((LEFT(A2365, SEARCH(" ", A2365, 1))-3973)&lt;=0, CONCATENATE(3973-LEFT(A2365, SEARCH(" ", A2365, 1))+1, " AC"), CONCATENATE(LEFT(A2365, SEARCH(" ", A2365, 1))-3973, " DC"))</f>
        <v>1617 AC</v>
      </c>
      <c r="C2365" s="25" t="s">
        <v>17</v>
      </c>
      <c r="D2365" s="5"/>
      <c r="E2365" s="5"/>
      <c r="G2365" s="40" t="str">
        <f t="shared" si="264"/>
        <v>430 Tiempo  278</v>
      </c>
      <c r="I2365" s="40" t="str">
        <f t="shared" si="261"/>
        <v>210 Tiempo  58</v>
      </c>
      <c r="L2365" s="41" t="str">
        <f t="shared" si="262"/>
        <v>400 Tiempo  248</v>
      </c>
    </row>
    <row r="2366" spans="1:12" s="4" customFormat="1">
      <c r="A2366" s="14" t="str">
        <f t="shared" si="263"/>
        <v>2358 YB</v>
      </c>
      <c r="B2366" s="15" t="str">
        <f>IF((LEFT(A2366, SEARCH(" ", A2366, 1))-3973)&lt;=0, CONCATENATE(3973-LEFT(A2366, SEARCH(" ", A2366, 1))+1, " AC"), CONCATENATE(LEFT(A2366, SEARCH(" ", A2366, 1))-3973, " DC"))</f>
        <v>1616 AC</v>
      </c>
      <c r="C2366" s="24"/>
      <c r="D2366" s="5"/>
      <c r="E2366" s="5"/>
      <c r="G2366" s="40" t="str">
        <f t="shared" si="264"/>
        <v>430 Tiempo  279</v>
      </c>
      <c r="I2366" s="40" t="str">
        <f t="shared" si="261"/>
        <v>210 Tiempo  59</v>
      </c>
      <c r="L2366" s="41" t="str">
        <f t="shared" si="262"/>
        <v>400 Tiempo  249</v>
      </c>
    </row>
    <row r="2367" spans="1:12" s="4" customFormat="1">
      <c r="A2367" s="14" t="str">
        <f t="shared" si="263"/>
        <v>2359 YB</v>
      </c>
      <c r="B2367" s="15" t="str">
        <f>IF((LEFT(A2367, SEARCH(" ", A2367, 1))-3973)&lt;=0, CONCATENATE(3973-LEFT(A2367, SEARCH(" ", A2367, 1))+1, " AC"), CONCATENATE(LEFT(A2367, SEARCH(" ", A2367, 1))-3973, " DC"))</f>
        <v>1615 AC</v>
      </c>
      <c r="C2367" s="24"/>
      <c r="D2367" s="5"/>
      <c r="E2367" s="5"/>
      <c r="G2367" s="40" t="str">
        <f t="shared" si="264"/>
        <v>430 Tiempo  280</v>
      </c>
      <c r="I2367" s="40" t="str">
        <f t="shared" si="261"/>
        <v>210 Tiempo  60</v>
      </c>
      <c r="L2367" s="41" t="str">
        <f t="shared" si="262"/>
        <v>400 Tiempo  250</v>
      </c>
    </row>
    <row r="2368" spans="1:12" s="4" customFormat="1">
      <c r="A2368" s="14" t="str">
        <f t="shared" si="263"/>
        <v>2360 YB</v>
      </c>
      <c r="B2368" s="15" t="str">
        <f>IF((LEFT(A2368, SEARCH(" ", A2368, 1))-3973)&lt;=0, CONCATENATE(3973-LEFT(A2368, SEARCH(" ", A2368, 1))+1, " AC"), CONCATENATE(LEFT(A2368, SEARCH(" ", A2368, 1))-3973, " DC"))</f>
        <v>1614 AC</v>
      </c>
      <c r="C2368" s="24"/>
      <c r="D2368" s="5"/>
      <c r="E2368" s="5"/>
      <c r="G2368" s="40" t="str">
        <f t="shared" si="264"/>
        <v>430 Tiempo  281</v>
      </c>
      <c r="I2368" s="40" t="str">
        <f t="shared" si="261"/>
        <v>210 Tiempo  61</v>
      </c>
      <c r="L2368" s="41" t="str">
        <f t="shared" si="262"/>
        <v>400 Tiempo  251</v>
      </c>
    </row>
    <row r="2369" spans="1:12" s="4" customFormat="1">
      <c r="A2369" s="14" t="str">
        <f t="shared" si="263"/>
        <v>2361 YB</v>
      </c>
      <c r="B2369" s="15" t="str">
        <f>IF((LEFT(A2369, SEARCH(" ", A2369, 1))-3973)&lt;=0, CONCATENATE(3973-LEFT(A2369, SEARCH(" ", A2369, 1))+1, " AC"), CONCATENATE(LEFT(A2369, SEARCH(" ", A2369, 1))-3973, " DC"))</f>
        <v>1613 AC</v>
      </c>
      <c r="C2369" s="24"/>
      <c r="D2369" s="5"/>
      <c r="E2369" s="5"/>
      <c r="G2369" s="40" t="str">
        <f t="shared" si="264"/>
        <v>430 Tiempo  282</v>
      </c>
      <c r="I2369" s="40" t="str">
        <f t="shared" si="261"/>
        <v>210 Tiempo  62</v>
      </c>
      <c r="L2369" s="41" t="str">
        <f t="shared" si="262"/>
        <v>400 Tiempo  252</v>
      </c>
    </row>
    <row r="2370" spans="1:12" s="4" customFormat="1">
      <c r="A2370" s="14" t="str">
        <f t="shared" si="263"/>
        <v>2362 YB</v>
      </c>
      <c r="B2370" s="15" t="str">
        <f>IF((LEFT(A2370, SEARCH(" ", A2370, 1))-3973)&lt;=0, CONCATENATE(3973-LEFT(A2370, SEARCH(" ", A2370, 1))+1, " AC"), CONCATENATE(LEFT(A2370, SEARCH(" ", A2370, 1))-3973, " DC"))</f>
        <v>1612 AC</v>
      </c>
      <c r="C2370" s="24"/>
      <c r="D2370" s="5"/>
      <c r="E2370" s="5"/>
      <c r="G2370" s="40" t="str">
        <f t="shared" si="264"/>
        <v>430 Tiempo  283</v>
      </c>
      <c r="I2370" s="40" t="str">
        <f t="shared" si="261"/>
        <v>210 Tiempo  63</v>
      </c>
      <c r="L2370" s="41" t="str">
        <f t="shared" si="262"/>
        <v>400 Tiempo  253</v>
      </c>
    </row>
    <row r="2371" spans="1:12" s="4" customFormat="1">
      <c r="A2371" s="14" t="str">
        <f t="shared" si="263"/>
        <v>2363 YB</v>
      </c>
      <c r="B2371" s="15" t="str">
        <f>IF((LEFT(A2371, SEARCH(" ", A2371, 1))-3973)&lt;=0, CONCATENATE(3973-LEFT(A2371, SEARCH(" ", A2371, 1))+1, " AC"), CONCATENATE(LEFT(A2371, SEARCH(" ", A2371, 1))-3973, " DC"))</f>
        <v>1611 AC</v>
      </c>
      <c r="C2371" s="24"/>
      <c r="D2371" s="5"/>
      <c r="E2371" s="5"/>
      <c r="G2371" s="40" t="str">
        <f t="shared" si="264"/>
        <v>430 Tiempo  284</v>
      </c>
      <c r="I2371" s="40" t="str">
        <f t="shared" si="261"/>
        <v>210 Tiempo  64</v>
      </c>
      <c r="L2371" s="41" t="str">
        <f t="shared" si="262"/>
        <v>400 Tiempo  254</v>
      </c>
    </row>
    <row r="2372" spans="1:12" s="4" customFormat="1">
      <c r="A2372" s="14" t="str">
        <f t="shared" si="263"/>
        <v>2364 YB</v>
      </c>
      <c r="B2372" s="15" t="str">
        <f>IF((LEFT(A2372, SEARCH(" ", A2372, 1))-3973)&lt;=0, CONCATENATE(3973-LEFT(A2372, SEARCH(" ", A2372, 1))+1, " AC"), CONCATENATE(LEFT(A2372, SEARCH(" ", A2372, 1))-3973, " DC"))</f>
        <v>1610 AC</v>
      </c>
      <c r="C2372" s="25" t="s">
        <v>18</v>
      </c>
      <c r="D2372" s="5"/>
      <c r="E2372" s="5"/>
      <c r="G2372" s="40" t="str">
        <f t="shared" si="264"/>
        <v>430 Tiempo  285</v>
      </c>
      <c r="I2372" s="40" t="str">
        <f t="shared" si="261"/>
        <v>210 Tiempo  65</v>
      </c>
      <c r="L2372" s="41" t="str">
        <f t="shared" si="262"/>
        <v>400 Tiempo  255</v>
      </c>
    </row>
    <row r="2373" spans="1:12" s="4" customFormat="1">
      <c r="A2373" s="14" t="str">
        <f t="shared" si="263"/>
        <v>2365 YB</v>
      </c>
      <c r="B2373" s="15" t="str">
        <f>IF((LEFT(A2373, SEARCH(" ", A2373, 1))-3973)&lt;=0, CONCATENATE(3973-LEFT(A2373, SEARCH(" ", A2373, 1))+1, " AC"), CONCATENATE(LEFT(A2373, SEARCH(" ", A2373, 1))-3973, " DC"))</f>
        <v>1609 AC</v>
      </c>
      <c r="C2373" s="24"/>
      <c r="D2373" s="5"/>
      <c r="E2373" s="5"/>
      <c r="G2373" s="40" t="str">
        <f t="shared" si="264"/>
        <v>430 Tiempo  286</v>
      </c>
      <c r="I2373" s="40" t="str">
        <f t="shared" ref="I2373:I2436" si="265">CONCATENATE(LEFT(I2372, SEARCH(" ", I2372, 5)), " ", RIGHT(I2372,LEN(I2372)-FIND(" ",I2372, 6))+1)</f>
        <v>210 Tiempo  66</v>
      </c>
      <c r="L2373" s="41" t="str">
        <f t="shared" si="262"/>
        <v>400 Tiempo  256</v>
      </c>
    </row>
    <row r="2374" spans="1:12" s="4" customFormat="1">
      <c r="A2374" s="14" t="str">
        <f t="shared" si="263"/>
        <v>2366 YB</v>
      </c>
      <c r="B2374" s="15" t="str">
        <f>IF((LEFT(A2374, SEARCH(" ", A2374, 1))-3973)&lt;=0, CONCATENATE(3973-LEFT(A2374, SEARCH(" ", A2374, 1))+1, " AC"), CONCATENATE(LEFT(A2374, SEARCH(" ", A2374, 1))-3973, " DC"))</f>
        <v>1608 AC</v>
      </c>
      <c r="C2374" s="24"/>
      <c r="D2374" s="5"/>
      <c r="E2374" s="5"/>
      <c r="G2374" s="40" t="str">
        <f t="shared" si="264"/>
        <v>430 Tiempo  287</v>
      </c>
      <c r="I2374" s="40" t="str">
        <f t="shared" si="265"/>
        <v>210 Tiempo  67</v>
      </c>
      <c r="L2374" s="41" t="str">
        <f t="shared" si="262"/>
        <v>400 Tiempo  257</v>
      </c>
    </row>
    <row r="2375" spans="1:12" s="4" customFormat="1">
      <c r="A2375" s="14" t="str">
        <f t="shared" si="263"/>
        <v>2367 YB</v>
      </c>
      <c r="B2375" s="15" t="str">
        <f>IF((LEFT(A2375, SEARCH(" ", A2375, 1))-3973)&lt;=0, CONCATENATE(3973-LEFT(A2375, SEARCH(" ", A2375, 1))+1, " AC"), CONCATENATE(LEFT(A2375, SEARCH(" ", A2375, 1))-3973, " DC"))</f>
        <v>1607 AC</v>
      </c>
      <c r="C2375" s="24"/>
      <c r="D2375" s="5"/>
      <c r="E2375" s="5"/>
      <c r="G2375" s="40" t="str">
        <f t="shared" si="264"/>
        <v>430 Tiempo  288</v>
      </c>
      <c r="I2375" s="40" t="str">
        <f t="shared" si="265"/>
        <v>210 Tiempo  68</v>
      </c>
      <c r="L2375" s="41" t="str">
        <f t="shared" ref="L2375:L2438" si="266">CONCATENATE(LEFT(L2374, SEARCH(" ", L2374, 5)), " ", RIGHT(L2374,LEN(L2374)-FIND(" ",L2374, 6))+1)</f>
        <v>400 Tiempo  258</v>
      </c>
    </row>
    <row r="2376" spans="1:12" s="4" customFormat="1">
      <c r="A2376" s="14" t="str">
        <f t="shared" si="263"/>
        <v>2368 YB</v>
      </c>
      <c r="B2376" s="15" t="str">
        <f>IF((LEFT(A2376, SEARCH(" ", A2376, 1))-3973)&lt;=0, CONCATENATE(3973-LEFT(A2376, SEARCH(" ", A2376, 1))+1, " AC"), CONCATENATE(LEFT(A2376, SEARCH(" ", A2376, 1))-3973, " DC"))</f>
        <v>1606 AC</v>
      </c>
      <c r="C2376" s="24"/>
      <c r="D2376" s="5"/>
      <c r="E2376" s="5"/>
      <c r="G2376" s="40" t="str">
        <f t="shared" si="264"/>
        <v>430 Tiempo  289</v>
      </c>
      <c r="I2376" s="40" t="str">
        <f t="shared" si="265"/>
        <v>210 Tiempo  69</v>
      </c>
      <c r="L2376" s="41" t="str">
        <f t="shared" si="266"/>
        <v>400 Tiempo  259</v>
      </c>
    </row>
    <row r="2377" spans="1:12" s="4" customFormat="1">
      <c r="A2377" s="14" t="str">
        <f t="shared" si="263"/>
        <v>2369 YB</v>
      </c>
      <c r="B2377" s="15" t="str">
        <f>IF((LEFT(A2377, SEARCH(" ", A2377, 1))-3973)&lt;=0, CONCATENATE(3973-LEFT(A2377, SEARCH(" ", A2377, 1))+1, " AC"), CONCATENATE(LEFT(A2377, SEARCH(" ", A2377, 1))-3973, " DC"))</f>
        <v>1605 AC</v>
      </c>
      <c r="C2377" s="24"/>
      <c r="D2377" s="5"/>
      <c r="E2377" s="5"/>
      <c r="G2377" s="40" t="str">
        <f t="shared" si="264"/>
        <v>430 Tiempo  290</v>
      </c>
      <c r="I2377" s="40" t="str">
        <f t="shared" si="265"/>
        <v>210 Tiempo  70</v>
      </c>
      <c r="L2377" s="41" t="str">
        <f t="shared" si="266"/>
        <v>400 Tiempo  260</v>
      </c>
    </row>
    <row r="2378" spans="1:12" s="4" customFormat="1">
      <c r="A2378" s="14" t="str">
        <f t="shared" ref="A2378:A2441" si="267">CONCATENATE(LEFT(A2377, SEARCH(" ",A2377, 1))+1, " YB")</f>
        <v>2370 YB</v>
      </c>
      <c r="B2378" s="15" t="str">
        <f>IF((LEFT(A2378, SEARCH(" ", A2378, 1))-3973)&lt;=0, CONCATENATE(3973-LEFT(A2378, SEARCH(" ", A2378, 1))+1, " AC"), CONCATENATE(LEFT(A2378, SEARCH(" ", A2378, 1))-3973, " DC"))</f>
        <v>1604 AC</v>
      </c>
      <c r="C2378" s="24"/>
      <c r="D2378" s="5"/>
      <c r="E2378" s="5"/>
      <c r="G2378" s="40" t="str">
        <f t="shared" si="264"/>
        <v>430 Tiempo  291</v>
      </c>
      <c r="I2378" s="40" t="str">
        <f t="shared" si="265"/>
        <v>210 Tiempo  71</v>
      </c>
      <c r="L2378" s="41" t="str">
        <f t="shared" si="266"/>
        <v>400 Tiempo  261</v>
      </c>
    </row>
    <row r="2379" spans="1:12" s="4" customFormat="1">
      <c r="A2379" s="14" t="str">
        <f t="shared" si="267"/>
        <v>2371 YB</v>
      </c>
      <c r="B2379" s="15" t="str">
        <f>IF((LEFT(A2379, SEARCH(" ", A2379, 1))-3973)&lt;=0, CONCATENATE(3973-LEFT(A2379, SEARCH(" ", A2379, 1))+1, " AC"), CONCATENATE(LEFT(A2379, SEARCH(" ", A2379, 1))-3973, " DC"))</f>
        <v>1603 AC</v>
      </c>
      <c r="C2379" s="25" t="s">
        <v>19</v>
      </c>
      <c r="D2379" s="5"/>
      <c r="E2379" s="5"/>
      <c r="G2379" s="40" t="str">
        <f t="shared" si="264"/>
        <v>430 Tiempo  292</v>
      </c>
      <c r="I2379" s="40" t="str">
        <f t="shared" si="265"/>
        <v>210 Tiempo  72</v>
      </c>
      <c r="L2379" s="41" t="str">
        <f t="shared" si="266"/>
        <v>400 Tiempo  262</v>
      </c>
    </row>
    <row r="2380" spans="1:12" s="4" customFormat="1">
      <c r="A2380" s="14" t="str">
        <f t="shared" si="267"/>
        <v>2372 YB</v>
      </c>
      <c r="B2380" s="15" t="str">
        <f>IF((LEFT(A2380, SEARCH(" ", A2380, 1))-3973)&lt;=0, CONCATENATE(3973-LEFT(A2380, SEARCH(" ", A2380, 1))+1, " AC"), CONCATENATE(LEFT(A2380, SEARCH(" ", A2380, 1))-3973, " DC"))</f>
        <v>1602 AC</v>
      </c>
      <c r="C2380" s="24"/>
      <c r="D2380" s="5"/>
      <c r="E2380" s="5"/>
      <c r="G2380" s="40" t="str">
        <f t="shared" si="264"/>
        <v>430 Tiempo  293</v>
      </c>
      <c r="I2380" s="40" t="str">
        <f t="shared" si="265"/>
        <v>210 Tiempo  73</v>
      </c>
      <c r="L2380" s="41" t="str">
        <f t="shared" si="266"/>
        <v>400 Tiempo  263</v>
      </c>
    </row>
    <row r="2381" spans="1:12" s="4" customFormat="1">
      <c r="A2381" s="14" t="str">
        <f t="shared" si="267"/>
        <v>2373 YB</v>
      </c>
      <c r="B2381" s="15" t="str">
        <f>IF((LEFT(A2381, SEARCH(" ", A2381, 1))-3973)&lt;=0, CONCATENATE(3973-LEFT(A2381, SEARCH(" ", A2381, 1))+1, " AC"), CONCATENATE(LEFT(A2381, SEARCH(" ", A2381, 1))-3973, " DC"))</f>
        <v>1601 AC</v>
      </c>
      <c r="C2381" s="24"/>
      <c r="D2381" s="5"/>
      <c r="E2381" s="5"/>
      <c r="G2381" s="40" t="str">
        <f t="shared" si="264"/>
        <v>430 Tiempo  294</v>
      </c>
      <c r="I2381" s="40" t="str">
        <f t="shared" si="265"/>
        <v>210 Tiempo  74</v>
      </c>
      <c r="L2381" s="41" t="str">
        <f t="shared" si="266"/>
        <v>400 Tiempo  264</v>
      </c>
    </row>
    <row r="2382" spans="1:12" s="4" customFormat="1">
      <c r="A2382" s="14" t="str">
        <f t="shared" si="267"/>
        <v>2374 YB</v>
      </c>
      <c r="B2382" s="15" t="str">
        <f>IF((LEFT(A2382, SEARCH(" ", A2382, 1))-3973)&lt;=0, CONCATENATE(3973-LEFT(A2382, SEARCH(" ", A2382, 1))+1, " AC"), CONCATENATE(LEFT(A2382, SEARCH(" ", A2382, 1))-3973, " DC"))</f>
        <v>1600 AC</v>
      </c>
      <c r="C2382" s="24"/>
      <c r="D2382" s="5"/>
      <c r="E2382" s="5"/>
      <c r="G2382" s="40" t="str">
        <f t="shared" si="264"/>
        <v>430 Tiempo  295</v>
      </c>
      <c r="I2382" s="40" t="str">
        <f t="shared" si="265"/>
        <v>210 Tiempo  75</v>
      </c>
      <c r="L2382" s="41" t="str">
        <f t="shared" si="266"/>
        <v>400 Tiempo  265</v>
      </c>
    </row>
    <row r="2383" spans="1:12" s="4" customFormat="1">
      <c r="A2383" s="14" t="str">
        <f t="shared" si="267"/>
        <v>2375 YB</v>
      </c>
      <c r="B2383" s="15" t="str">
        <f>IF((LEFT(A2383, SEARCH(" ", A2383, 1))-3973)&lt;=0, CONCATENATE(3973-LEFT(A2383, SEARCH(" ", A2383, 1))+1, " AC"), CONCATENATE(LEFT(A2383, SEARCH(" ", A2383, 1))-3973, " DC"))</f>
        <v>1599 AC</v>
      </c>
      <c r="C2383" s="24"/>
      <c r="D2383" s="5"/>
      <c r="E2383" s="5"/>
      <c r="G2383" s="40" t="str">
        <f t="shared" si="264"/>
        <v>430 Tiempo  296</v>
      </c>
      <c r="I2383" s="40" t="str">
        <f t="shared" si="265"/>
        <v>210 Tiempo  76</v>
      </c>
      <c r="L2383" s="41" t="str">
        <f t="shared" si="266"/>
        <v>400 Tiempo  266</v>
      </c>
    </row>
    <row r="2384" spans="1:12" s="4" customFormat="1">
      <c r="A2384" s="14" t="str">
        <f t="shared" si="267"/>
        <v>2376 YB</v>
      </c>
      <c r="B2384" s="15" t="str">
        <f>IF((LEFT(A2384, SEARCH(" ", A2384, 1))-3973)&lt;=0, CONCATENATE(3973-LEFT(A2384, SEARCH(" ", A2384, 1))+1, " AC"), CONCATENATE(LEFT(A2384, SEARCH(" ", A2384, 1))-3973, " DC"))</f>
        <v>1598 AC</v>
      </c>
      <c r="C2384" s="24"/>
      <c r="D2384" s="5"/>
      <c r="E2384" s="5"/>
      <c r="G2384" s="40" t="str">
        <f t="shared" si="264"/>
        <v>430 Tiempo  297</v>
      </c>
      <c r="I2384" s="40" t="str">
        <f t="shared" si="265"/>
        <v>210 Tiempo  77</v>
      </c>
      <c r="L2384" s="41" t="str">
        <f t="shared" si="266"/>
        <v>400 Tiempo  267</v>
      </c>
    </row>
    <row r="2385" spans="1:12" s="4" customFormat="1">
      <c r="A2385" s="14" t="str">
        <f t="shared" si="267"/>
        <v>2377 YB</v>
      </c>
      <c r="B2385" s="15" t="str">
        <f>IF((LEFT(A2385, SEARCH(" ", A2385, 1))-3973)&lt;=0, CONCATENATE(3973-LEFT(A2385, SEARCH(" ", A2385, 1))+1, " AC"), CONCATENATE(LEFT(A2385, SEARCH(" ", A2385, 1))-3973, " DC"))</f>
        <v>1597 AC</v>
      </c>
      <c r="C2385" s="24"/>
      <c r="D2385" s="5"/>
      <c r="E2385" s="5"/>
      <c r="G2385" s="40" t="str">
        <f t="shared" si="264"/>
        <v>430 Tiempo  298</v>
      </c>
      <c r="I2385" s="40" t="str">
        <f t="shared" si="265"/>
        <v>210 Tiempo  78</v>
      </c>
      <c r="L2385" s="41" t="str">
        <f t="shared" si="266"/>
        <v>400 Tiempo  268</v>
      </c>
    </row>
    <row r="2386" spans="1:12" s="4" customFormat="1">
      <c r="A2386" s="14" t="str">
        <f t="shared" si="267"/>
        <v>2378 YB</v>
      </c>
      <c r="B2386" s="15" t="str">
        <f>IF((LEFT(A2386, SEARCH(" ", A2386, 1))-3973)&lt;=0, CONCATENATE(3973-LEFT(A2386, SEARCH(" ", A2386, 1))+1, " AC"), CONCATENATE(LEFT(A2386, SEARCH(" ", A2386, 1))-3973, " DC"))</f>
        <v>1596 AC</v>
      </c>
      <c r="C2386" s="25" t="s">
        <v>20</v>
      </c>
      <c r="D2386" s="5"/>
      <c r="E2386" s="5"/>
      <c r="G2386" s="40" t="str">
        <f t="shared" si="264"/>
        <v>430 Tiempo  299</v>
      </c>
      <c r="I2386" s="40" t="str">
        <f t="shared" si="265"/>
        <v>210 Tiempo  79</v>
      </c>
      <c r="L2386" s="41" t="str">
        <f t="shared" si="266"/>
        <v>400 Tiempo  269</v>
      </c>
    </row>
    <row r="2387" spans="1:12" s="4" customFormat="1">
      <c r="A2387" s="14" t="str">
        <f t="shared" si="267"/>
        <v>2379 YB</v>
      </c>
      <c r="B2387" s="15" t="str">
        <f>IF((LEFT(A2387, SEARCH(" ", A2387, 1))-3973)&lt;=0, CONCATENATE(3973-LEFT(A2387, SEARCH(" ", A2387, 1))+1, " AC"), CONCATENATE(LEFT(A2387, SEARCH(" ", A2387, 1))-3973, " DC"))</f>
        <v>1595 AC</v>
      </c>
      <c r="C2387" s="24"/>
      <c r="D2387" s="5"/>
      <c r="E2387" s="5"/>
      <c r="G2387" s="40" t="str">
        <f t="shared" si="264"/>
        <v>430 Tiempo  300</v>
      </c>
      <c r="I2387" s="40" t="str">
        <f t="shared" si="265"/>
        <v>210 Tiempo  80</v>
      </c>
      <c r="L2387" s="41" t="str">
        <f t="shared" si="266"/>
        <v>400 Tiempo  270</v>
      </c>
    </row>
    <row r="2388" spans="1:12" s="4" customFormat="1">
      <c r="A2388" s="14" t="str">
        <f t="shared" si="267"/>
        <v>2380 YB</v>
      </c>
      <c r="B2388" s="15" t="str">
        <f>IF((LEFT(A2388, SEARCH(" ", A2388, 1))-3973)&lt;=0, CONCATENATE(3973-LEFT(A2388, SEARCH(" ", A2388, 1))+1, " AC"), CONCATENATE(LEFT(A2388, SEARCH(" ", A2388, 1))-3973, " DC"))</f>
        <v>1594 AC</v>
      </c>
      <c r="C2388" s="24"/>
      <c r="D2388" s="5"/>
      <c r="E2388" s="5"/>
      <c r="G2388" s="40" t="str">
        <f t="shared" si="264"/>
        <v>430 Tiempo  301</v>
      </c>
      <c r="I2388" s="40" t="str">
        <f t="shared" si="265"/>
        <v>210 Tiempo  81</v>
      </c>
      <c r="L2388" s="41" t="str">
        <f t="shared" si="266"/>
        <v>400 Tiempo  271</v>
      </c>
    </row>
    <row r="2389" spans="1:12" s="4" customFormat="1">
      <c r="A2389" s="14" t="str">
        <f t="shared" si="267"/>
        <v>2381 YB</v>
      </c>
      <c r="B2389" s="15" t="str">
        <f>IF((LEFT(A2389, SEARCH(" ", A2389, 1))-3973)&lt;=0, CONCATENATE(3973-LEFT(A2389, SEARCH(" ", A2389, 1))+1, " AC"), CONCATENATE(LEFT(A2389, SEARCH(" ", A2389, 1))-3973, " DC"))</f>
        <v>1593 AC</v>
      </c>
      <c r="C2389" s="24"/>
      <c r="D2389" s="5"/>
      <c r="E2389" s="5"/>
      <c r="G2389" s="40" t="str">
        <f t="shared" si="264"/>
        <v>430 Tiempo  302</v>
      </c>
      <c r="I2389" s="40" t="str">
        <f t="shared" si="265"/>
        <v>210 Tiempo  82</v>
      </c>
      <c r="L2389" s="41" t="str">
        <f t="shared" si="266"/>
        <v>400 Tiempo  272</v>
      </c>
    </row>
    <row r="2390" spans="1:12" s="4" customFormat="1">
      <c r="A2390" s="14" t="str">
        <f t="shared" si="267"/>
        <v>2382 YB</v>
      </c>
      <c r="B2390" s="15" t="str">
        <f>IF((LEFT(A2390, SEARCH(" ", A2390, 1))-3973)&lt;=0, CONCATENATE(3973-LEFT(A2390, SEARCH(" ", A2390, 1))+1, " AC"), CONCATENATE(LEFT(A2390, SEARCH(" ", A2390, 1))-3973, " DC"))</f>
        <v>1592 AC</v>
      </c>
      <c r="C2390" s="24"/>
      <c r="D2390" s="5"/>
      <c r="E2390" s="5"/>
      <c r="G2390" s="40" t="str">
        <f t="shared" si="264"/>
        <v>430 Tiempo  303</v>
      </c>
      <c r="I2390" s="40" t="str">
        <f t="shared" si="265"/>
        <v>210 Tiempo  83</v>
      </c>
      <c r="L2390" s="41" t="str">
        <f t="shared" si="266"/>
        <v>400 Tiempo  273</v>
      </c>
    </row>
    <row r="2391" spans="1:12" s="4" customFormat="1">
      <c r="A2391" s="14" t="str">
        <f t="shared" si="267"/>
        <v>2383 YB</v>
      </c>
      <c r="B2391" s="15" t="str">
        <f>IF((LEFT(A2391, SEARCH(" ", A2391, 1))-3973)&lt;=0, CONCATENATE(3973-LEFT(A2391, SEARCH(" ", A2391, 1))+1, " AC"), CONCATENATE(LEFT(A2391, SEARCH(" ", A2391, 1))-3973, " DC"))</f>
        <v>1591 AC</v>
      </c>
      <c r="C2391" s="24"/>
      <c r="D2391" s="5"/>
      <c r="E2391" s="5"/>
      <c r="G2391" s="40" t="str">
        <f t="shared" si="264"/>
        <v>430 Tiempo  304</v>
      </c>
      <c r="I2391" s="40" t="str">
        <f t="shared" si="265"/>
        <v>210 Tiempo  84</v>
      </c>
      <c r="L2391" s="41" t="str">
        <f t="shared" si="266"/>
        <v>400 Tiempo  274</v>
      </c>
    </row>
    <row r="2392" spans="1:12" s="4" customFormat="1">
      <c r="A2392" s="14" t="str">
        <f t="shared" si="267"/>
        <v>2384 YB</v>
      </c>
      <c r="B2392" s="15" t="str">
        <f>IF((LEFT(A2392, SEARCH(" ", A2392, 1))-3973)&lt;=0, CONCATENATE(3973-LEFT(A2392, SEARCH(" ", A2392, 1))+1, " AC"), CONCATENATE(LEFT(A2392, SEARCH(" ", A2392, 1))-3973, " DC"))</f>
        <v>1590 AC</v>
      </c>
      <c r="C2392" s="24"/>
      <c r="D2392" s="5"/>
      <c r="E2392" s="5"/>
      <c r="G2392" s="40" t="str">
        <f t="shared" si="264"/>
        <v>430 Tiempo  305</v>
      </c>
      <c r="I2392" s="40" t="str">
        <f t="shared" si="265"/>
        <v>210 Tiempo  85</v>
      </c>
      <c r="L2392" s="41" t="str">
        <f t="shared" si="266"/>
        <v>400 Tiempo  275</v>
      </c>
    </row>
    <row r="2393" spans="1:12" s="4" customFormat="1">
      <c r="A2393" s="14" t="str">
        <f t="shared" si="267"/>
        <v>2385 YB</v>
      </c>
      <c r="B2393" s="15" t="str">
        <f>IF((LEFT(A2393, SEARCH(" ", A2393, 1))-3973)&lt;=0, CONCATENATE(3973-LEFT(A2393, SEARCH(" ", A2393, 1))+1, " AC"), CONCATENATE(LEFT(A2393, SEARCH(" ", A2393, 1))-3973, " DC"))</f>
        <v>1589 AC</v>
      </c>
      <c r="C2393" s="25" t="s">
        <v>21</v>
      </c>
      <c r="D2393" s="5"/>
      <c r="E2393" s="5"/>
      <c r="G2393" s="40" t="str">
        <f t="shared" si="264"/>
        <v>430 Tiempo  306</v>
      </c>
      <c r="I2393" s="40" t="str">
        <f t="shared" si="265"/>
        <v>210 Tiempo  86</v>
      </c>
      <c r="L2393" s="41" t="str">
        <f t="shared" si="266"/>
        <v>400 Tiempo  276</v>
      </c>
    </row>
    <row r="2394" spans="1:12" s="4" customFormat="1">
      <c r="A2394" s="14" t="str">
        <f t="shared" si="267"/>
        <v>2386 YB</v>
      </c>
      <c r="B2394" s="15" t="str">
        <f>IF((LEFT(A2394, SEARCH(" ", A2394, 1))-3973)&lt;=0, CONCATENATE(3973-LEFT(A2394, SEARCH(" ", A2394, 1))+1, " AC"), CONCATENATE(LEFT(A2394, SEARCH(" ", A2394, 1))-3973, " DC"))</f>
        <v>1588 AC</v>
      </c>
      <c r="C2394" s="24"/>
      <c r="D2394" s="5"/>
      <c r="E2394" s="5"/>
      <c r="G2394" s="40" t="str">
        <f t="shared" si="264"/>
        <v>430 Tiempo  307</v>
      </c>
      <c r="I2394" s="40" t="str">
        <f t="shared" si="265"/>
        <v>210 Tiempo  87</v>
      </c>
      <c r="L2394" s="41" t="str">
        <f t="shared" si="266"/>
        <v>400 Tiempo  277</v>
      </c>
    </row>
    <row r="2395" spans="1:12" s="4" customFormat="1">
      <c r="A2395" s="14" t="str">
        <f t="shared" si="267"/>
        <v>2387 YB</v>
      </c>
      <c r="B2395" s="15" t="str">
        <f>IF((LEFT(A2395, SEARCH(" ", A2395, 1))-3973)&lt;=0, CONCATENATE(3973-LEFT(A2395, SEARCH(" ", A2395, 1))+1, " AC"), CONCATENATE(LEFT(A2395, SEARCH(" ", A2395, 1))-3973, " DC"))</f>
        <v>1587 AC</v>
      </c>
      <c r="C2395" s="24"/>
      <c r="D2395" s="5"/>
      <c r="E2395" s="5"/>
      <c r="G2395" s="40" t="str">
        <f t="shared" si="264"/>
        <v>430 Tiempo  308</v>
      </c>
      <c r="I2395" s="40" t="str">
        <f t="shared" si="265"/>
        <v>210 Tiempo  88</v>
      </c>
      <c r="L2395" s="41" t="str">
        <f t="shared" si="266"/>
        <v>400 Tiempo  278</v>
      </c>
    </row>
    <row r="2396" spans="1:12" s="4" customFormat="1">
      <c r="A2396" s="14" t="str">
        <f t="shared" si="267"/>
        <v>2388 YB</v>
      </c>
      <c r="B2396" s="15" t="str">
        <f>IF((LEFT(A2396, SEARCH(" ", A2396, 1))-3973)&lt;=0, CONCATENATE(3973-LEFT(A2396, SEARCH(" ", A2396, 1))+1, " AC"), CONCATENATE(LEFT(A2396, SEARCH(" ", A2396, 1))-3973, " DC"))</f>
        <v>1586 AC</v>
      </c>
      <c r="C2396" s="24"/>
      <c r="D2396" s="5"/>
      <c r="E2396" s="5"/>
      <c r="G2396" s="40" t="str">
        <f t="shared" si="264"/>
        <v>430 Tiempo  309</v>
      </c>
      <c r="I2396" s="40" t="str">
        <f t="shared" si="265"/>
        <v>210 Tiempo  89</v>
      </c>
      <c r="L2396" s="41" t="str">
        <f t="shared" si="266"/>
        <v>400 Tiempo  279</v>
      </c>
    </row>
    <row r="2397" spans="1:12" s="4" customFormat="1">
      <c r="A2397" s="14" t="str">
        <f t="shared" si="267"/>
        <v>2389 YB</v>
      </c>
      <c r="B2397" s="15" t="str">
        <f>IF((LEFT(A2397, SEARCH(" ", A2397, 1))-3973)&lt;=0, CONCATENATE(3973-LEFT(A2397, SEARCH(" ", A2397, 1))+1, " AC"), CONCATENATE(LEFT(A2397, SEARCH(" ", A2397, 1))-3973, " DC"))</f>
        <v>1585 AC</v>
      </c>
      <c r="C2397" s="24"/>
      <c r="D2397" s="5"/>
      <c r="E2397" s="5"/>
      <c r="G2397" s="40" t="str">
        <f t="shared" si="264"/>
        <v>430 Tiempo  310</v>
      </c>
      <c r="I2397" s="40" t="str">
        <f t="shared" si="265"/>
        <v>210 Tiempo  90</v>
      </c>
      <c r="L2397" s="41" t="str">
        <f t="shared" si="266"/>
        <v>400 Tiempo  280</v>
      </c>
    </row>
    <row r="2398" spans="1:12" s="4" customFormat="1">
      <c r="A2398" s="14" t="str">
        <f t="shared" si="267"/>
        <v>2390 YB</v>
      </c>
      <c r="B2398" s="15" t="str">
        <f>IF((LEFT(A2398, SEARCH(" ", A2398, 1))-3973)&lt;=0, CONCATENATE(3973-LEFT(A2398, SEARCH(" ", A2398, 1))+1, " AC"), CONCATENATE(LEFT(A2398, SEARCH(" ", A2398, 1))-3973, " DC"))</f>
        <v>1584 AC</v>
      </c>
      <c r="C2398" s="24"/>
      <c r="D2398" s="5"/>
      <c r="E2398" s="5"/>
      <c r="G2398" s="40" t="str">
        <f t="shared" si="264"/>
        <v>430 Tiempo  311</v>
      </c>
      <c r="I2398" s="40" t="str">
        <f t="shared" si="265"/>
        <v>210 Tiempo  91</v>
      </c>
      <c r="L2398" s="41" t="str">
        <f t="shared" si="266"/>
        <v>400 Tiempo  281</v>
      </c>
    </row>
    <row r="2399" spans="1:12" s="4" customFormat="1">
      <c r="A2399" s="14" t="str">
        <f t="shared" si="267"/>
        <v>2391 YB</v>
      </c>
      <c r="B2399" s="15" t="str">
        <f>IF((LEFT(A2399, SEARCH(" ", A2399, 1))-3973)&lt;=0, CONCATENATE(3973-LEFT(A2399, SEARCH(" ", A2399, 1))+1, " AC"), CONCATENATE(LEFT(A2399, SEARCH(" ", A2399, 1))-3973, " DC"))</f>
        <v>1583 AC</v>
      </c>
      <c r="C2399" s="24"/>
      <c r="D2399" s="5"/>
      <c r="E2399" s="5"/>
      <c r="G2399" s="40" t="str">
        <f t="shared" si="264"/>
        <v>430 Tiempo  312</v>
      </c>
      <c r="I2399" s="40" t="str">
        <f t="shared" si="265"/>
        <v>210 Tiempo  92</v>
      </c>
      <c r="L2399" s="41" t="str">
        <f t="shared" si="266"/>
        <v>400 Tiempo  282</v>
      </c>
    </row>
    <row r="2400" spans="1:12" s="4" customFormat="1">
      <c r="A2400" s="14" t="str">
        <f t="shared" si="267"/>
        <v>2392 YB</v>
      </c>
      <c r="B2400" s="15" t="str">
        <f>IF((LEFT(A2400, SEARCH(" ", A2400, 1))-3973)&lt;=0, CONCATENATE(3973-LEFT(A2400, SEARCH(" ", A2400, 1))+1, " AC"), CONCATENATE(LEFT(A2400, SEARCH(" ", A2400, 1))-3973, " DC"))</f>
        <v>1582 AC</v>
      </c>
      <c r="C2400" s="25" t="s">
        <v>22</v>
      </c>
      <c r="D2400" s="5"/>
      <c r="E2400" s="5"/>
      <c r="G2400" s="40" t="str">
        <f t="shared" si="264"/>
        <v>430 Tiempo  313</v>
      </c>
      <c r="I2400" s="40" t="str">
        <f t="shared" si="265"/>
        <v>210 Tiempo  93</v>
      </c>
      <c r="L2400" s="41" t="str">
        <f t="shared" si="266"/>
        <v>400 Tiempo  283</v>
      </c>
    </row>
    <row r="2401" spans="1:12" s="4" customFormat="1">
      <c r="A2401" s="14" t="str">
        <f t="shared" si="267"/>
        <v>2393 YB</v>
      </c>
      <c r="B2401" s="15" t="str">
        <f>IF((LEFT(A2401, SEARCH(" ", A2401, 1))-3973)&lt;=0, CONCATENATE(3973-LEFT(A2401, SEARCH(" ", A2401, 1))+1, " AC"), CONCATENATE(LEFT(A2401, SEARCH(" ", A2401, 1))-3973, " DC"))</f>
        <v>1581 AC</v>
      </c>
      <c r="C2401" s="24"/>
      <c r="D2401" s="5"/>
      <c r="E2401" s="5"/>
      <c r="G2401" s="40" t="str">
        <f t="shared" si="264"/>
        <v>430 Tiempo  314</v>
      </c>
      <c r="I2401" s="40" t="str">
        <f t="shared" si="265"/>
        <v>210 Tiempo  94</v>
      </c>
      <c r="L2401" s="41" t="str">
        <f t="shared" si="266"/>
        <v>400 Tiempo  284</v>
      </c>
    </row>
    <row r="2402" spans="1:12" s="4" customFormat="1">
      <c r="A2402" s="14" t="str">
        <f t="shared" si="267"/>
        <v>2394 YB</v>
      </c>
      <c r="B2402" s="15" t="str">
        <f>IF((LEFT(A2402, SEARCH(" ", A2402, 1))-3973)&lt;=0, CONCATENATE(3973-LEFT(A2402, SEARCH(" ", A2402, 1))+1, " AC"), CONCATENATE(LEFT(A2402, SEARCH(" ", A2402, 1))-3973, " DC"))</f>
        <v>1580 AC</v>
      </c>
      <c r="C2402" s="24"/>
      <c r="D2402" s="5"/>
      <c r="E2402" s="5"/>
      <c r="G2402" s="40" t="str">
        <f t="shared" si="264"/>
        <v>430 Tiempo  315</v>
      </c>
      <c r="I2402" s="40" t="str">
        <f t="shared" si="265"/>
        <v>210 Tiempo  95</v>
      </c>
      <c r="L2402" s="41" t="str">
        <f t="shared" si="266"/>
        <v>400 Tiempo  285</v>
      </c>
    </row>
    <row r="2403" spans="1:12" s="4" customFormat="1">
      <c r="A2403" s="14" t="str">
        <f t="shared" si="267"/>
        <v>2395 YB</v>
      </c>
      <c r="B2403" s="15" t="str">
        <f>IF((LEFT(A2403, SEARCH(" ", A2403, 1))-3973)&lt;=0, CONCATENATE(3973-LEFT(A2403, SEARCH(" ", A2403, 1))+1, " AC"), CONCATENATE(LEFT(A2403, SEARCH(" ", A2403, 1))-3973, " DC"))</f>
        <v>1579 AC</v>
      </c>
      <c r="C2403" s="24"/>
      <c r="D2403" s="5"/>
      <c r="E2403" s="5"/>
      <c r="G2403" s="40" t="str">
        <f t="shared" si="264"/>
        <v>430 Tiempo  316</v>
      </c>
      <c r="I2403" s="40" t="str">
        <f t="shared" si="265"/>
        <v>210 Tiempo  96</v>
      </c>
      <c r="L2403" s="41" t="str">
        <f t="shared" si="266"/>
        <v>400 Tiempo  286</v>
      </c>
    </row>
    <row r="2404" spans="1:12" s="4" customFormat="1">
      <c r="A2404" s="14" t="str">
        <f t="shared" si="267"/>
        <v>2396 YB</v>
      </c>
      <c r="B2404" s="15" t="str">
        <f>IF((LEFT(A2404, SEARCH(" ", A2404, 1))-3973)&lt;=0, CONCATENATE(3973-LEFT(A2404, SEARCH(" ", A2404, 1))+1, " AC"), CONCATENATE(LEFT(A2404, SEARCH(" ", A2404, 1))-3973, " DC"))</f>
        <v>1578 AC</v>
      </c>
      <c r="C2404" s="24"/>
      <c r="D2404" s="5"/>
      <c r="E2404" s="5"/>
      <c r="G2404" s="40" t="str">
        <f t="shared" si="264"/>
        <v>430 Tiempo  317</v>
      </c>
      <c r="I2404" s="40" t="str">
        <f t="shared" si="265"/>
        <v>210 Tiempo  97</v>
      </c>
      <c r="L2404" s="41" t="str">
        <f t="shared" si="266"/>
        <v>400 Tiempo  287</v>
      </c>
    </row>
    <row r="2405" spans="1:12" s="4" customFormat="1">
      <c r="A2405" s="14" t="str">
        <f t="shared" si="267"/>
        <v>2397 YB</v>
      </c>
      <c r="B2405" s="15" t="str">
        <f>IF((LEFT(A2405, SEARCH(" ", A2405, 1))-3973)&lt;=0, CONCATENATE(3973-LEFT(A2405, SEARCH(" ", A2405, 1))+1, " AC"), CONCATENATE(LEFT(A2405, SEARCH(" ", A2405, 1))-3973, " DC"))</f>
        <v>1577 AC</v>
      </c>
      <c r="C2405" s="24"/>
      <c r="D2405" s="5"/>
      <c r="E2405" s="5"/>
      <c r="G2405" s="40" t="str">
        <f t="shared" si="264"/>
        <v>430 Tiempo  318</v>
      </c>
      <c r="I2405" s="40" t="str">
        <f t="shared" si="265"/>
        <v>210 Tiempo  98</v>
      </c>
      <c r="L2405" s="41" t="str">
        <f t="shared" si="266"/>
        <v>400 Tiempo  288</v>
      </c>
    </row>
    <row r="2406" spans="1:12" s="4" customFormat="1">
      <c r="A2406" s="14" t="str">
        <f t="shared" si="267"/>
        <v>2398 YB</v>
      </c>
      <c r="B2406" s="15" t="str">
        <f>IF((LEFT(A2406, SEARCH(" ", A2406, 1))-3973)&lt;=0, CONCATENATE(3973-LEFT(A2406, SEARCH(" ", A2406, 1))+1, " AC"), CONCATENATE(LEFT(A2406, SEARCH(" ", A2406, 1))-3973, " DC"))</f>
        <v>1576 AC</v>
      </c>
      <c r="C2406" s="24"/>
      <c r="D2406" s="5"/>
      <c r="E2406" s="5"/>
      <c r="G2406" s="40" t="str">
        <f t="shared" si="264"/>
        <v>430 Tiempo  319</v>
      </c>
      <c r="I2406" s="40" t="str">
        <f t="shared" si="265"/>
        <v>210 Tiempo  99</v>
      </c>
      <c r="L2406" s="41" t="str">
        <f t="shared" si="266"/>
        <v>400 Tiempo  289</v>
      </c>
    </row>
    <row r="2407" spans="1:12" s="4" customFormat="1">
      <c r="A2407" s="14" t="str">
        <f t="shared" si="267"/>
        <v>2399 YB</v>
      </c>
      <c r="B2407" s="15" t="str">
        <f>IF((LEFT(A2407, SEARCH(" ", A2407, 1))-3973)&lt;=0, CONCATENATE(3973-LEFT(A2407, SEARCH(" ", A2407, 1))+1, " AC"), CONCATENATE(LEFT(A2407, SEARCH(" ", A2407, 1))-3973, " DC"))</f>
        <v>1575 AC</v>
      </c>
      <c r="C2407" s="25" t="s">
        <v>23</v>
      </c>
      <c r="D2407" s="5"/>
      <c r="E2407" s="5"/>
      <c r="G2407" s="40" t="str">
        <f t="shared" si="264"/>
        <v>430 Tiempo  320</v>
      </c>
      <c r="I2407" s="40" t="str">
        <f t="shared" si="265"/>
        <v>210 Tiempo  100</v>
      </c>
      <c r="L2407" s="41" t="str">
        <f t="shared" si="266"/>
        <v>400 Tiempo  290</v>
      </c>
    </row>
    <row r="2408" spans="1:12" s="4" customFormat="1">
      <c r="A2408" s="14" t="str">
        <f t="shared" si="267"/>
        <v>2400 YB</v>
      </c>
      <c r="B2408" s="15" t="str">
        <f>IF((LEFT(A2408, SEARCH(" ", A2408, 1))-3973)&lt;=0, CONCATENATE(3973-LEFT(A2408, SEARCH(" ", A2408, 1))+1, " AC"), CONCATENATE(LEFT(A2408, SEARCH(" ", A2408, 1))-3973, " DC"))</f>
        <v>1574 AC</v>
      </c>
      <c r="C2408" s="26" t="str">
        <f>CONCATENATE("Yovel ", RIGHT(C2358,LEN(C2358)-FIND(" ",C2358))+1)</f>
        <v>Yovel 48</v>
      </c>
      <c r="D2408" s="5"/>
      <c r="E2408" s="5"/>
      <c r="G2408" s="40" t="str">
        <f t="shared" si="264"/>
        <v>430 Tiempo  321</v>
      </c>
      <c r="I2408" s="40" t="str">
        <f t="shared" si="265"/>
        <v>210 Tiempo  101</v>
      </c>
      <c r="L2408" s="41" t="str">
        <f t="shared" si="266"/>
        <v>400 Tiempo  291</v>
      </c>
    </row>
    <row r="2409" spans="1:12" s="4" customFormat="1">
      <c r="A2409" s="14" t="str">
        <f t="shared" si="267"/>
        <v>2401 YB</v>
      </c>
      <c r="B2409" s="15" t="str">
        <f>IF((LEFT(A2409, SEARCH(" ", A2409, 1))-3973)&lt;=0, CONCATENATE(3973-LEFT(A2409, SEARCH(" ", A2409, 1))+1, " AC"), CONCATENATE(LEFT(A2409, SEARCH(" ", A2409, 1))-3973, " DC"))</f>
        <v>1573 AC</v>
      </c>
      <c r="C2409" s="3"/>
      <c r="D2409" s="5"/>
      <c r="E2409" s="5"/>
      <c r="G2409" s="40" t="str">
        <f t="shared" ref="G2409:G2472" si="268">CONCATENATE(LEFT(G2408, SEARCH(" ", G2408, 5)), " ", RIGHT(G2408,LEN(G2408)-FIND(" ",G2408, 6))+1)</f>
        <v>430 Tiempo  322</v>
      </c>
      <c r="I2409" s="40" t="str">
        <f t="shared" si="265"/>
        <v>210 Tiempo  102</v>
      </c>
      <c r="L2409" s="41" t="str">
        <f t="shared" si="266"/>
        <v>400 Tiempo  292</v>
      </c>
    </row>
    <row r="2410" spans="1:12" s="4" customFormat="1">
      <c r="A2410" s="14" t="str">
        <f t="shared" si="267"/>
        <v>2402 YB</v>
      </c>
      <c r="B2410" s="15" t="str">
        <f>IF((LEFT(A2410, SEARCH(" ", A2410, 1))-3973)&lt;=0, CONCATENATE(3973-LEFT(A2410, SEARCH(" ", A2410, 1))+1, " AC"), CONCATENATE(LEFT(A2410, SEARCH(" ", A2410, 1))-3973, " DC"))</f>
        <v>1572 AC</v>
      </c>
      <c r="C2410" s="24"/>
      <c r="D2410" s="5"/>
      <c r="E2410" s="5"/>
      <c r="G2410" s="40" t="str">
        <f t="shared" si="268"/>
        <v>430 Tiempo  323</v>
      </c>
      <c r="I2410" s="40" t="str">
        <f t="shared" si="265"/>
        <v>210 Tiempo  103</v>
      </c>
      <c r="L2410" s="41" t="str">
        <f t="shared" si="266"/>
        <v>400 Tiempo  293</v>
      </c>
    </row>
    <row r="2411" spans="1:12" s="4" customFormat="1">
      <c r="A2411" s="14" t="str">
        <f t="shared" si="267"/>
        <v>2403 YB</v>
      </c>
      <c r="B2411" s="15" t="str">
        <f>IF((LEFT(A2411, SEARCH(" ", A2411, 1))-3973)&lt;=0, CONCATENATE(3973-LEFT(A2411, SEARCH(" ", A2411, 1))+1, " AC"), CONCATENATE(LEFT(A2411, SEARCH(" ", A2411, 1))-3973, " DC"))</f>
        <v>1571 AC</v>
      </c>
      <c r="C2411" s="24"/>
      <c r="D2411" s="5"/>
      <c r="E2411" s="5"/>
      <c r="G2411" s="40" t="str">
        <f t="shared" si="268"/>
        <v>430 Tiempo  324</v>
      </c>
      <c r="I2411" s="40" t="str">
        <f t="shared" si="265"/>
        <v>210 Tiempo  104</v>
      </c>
      <c r="L2411" s="41" t="str">
        <f t="shared" si="266"/>
        <v>400 Tiempo  294</v>
      </c>
    </row>
    <row r="2412" spans="1:12" s="4" customFormat="1">
      <c r="A2412" s="14" t="str">
        <f t="shared" si="267"/>
        <v>2404 YB</v>
      </c>
      <c r="B2412" s="15" t="str">
        <f>IF((LEFT(A2412, SEARCH(" ", A2412, 1))-3973)&lt;=0, CONCATENATE(3973-LEFT(A2412, SEARCH(" ", A2412, 1))+1, " AC"), CONCATENATE(LEFT(A2412, SEARCH(" ", A2412, 1))-3973, " DC"))</f>
        <v>1570 AC</v>
      </c>
      <c r="C2412" s="24"/>
      <c r="D2412" s="5"/>
      <c r="E2412" s="5"/>
      <c r="G2412" s="40" t="str">
        <f t="shared" si="268"/>
        <v>430 Tiempo  325</v>
      </c>
      <c r="I2412" s="40" t="str">
        <f t="shared" si="265"/>
        <v>210 Tiempo  105</v>
      </c>
      <c r="L2412" s="41" t="str">
        <f t="shared" si="266"/>
        <v>400 Tiempo  295</v>
      </c>
    </row>
    <row r="2413" spans="1:12" s="4" customFormat="1">
      <c r="A2413" s="14" t="str">
        <f t="shared" si="267"/>
        <v>2405 YB</v>
      </c>
      <c r="B2413" s="15" t="str">
        <f>IF((LEFT(A2413, SEARCH(" ", A2413, 1))-3973)&lt;=0, CONCATENATE(3973-LEFT(A2413, SEARCH(" ", A2413, 1))+1, " AC"), CONCATENATE(LEFT(A2413, SEARCH(" ", A2413, 1))-3973, " DC"))</f>
        <v>1569 AC</v>
      </c>
      <c r="C2413" s="24"/>
      <c r="D2413" s="5"/>
      <c r="E2413" s="5"/>
      <c r="G2413" s="40" t="str">
        <f t="shared" si="268"/>
        <v>430 Tiempo  326</v>
      </c>
      <c r="I2413" s="40" t="str">
        <f t="shared" si="265"/>
        <v>210 Tiempo  106</v>
      </c>
      <c r="L2413" s="41" t="str">
        <f t="shared" si="266"/>
        <v>400 Tiempo  296</v>
      </c>
    </row>
    <row r="2414" spans="1:12" s="4" customFormat="1">
      <c r="A2414" s="14" t="str">
        <f t="shared" si="267"/>
        <v>2406 YB</v>
      </c>
      <c r="B2414" s="15" t="str">
        <f>IF((LEFT(A2414, SEARCH(" ", A2414, 1))-3973)&lt;=0, CONCATENATE(3973-LEFT(A2414, SEARCH(" ", A2414, 1))+1, " AC"), CONCATENATE(LEFT(A2414, SEARCH(" ", A2414, 1))-3973, " DC"))</f>
        <v>1568 AC</v>
      </c>
      <c r="C2414" s="24"/>
      <c r="D2414" s="5"/>
      <c r="E2414" s="5"/>
      <c r="G2414" s="40" t="str">
        <f t="shared" si="268"/>
        <v>430 Tiempo  327</v>
      </c>
      <c r="I2414" s="40" t="str">
        <f t="shared" si="265"/>
        <v>210 Tiempo  107</v>
      </c>
      <c r="L2414" s="41" t="str">
        <f t="shared" si="266"/>
        <v>400 Tiempo  297</v>
      </c>
    </row>
    <row r="2415" spans="1:12" s="4" customFormat="1">
      <c r="A2415" s="14" t="str">
        <f t="shared" si="267"/>
        <v>2407 YB</v>
      </c>
      <c r="B2415" s="15" t="str">
        <f>IF((LEFT(A2415, SEARCH(" ", A2415, 1))-3973)&lt;=0, CONCATENATE(3973-LEFT(A2415, SEARCH(" ", A2415, 1))+1, " AC"), CONCATENATE(LEFT(A2415, SEARCH(" ", A2415, 1))-3973, " DC"))</f>
        <v>1567 AC</v>
      </c>
      <c r="C2415" s="25" t="s">
        <v>17</v>
      </c>
      <c r="D2415" s="5"/>
      <c r="E2415" s="5"/>
      <c r="G2415" s="40" t="str">
        <f t="shared" si="268"/>
        <v>430 Tiempo  328</v>
      </c>
      <c r="I2415" s="40" t="str">
        <f t="shared" si="265"/>
        <v>210 Tiempo  108</v>
      </c>
      <c r="L2415" s="41" t="str">
        <f t="shared" si="266"/>
        <v>400 Tiempo  298</v>
      </c>
    </row>
    <row r="2416" spans="1:12" s="4" customFormat="1">
      <c r="A2416" s="14" t="str">
        <f t="shared" si="267"/>
        <v>2408 YB</v>
      </c>
      <c r="B2416" s="15" t="str">
        <f>IF((LEFT(A2416, SEARCH(" ", A2416, 1))-3973)&lt;=0, CONCATENATE(3973-LEFT(A2416, SEARCH(" ", A2416, 1))+1, " AC"), CONCATENATE(LEFT(A2416, SEARCH(" ", A2416, 1))-3973, " DC"))</f>
        <v>1566 AC</v>
      </c>
      <c r="C2416" s="24"/>
      <c r="D2416" s="5"/>
      <c r="E2416" s="5"/>
      <c r="G2416" s="40" t="str">
        <f t="shared" si="268"/>
        <v>430 Tiempo  329</v>
      </c>
      <c r="I2416" s="40" t="str">
        <f t="shared" si="265"/>
        <v>210 Tiempo  109</v>
      </c>
      <c r="L2416" s="41" t="str">
        <f t="shared" si="266"/>
        <v>400 Tiempo  299</v>
      </c>
    </row>
    <row r="2417" spans="1:12" s="4" customFormat="1">
      <c r="A2417" s="14" t="str">
        <f t="shared" si="267"/>
        <v>2409 YB</v>
      </c>
      <c r="B2417" s="15" t="str">
        <f>IF((LEFT(A2417, SEARCH(" ", A2417, 1))-3973)&lt;=0, CONCATENATE(3973-LEFT(A2417, SEARCH(" ", A2417, 1))+1, " AC"), CONCATENATE(LEFT(A2417, SEARCH(" ", A2417, 1))-3973, " DC"))</f>
        <v>1565 AC</v>
      </c>
      <c r="C2417" s="24"/>
      <c r="D2417" s="5"/>
      <c r="E2417" s="5"/>
      <c r="G2417" s="40" t="str">
        <f t="shared" si="268"/>
        <v>430 Tiempo  330</v>
      </c>
      <c r="I2417" s="40" t="str">
        <f t="shared" si="265"/>
        <v>210 Tiempo  110</v>
      </c>
      <c r="L2417" s="41" t="str">
        <f t="shared" si="266"/>
        <v>400 Tiempo  300</v>
      </c>
    </row>
    <row r="2418" spans="1:12" s="4" customFormat="1">
      <c r="A2418" s="14" t="str">
        <f t="shared" si="267"/>
        <v>2410 YB</v>
      </c>
      <c r="B2418" s="15" t="str">
        <f>IF((LEFT(A2418, SEARCH(" ", A2418, 1))-3973)&lt;=0, CONCATENATE(3973-LEFT(A2418, SEARCH(" ", A2418, 1))+1, " AC"), CONCATENATE(LEFT(A2418, SEARCH(" ", A2418, 1))-3973, " DC"))</f>
        <v>1564 AC</v>
      </c>
      <c r="C2418" s="24"/>
      <c r="D2418" s="5"/>
      <c r="E2418" s="5"/>
      <c r="G2418" s="40" t="str">
        <f t="shared" si="268"/>
        <v>430 Tiempo  331</v>
      </c>
      <c r="I2418" s="40" t="str">
        <f t="shared" si="265"/>
        <v>210 Tiempo  111</v>
      </c>
      <c r="L2418" s="41" t="str">
        <f t="shared" si="266"/>
        <v>400 Tiempo  301</v>
      </c>
    </row>
    <row r="2419" spans="1:12" s="4" customFormat="1">
      <c r="A2419" s="14" t="str">
        <f t="shared" si="267"/>
        <v>2411 YB</v>
      </c>
      <c r="B2419" s="15" t="str">
        <f>IF((LEFT(A2419, SEARCH(" ", A2419, 1))-3973)&lt;=0, CONCATENATE(3973-LEFT(A2419, SEARCH(" ", A2419, 1))+1, " AC"), CONCATENATE(LEFT(A2419, SEARCH(" ", A2419, 1))-3973, " DC"))</f>
        <v>1563 AC</v>
      </c>
      <c r="C2419" s="24"/>
      <c r="D2419" s="5"/>
      <c r="E2419" s="5"/>
      <c r="G2419" s="40" t="str">
        <f t="shared" si="268"/>
        <v>430 Tiempo  332</v>
      </c>
      <c r="I2419" s="40" t="str">
        <f t="shared" si="265"/>
        <v>210 Tiempo  112</v>
      </c>
      <c r="L2419" s="41" t="str">
        <f t="shared" si="266"/>
        <v>400 Tiempo  302</v>
      </c>
    </row>
    <row r="2420" spans="1:12" s="4" customFormat="1">
      <c r="A2420" s="14" t="str">
        <f t="shared" si="267"/>
        <v>2412 YB</v>
      </c>
      <c r="B2420" s="15" t="str">
        <f>IF((LEFT(A2420, SEARCH(" ", A2420, 1))-3973)&lt;=0, CONCATENATE(3973-LEFT(A2420, SEARCH(" ", A2420, 1))+1, " AC"), CONCATENATE(LEFT(A2420, SEARCH(" ", A2420, 1))-3973, " DC"))</f>
        <v>1562 AC</v>
      </c>
      <c r="C2420" s="24"/>
      <c r="D2420" s="5"/>
      <c r="E2420" s="5"/>
      <c r="G2420" s="40" t="str">
        <f t="shared" si="268"/>
        <v>430 Tiempo  333</v>
      </c>
      <c r="I2420" s="40" t="str">
        <f t="shared" si="265"/>
        <v>210 Tiempo  113</v>
      </c>
      <c r="L2420" s="41" t="str">
        <f t="shared" si="266"/>
        <v>400 Tiempo  303</v>
      </c>
    </row>
    <row r="2421" spans="1:12" s="4" customFormat="1">
      <c r="A2421" s="14" t="str">
        <f t="shared" si="267"/>
        <v>2413 YB</v>
      </c>
      <c r="B2421" s="15" t="str">
        <f>IF((LEFT(A2421, SEARCH(" ", A2421, 1))-3973)&lt;=0, CONCATENATE(3973-LEFT(A2421, SEARCH(" ", A2421, 1))+1, " AC"), CONCATENATE(LEFT(A2421, SEARCH(" ", A2421, 1))-3973, " DC"))</f>
        <v>1561 AC</v>
      </c>
      <c r="C2421" s="24"/>
      <c r="D2421" s="5"/>
      <c r="E2421" s="5"/>
      <c r="G2421" s="40" t="str">
        <f t="shared" si="268"/>
        <v>430 Tiempo  334</v>
      </c>
      <c r="I2421" s="40" t="str">
        <f t="shared" si="265"/>
        <v>210 Tiempo  114</v>
      </c>
      <c r="L2421" s="41" t="str">
        <f t="shared" si="266"/>
        <v>400 Tiempo  304</v>
      </c>
    </row>
    <row r="2422" spans="1:12" s="4" customFormat="1">
      <c r="A2422" s="14" t="str">
        <f t="shared" si="267"/>
        <v>2414 YB</v>
      </c>
      <c r="B2422" s="15" t="str">
        <f>IF((LEFT(A2422, SEARCH(" ", A2422, 1))-3973)&lt;=0, CONCATENATE(3973-LEFT(A2422, SEARCH(" ", A2422, 1))+1, " AC"), CONCATENATE(LEFT(A2422, SEARCH(" ", A2422, 1))-3973, " DC"))</f>
        <v>1560 AC</v>
      </c>
      <c r="C2422" s="25" t="s">
        <v>18</v>
      </c>
      <c r="D2422" s="5"/>
      <c r="E2422" s="5"/>
      <c r="G2422" s="40" t="str">
        <f t="shared" si="268"/>
        <v>430 Tiempo  335</v>
      </c>
      <c r="I2422" s="40" t="str">
        <f t="shared" si="265"/>
        <v>210 Tiempo  115</v>
      </c>
      <c r="L2422" s="41" t="str">
        <f t="shared" si="266"/>
        <v>400 Tiempo  305</v>
      </c>
    </row>
    <row r="2423" spans="1:12" s="4" customFormat="1">
      <c r="A2423" s="14" t="str">
        <f t="shared" si="267"/>
        <v>2415 YB</v>
      </c>
      <c r="B2423" s="15" t="str">
        <f>IF((LEFT(A2423, SEARCH(" ", A2423, 1))-3973)&lt;=0, CONCATENATE(3973-LEFT(A2423, SEARCH(" ", A2423, 1))+1, " AC"), CONCATENATE(LEFT(A2423, SEARCH(" ", A2423, 1))-3973, " DC"))</f>
        <v>1559 AC</v>
      </c>
      <c r="C2423" s="24"/>
      <c r="D2423" s="5"/>
      <c r="E2423" s="5"/>
      <c r="G2423" s="40" t="str">
        <f t="shared" si="268"/>
        <v>430 Tiempo  336</v>
      </c>
      <c r="I2423" s="40" t="str">
        <f t="shared" si="265"/>
        <v>210 Tiempo  116</v>
      </c>
      <c r="L2423" s="41" t="str">
        <f t="shared" si="266"/>
        <v>400 Tiempo  306</v>
      </c>
    </row>
    <row r="2424" spans="1:12" s="4" customFormat="1">
      <c r="A2424" s="14" t="str">
        <f t="shared" si="267"/>
        <v>2416 YB</v>
      </c>
      <c r="B2424" s="15" t="str">
        <f>IF((LEFT(A2424, SEARCH(" ", A2424, 1))-3973)&lt;=0, CONCATENATE(3973-LEFT(A2424, SEARCH(" ", A2424, 1))+1, " AC"), CONCATENATE(LEFT(A2424, SEARCH(" ", A2424, 1))-3973, " DC"))</f>
        <v>1558 AC</v>
      </c>
      <c r="C2424" s="24"/>
      <c r="D2424" s="5"/>
      <c r="E2424" s="5"/>
      <c r="G2424" s="40" t="str">
        <f t="shared" si="268"/>
        <v>430 Tiempo  337</v>
      </c>
      <c r="I2424" s="40" t="str">
        <f t="shared" si="265"/>
        <v>210 Tiempo  117</v>
      </c>
      <c r="L2424" s="41" t="str">
        <f t="shared" si="266"/>
        <v>400 Tiempo  307</v>
      </c>
    </row>
    <row r="2425" spans="1:12" s="4" customFormat="1">
      <c r="A2425" s="14" t="str">
        <f t="shared" si="267"/>
        <v>2417 YB</v>
      </c>
      <c r="B2425" s="15" t="str">
        <f>IF((LEFT(A2425, SEARCH(" ", A2425, 1))-3973)&lt;=0, CONCATENATE(3973-LEFT(A2425, SEARCH(" ", A2425, 1))+1, " AC"), CONCATENATE(LEFT(A2425, SEARCH(" ", A2425, 1))-3973, " DC"))</f>
        <v>1557 AC</v>
      </c>
      <c r="C2425" s="24"/>
      <c r="D2425" s="5"/>
      <c r="E2425" s="5"/>
      <c r="G2425" s="40" t="str">
        <f t="shared" si="268"/>
        <v>430 Tiempo  338</v>
      </c>
      <c r="I2425" s="40" t="str">
        <f t="shared" si="265"/>
        <v>210 Tiempo  118</v>
      </c>
      <c r="L2425" s="41" t="str">
        <f t="shared" si="266"/>
        <v>400 Tiempo  308</v>
      </c>
    </row>
    <row r="2426" spans="1:12" s="4" customFormat="1">
      <c r="A2426" s="14" t="str">
        <f t="shared" si="267"/>
        <v>2418 YB</v>
      </c>
      <c r="B2426" s="15" t="str">
        <f>IF((LEFT(A2426, SEARCH(" ", A2426, 1))-3973)&lt;=0, CONCATENATE(3973-LEFT(A2426, SEARCH(" ", A2426, 1))+1, " AC"), CONCATENATE(LEFT(A2426, SEARCH(" ", A2426, 1))-3973, " DC"))</f>
        <v>1556 AC</v>
      </c>
      <c r="C2426" s="24"/>
      <c r="D2426" s="5"/>
      <c r="E2426" s="5"/>
      <c r="G2426" s="40" t="str">
        <f t="shared" si="268"/>
        <v>430 Tiempo  339</v>
      </c>
      <c r="I2426" s="40" t="str">
        <f t="shared" si="265"/>
        <v>210 Tiempo  119</v>
      </c>
      <c r="L2426" s="41" t="str">
        <f t="shared" si="266"/>
        <v>400 Tiempo  309</v>
      </c>
    </row>
    <row r="2427" spans="1:12" s="4" customFormat="1">
      <c r="A2427" s="14" t="str">
        <f t="shared" si="267"/>
        <v>2419 YB</v>
      </c>
      <c r="B2427" s="15" t="str">
        <f>IF((LEFT(A2427, SEARCH(" ", A2427, 1))-3973)&lt;=0, CONCATENATE(3973-LEFT(A2427, SEARCH(" ", A2427, 1))+1, " AC"), CONCATENATE(LEFT(A2427, SEARCH(" ", A2427, 1))-3973, " DC"))</f>
        <v>1555 AC</v>
      </c>
      <c r="C2427" s="24"/>
      <c r="D2427" s="5"/>
      <c r="E2427" s="5"/>
      <c r="G2427" s="40" t="str">
        <f t="shared" si="268"/>
        <v>430 Tiempo  340</v>
      </c>
      <c r="I2427" s="40" t="str">
        <f t="shared" si="265"/>
        <v>210 Tiempo  120</v>
      </c>
      <c r="L2427" s="41" t="str">
        <f t="shared" si="266"/>
        <v>400 Tiempo  310</v>
      </c>
    </row>
    <row r="2428" spans="1:12" s="4" customFormat="1">
      <c r="A2428" s="14" t="str">
        <f t="shared" si="267"/>
        <v>2420 YB</v>
      </c>
      <c r="B2428" s="15" t="str">
        <f>IF((LEFT(A2428, SEARCH(" ", A2428, 1))-3973)&lt;=0, CONCATENATE(3973-LEFT(A2428, SEARCH(" ", A2428, 1))+1, " AC"), CONCATENATE(LEFT(A2428, SEARCH(" ", A2428, 1))-3973, " DC"))</f>
        <v>1554 AC</v>
      </c>
      <c r="C2428" s="24"/>
      <c r="D2428" s="5"/>
      <c r="E2428" s="5"/>
      <c r="G2428" s="40" t="str">
        <f t="shared" si="268"/>
        <v>430 Tiempo  341</v>
      </c>
      <c r="I2428" s="40" t="str">
        <f t="shared" si="265"/>
        <v>210 Tiempo  121</v>
      </c>
      <c r="L2428" s="41" t="str">
        <f t="shared" si="266"/>
        <v>400 Tiempo  311</v>
      </c>
    </row>
    <row r="2429" spans="1:12" s="4" customFormat="1">
      <c r="A2429" s="14" t="str">
        <f t="shared" si="267"/>
        <v>2421 YB</v>
      </c>
      <c r="B2429" s="15" t="str">
        <f>IF((LEFT(A2429, SEARCH(" ", A2429, 1))-3973)&lt;=0, CONCATENATE(3973-LEFT(A2429, SEARCH(" ", A2429, 1))+1, " AC"), CONCATENATE(LEFT(A2429, SEARCH(" ", A2429, 1))-3973, " DC"))</f>
        <v>1553 AC</v>
      </c>
      <c r="C2429" s="25" t="s">
        <v>19</v>
      </c>
      <c r="D2429" s="5"/>
      <c r="E2429" s="5"/>
      <c r="G2429" s="40" t="str">
        <f t="shared" si="268"/>
        <v>430 Tiempo  342</v>
      </c>
      <c r="I2429" s="40" t="str">
        <f t="shared" si="265"/>
        <v>210 Tiempo  122</v>
      </c>
      <c r="L2429" s="41" t="str">
        <f t="shared" si="266"/>
        <v>400 Tiempo  312</v>
      </c>
    </row>
    <row r="2430" spans="1:12" s="4" customFormat="1">
      <c r="A2430" s="14" t="str">
        <f t="shared" si="267"/>
        <v>2422 YB</v>
      </c>
      <c r="B2430" s="15" t="str">
        <f>IF((LEFT(A2430, SEARCH(" ", A2430, 1))-3973)&lt;=0, CONCATENATE(3973-LEFT(A2430, SEARCH(" ", A2430, 1))+1, " AC"), CONCATENATE(LEFT(A2430, SEARCH(" ", A2430, 1))-3973, " DC"))</f>
        <v>1552 AC</v>
      </c>
      <c r="C2430" s="24"/>
      <c r="D2430" s="5"/>
      <c r="E2430" s="5"/>
      <c r="G2430" s="40" t="str">
        <f t="shared" si="268"/>
        <v>430 Tiempo  343</v>
      </c>
      <c r="I2430" s="40" t="str">
        <f t="shared" si="265"/>
        <v>210 Tiempo  123</v>
      </c>
      <c r="L2430" s="41" t="str">
        <f t="shared" si="266"/>
        <v>400 Tiempo  313</v>
      </c>
    </row>
    <row r="2431" spans="1:12" s="4" customFormat="1">
      <c r="A2431" s="14" t="str">
        <f t="shared" si="267"/>
        <v>2423 YB</v>
      </c>
      <c r="B2431" s="15" t="str">
        <f>IF((LEFT(A2431, SEARCH(" ", A2431, 1))-3973)&lt;=0, CONCATENATE(3973-LEFT(A2431, SEARCH(" ", A2431, 1))+1, " AC"), CONCATENATE(LEFT(A2431, SEARCH(" ", A2431, 1))-3973, " DC"))</f>
        <v>1551 AC</v>
      </c>
      <c r="C2431" s="24"/>
      <c r="D2431" s="5"/>
      <c r="E2431" s="5"/>
      <c r="G2431" s="40" t="str">
        <f t="shared" si="268"/>
        <v>430 Tiempo  344</v>
      </c>
      <c r="I2431" s="40" t="str">
        <f t="shared" si="265"/>
        <v>210 Tiempo  124</v>
      </c>
      <c r="L2431" s="41" t="str">
        <f t="shared" si="266"/>
        <v>400 Tiempo  314</v>
      </c>
    </row>
    <row r="2432" spans="1:12" s="4" customFormat="1">
      <c r="A2432" s="14" t="str">
        <f t="shared" si="267"/>
        <v>2424 YB</v>
      </c>
      <c r="B2432" s="15" t="str">
        <f>IF((LEFT(A2432, SEARCH(" ", A2432, 1))-3973)&lt;=0, CONCATENATE(3973-LEFT(A2432, SEARCH(" ", A2432, 1))+1, " AC"), CONCATENATE(LEFT(A2432, SEARCH(" ", A2432, 1))-3973, " DC"))</f>
        <v>1550 AC</v>
      </c>
      <c r="C2432" s="24"/>
      <c r="D2432" s="5"/>
      <c r="E2432" s="5"/>
      <c r="G2432" s="40" t="str">
        <f t="shared" si="268"/>
        <v>430 Tiempo  345</v>
      </c>
      <c r="I2432" s="40" t="str">
        <f t="shared" si="265"/>
        <v>210 Tiempo  125</v>
      </c>
      <c r="L2432" s="41" t="str">
        <f t="shared" si="266"/>
        <v>400 Tiempo  315</v>
      </c>
    </row>
    <row r="2433" spans="1:12" s="4" customFormat="1">
      <c r="A2433" s="14" t="str">
        <f t="shared" si="267"/>
        <v>2425 YB</v>
      </c>
      <c r="B2433" s="15" t="str">
        <f>IF((LEFT(A2433, SEARCH(" ", A2433, 1))-3973)&lt;=0, CONCATENATE(3973-LEFT(A2433, SEARCH(" ", A2433, 1))+1, " AC"), CONCATENATE(LEFT(A2433, SEARCH(" ", A2433, 1))-3973, " DC"))</f>
        <v>1549 AC</v>
      </c>
      <c r="C2433" s="24"/>
      <c r="D2433" s="5"/>
      <c r="E2433" s="5"/>
      <c r="G2433" s="40" t="str">
        <f t="shared" si="268"/>
        <v>430 Tiempo  346</v>
      </c>
      <c r="I2433" s="40" t="str">
        <f t="shared" si="265"/>
        <v>210 Tiempo  126</v>
      </c>
      <c r="L2433" s="41" t="str">
        <f t="shared" si="266"/>
        <v>400 Tiempo  316</v>
      </c>
    </row>
    <row r="2434" spans="1:12" s="4" customFormat="1">
      <c r="A2434" s="14" t="str">
        <f t="shared" si="267"/>
        <v>2426 YB</v>
      </c>
      <c r="B2434" s="15" t="str">
        <f>IF((LEFT(A2434, SEARCH(" ", A2434, 1))-3973)&lt;=0, CONCATENATE(3973-LEFT(A2434, SEARCH(" ", A2434, 1))+1, " AC"), CONCATENATE(LEFT(A2434, SEARCH(" ", A2434, 1))-3973, " DC"))</f>
        <v>1548 AC</v>
      </c>
      <c r="C2434" s="24"/>
      <c r="D2434" s="5"/>
      <c r="E2434" s="5"/>
      <c r="G2434" s="40" t="str">
        <f t="shared" si="268"/>
        <v>430 Tiempo  347</v>
      </c>
      <c r="I2434" s="40" t="str">
        <f t="shared" si="265"/>
        <v>210 Tiempo  127</v>
      </c>
      <c r="L2434" s="41" t="str">
        <f t="shared" si="266"/>
        <v>400 Tiempo  317</v>
      </c>
    </row>
    <row r="2435" spans="1:12" s="4" customFormat="1">
      <c r="A2435" s="14" t="str">
        <f t="shared" si="267"/>
        <v>2427 YB</v>
      </c>
      <c r="B2435" s="15" t="str">
        <f>IF((LEFT(A2435, SEARCH(" ", A2435, 1))-3973)&lt;=0, CONCATENATE(3973-LEFT(A2435, SEARCH(" ", A2435, 1))+1, " AC"), CONCATENATE(LEFT(A2435, SEARCH(" ", A2435, 1))-3973, " DC"))</f>
        <v>1547 AC</v>
      </c>
      <c r="C2435" s="24"/>
      <c r="D2435" s="5"/>
      <c r="E2435" s="5"/>
      <c r="G2435" s="40" t="str">
        <f t="shared" si="268"/>
        <v>430 Tiempo  348</v>
      </c>
      <c r="I2435" s="40" t="str">
        <f t="shared" si="265"/>
        <v>210 Tiempo  128</v>
      </c>
      <c r="L2435" s="41" t="str">
        <f t="shared" si="266"/>
        <v>400 Tiempo  318</v>
      </c>
    </row>
    <row r="2436" spans="1:12" s="4" customFormat="1">
      <c r="A2436" s="14" t="str">
        <f t="shared" si="267"/>
        <v>2428 YB</v>
      </c>
      <c r="B2436" s="15" t="str">
        <f>IF((LEFT(A2436, SEARCH(" ", A2436, 1))-3973)&lt;=0, CONCATENATE(3973-LEFT(A2436, SEARCH(" ", A2436, 1))+1, " AC"), CONCATENATE(LEFT(A2436, SEARCH(" ", A2436, 1))-3973, " DC"))</f>
        <v>1546 AC</v>
      </c>
      <c r="C2436" s="25" t="s">
        <v>20</v>
      </c>
      <c r="D2436" s="5"/>
      <c r="E2436" s="5"/>
      <c r="G2436" s="40" t="str">
        <f t="shared" si="268"/>
        <v>430 Tiempo  349</v>
      </c>
      <c r="I2436" s="40" t="str">
        <f t="shared" si="265"/>
        <v>210 Tiempo  129</v>
      </c>
      <c r="L2436" s="41" t="str">
        <f t="shared" si="266"/>
        <v>400 Tiempo  319</v>
      </c>
    </row>
    <row r="2437" spans="1:12" s="4" customFormat="1">
      <c r="A2437" s="14" t="str">
        <f t="shared" si="267"/>
        <v>2429 YB</v>
      </c>
      <c r="B2437" s="15" t="str">
        <f>IF((LEFT(A2437, SEARCH(" ", A2437, 1))-3973)&lt;=0, CONCATENATE(3973-LEFT(A2437, SEARCH(" ", A2437, 1))+1, " AC"), CONCATENATE(LEFT(A2437, SEARCH(" ", A2437, 1))-3973, " DC"))</f>
        <v>1545 AC</v>
      </c>
      <c r="C2437" s="24"/>
      <c r="D2437" s="5"/>
      <c r="E2437" s="5"/>
      <c r="G2437" s="40" t="str">
        <f t="shared" si="268"/>
        <v>430 Tiempo  350</v>
      </c>
      <c r="I2437" s="40" t="str">
        <f t="shared" ref="I2437:I2500" si="269">CONCATENATE(LEFT(I2436, SEARCH(" ", I2436, 5)), " ", RIGHT(I2436,LEN(I2436)-FIND(" ",I2436, 6))+1)</f>
        <v>210 Tiempo  130</v>
      </c>
      <c r="L2437" s="41" t="str">
        <f t="shared" si="266"/>
        <v>400 Tiempo  320</v>
      </c>
    </row>
    <row r="2438" spans="1:12" s="4" customFormat="1">
      <c r="A2438" s="14" t="str">
        <f t="shared" si="267"/>
        <v>2430 YB</v>
      </c>
      <c r="B2438" s="15" t="str">
        <f>IF((LEFT(A2438, SEARCH(" ", A2438, 1))-3973)&lt;=0, CONCATENATE(3973-LEFT(A2438, SEARCH(" ", A2438, 1))+1, " AC"), CONCATENATE(LEFT(A2438, SEARCH(" ", A2438, 1))-3973, " DC"))</f>
        <v>1544 AC</v>
      </c>
      <c r="C2438" s="24"/>
      <c r="D2438" s="5"/>
      <c r="E2438" s="5"/>
      <c r="G2438" s="40" t="str">
        <f t="shared" si="268"/>
        <v>430 Tiempo  351</v>
      </c>
      <c r="I2438" s="40" t="str">
        <f t="shared" si="269"/>
        <v>210 Tiempo  131</v>
      </c>
      <c r="L2438" s="41" t="str">
        <f t="shared" si="266"/>
        <v>400 Tiempo  321</v>
      </c>
    </row>
    <row r="2439" spans="1:12" s="4" customFormat="1">
      <c r="A2439" s="14" t="str">
        <f t="shared" si="267"/>
        <v>2431 YB</v>
      </c>
      <c r="B2439" s="15" t="str">
        <f>IF((LEFT(A2439, SEARCH(" ", A2439, 1))-3973)&lt;=0, CONCATENATE(3973-LEFT(A2439, SEARCH(" ", A2439, 1))+1, " AC"), CONCATENATE(LEFT(A2439, SEARCH(" ", A2439, 1))-3973, " DC"))</f>
        <v>1543 AC</v>
      </c>
      <c r="C2439" s="24"/>
      <c r="D2439" s="5"/>
      <c r="E2439" s="5"/>
      <c r="G2439" s="40" t="str">
        <f t="shared" si="268"/>
        <v>430 Tiempo  352</v>
      </c>
      <c r="I2439" s="40" t="str">
        <f t="shared" si="269"/>
        <v>210 Tiempo  132</v>
      </c>
      <c r="L2439" s="41" t="str">
        <f t="shared" ref="L2439:L2502" si="270">CONCATENATE(LEFT(L2438, SEARCH(" ", L2438, 5)), " ", RIGHT(L2438,LEN(L2438)-FIND(" ",L2438, 6))+1)</f>
        <v>400 Tiempo  322</v>
      </c>
    </row>
    <row r="2440" spans="1:12" s="4" customFormat="1">
      <c r="A2440" s="14" t="str">
        <f t="shared" si="267"/>
        <v>2432 YB</v>
      </c>
      <c r="B2440" s="15" t="str">
        <f>IF((LEFT(A2440, SEARCH(" ", A2440, 1))-3973)&lt;=0, CONCATENATE(3973-LEFT(A2440, SEARCH(" ", A2440, 1))+1, " AC"), CONCATENATE(LEFT(A2440, SEARCH(" ", A2440, 1))-3973, " DC"))</f>
        <v>1542 AC</v>
      </c>
      <c r="C2440" s="24"/>
      <c r="D2440" s="5"/>
      <c r="E2440" s="5"/>
      <c r="G2440" s="40" t="str">
        <f t="shared" si="268"/>
        <v>430 Tiempo  353</v>
      </c>
      <c r="I2440" s="40" t="str">
        <f t="shared" si="269"/>
        <v>210 Tiempo  133</v>
      </c>
      <c r="L2440" s="41" t="str">
        <f t="shared" si="270"/>
        <v>400 Tiempo  323</v>
      </c>
    </row>
    <row r="2441" spans="1:12" s="4" customFormat="1">
      <c r="A2441" s="14" t="str">
        <f t="shared" si="267"/>
        <v>2433 YB</v>
      </c>
      <c r="B2441" s="15" t="str">
        <f>IF((LEFT(A2441, SEARCH(" ", A2441, 1))-3973)&lt;=0, CONCATENATE(3973-LEFT(A2441, SEARCH(" ", A2441, 1))+1, " AC"), CONCATENATE(LEFT(A2441, SEARCH(" ", A2441, 1))-3973, " DC"))</f>
        <v>1541 AC</v>
      </c>
      <c r="C2441" s="24"/>
      <c r="D2441" s="5"/>
      <c r="E2441" s="5"/>
      <c r="G2441" s="40" t="str">
        <f t="shared" si="268"/>
        <v>430 Tiempo  354</v>
      </c>
      <c r="I2441" s="40" t="str">
        <f t="shared" si="269"/>
        <v>210 Tiempo  134</v>
      </c>
      <c r="L2441" s="41" t="str">
        <f t="shared" si="270"/>
        <v>400 Tiempo  324</v>
      </c>
    </row>
    <row r="2442" spans="1:12" s="4" customFormat="1">
      <c r="A2442" s="14" t="str">
        <f t="shared" ref="A2442:A2505" si="271">CONCATENATE(LEFT(A2441, SEARCH(" ",A2441, 1))+1, " YB")</f>
        <v>2434 YB</v>
      </c>
      <c r="B2442" s="15" t="str">
        <f>IF((LEFT(A2442, SEARCH(" ", A2442, 1))-3973)&lt;=0, CONCATENATE(3973-LEFT(A2442, SEARCH(" ", A2442, 1))+1, " AC"), CONCATENATE(LEFT(A2442, SEARCH(" ", A2442, 1))-3973, " DC"))</f>
        <v>1540 AC</v>
      </c>
      <c r="C2442" s="24"/>
      <c r="D2442" s="5"/>
      <c r="E2442" s="5"/>
      <c r="G2442" s="40" t="str">
        <f t="shared" si="268"/>
        <v>430 Tiempo  355</v>
      </c>
      <c r="I2442" s="40" t="str">
        <f t="shared" si="269"/>
        <v>210 Tiempo  135</v>
      </c>
      <c r="L2442" s="41" t="str">
        <f t="shared" si="270"/>
        <v>400 Tiempo  325</v>
      </c>
    </row>
    <row r="2443" spans="1:12" s="4" customFormat="1">
      <c r="A2443" s="14" t="str">
        <f t="shared" si="271"/>
        <v>2435 YB</v>
      </c>
      <c r="B2443" s="15" t="str">
        <f>IF((LEFT(A2443, SEARCH(" ", A2443, 1))-3973)&lt;=0, CONCATENATE(3973-LEFT(A2443, SEARCH(" ", A2443, 1))+1, " AC"), CONCATENATE(LEFT(A2443, SEARCH(" ", A2443, 1))-3973, " DC"))</f>
        <v>1539 AC</v>
      </c>
      <c r="C2443" s="25" t="s">
        <v>21</v>
      </c>
      <c r="D2443" s="5"/>
      <c r="E2443" s="5"/>
      <c r="G2443" s="40" t="str">
        <f t="shared" si="268"/>
        <v>430 Tiempo  356</v>
      </c>
      <c r="I2443" s="40" t="str">
        <f t="shared" si="269"/>
        <v>210 Tiempo  136</v>
      </c>
      <c r="L2443" s="41" t="str">
        <f t="shared" si="270"/>
        <v>400 Tiempo  326</v>
      </c>
    </row>
    <row r="2444" spans="1:12" s="4" customFormat="1">
      <c r="A2444" s="14" t="str">
        <f t="shared" si="271"/>
        <v>2436 YB</v>
      </c>
      <c r="B2444" s="15" t="str">
        <f>IF((LEFT(A2444, SEARCH(" ", A2444, 1))-3973)&lt;=0, CONCATENATE(3973-LEFT(A2444, SEARCH(" ", A2444, 1))+1, " AC"), CONCATENATE(LEFT(A2444, SEARCH(" ", A2444, 1))-3973, " DC"))</f>
        <v>1538 AC</v>
      </c>
      <c r="C2444" s="24"/>
      <c r="D2444" s="5"/>
      <c r="E2444" s="5"/>
      <c r="G2444" s="40" t="str">
        <f t="shared" si="268"/>
        <v>430 Tiempo  357</v>
      </c>
      <c r="I2444" s="40" t="str">
        <f t="shared" si="269"/>
        <v>210 Tiempo  137</v>
      </c>
      <c r="L2444" s="41" t="str">
        <f t="shared" si="270"/>
        <v>400 Tiempo  327</v>
      </c>
    </row>
    <row r="2445" spans="1:12" s="4" customFormat="1">
      <c r="A2445" s="14" t="str">
        <f t="shared" si="271"/>
        <v>2437 YB</v>
      </c>
      <c r="B2445" s="15" t="str">
        <f>IF((LEFT(A2445, SEARCH(" ", A2445, 1))-3973)&lt;=0, CONCATENATE(3973-LEFT(A2445, SEARCH(" ", A2445, 1))+1, " AC"), CONCATENATE(LEFT(A2445, SEARCH(" ", A2445, 1))-3973, " DC"))</f>
        <v>1537 AC</v>
      </c>
      <c r="C2445" s="24"/>
      <c r="D2445" s="5"/>
      <c r="E2445" s="5"/>
      <c r="G2445" s="40" t="str">
        <f t="shared" si="268"/>
        <v>430 Tiempo  358</v>
      </c>
      <c r="I2445" s="40" t="str">
        <f t="shared" si="269"/>
        <v>210 Tiempo  138</v>
      </c>
      <c r="L2445" s="41" t="str">
        <f t="shared" si="270"/>
        <v>400 Tiempo  328</v>
      </c>
    </row>
    <row r="2446" spans="1:12" s="4" customFormat="1">
      <c r="A2446" s="14" t="str">
        <f t="shared" si="271"/>
        <v>2438 YB</v>
      </c>
      <c r="B2446" s="15" t="str">
        <f>IF((LEFT(A2446, SEARCH(" ", A2446, 1))-3973)&lt;=0, CONCATENATE(3973-LEFT(A2446, SEARCH(" ", A2446, 1))+1, " AC"), CONCATENATE(LEFT(A2446, SEARCH(" ", A2446, 1))-3973, " DC"))</f>
        <v>1536 AC</v>
      </c>
      <c r="C2446" s="24"/>
      <c r="D2446" s="5"/>
      <c r="E2446" s="5"/>
      <c r="G2446" s="40" t="str">
        <f t="shared" si="268"/>
        <v>430 Tiempo  359</v>
      </c>
      <c r="I2446" s="40" t="str">
        <f t="shared" si="269"/>
        <v>210 Tiempo  139</v>
      </c>
      <c r="L2446" s="41" t="str">
        <f t="shared" si="270"/>
        <v>400 Tiempo  329</v>
      </c>
    </row>
    <row r="2447" spans="1:12" s="4" customFormat="1">
      <c r="A2447" s="14" t="str">
        <f t="shared" si="271"/>
        <v>2439 YB</v>
      </c>
      <c r="B2447" s="15" t="str">
        <f>IF((LEFT(A2447, SEARCH(" ", A2447, 1))-3973)&lt;=0, CONCATENATE(3973-LEFT(A2447, SEARCH(" ", A2447, 1))+1, " AC"), CONCATENATE(LEFT(A2447, SEARCH(" ", A2447, 1))-3973, " DC"))</f>
        <v>1535 AC</v>
      </c>
      <c r="C2447" s="24"/>
      <c r="D2447" s="5"/>
      <c r="E2447" s="5"/>
      <c r="G2447" s="40" t="str">
        <f t="shared" si="268"/>
        <v>430 Tiempo  360</v>
      </c>
      <c r="I2447" s="40" t="str">
        <f t="shared" si="269"/>
        <v>210 Tiempo  140</v>
      </c>
      <c r="L2447" s="41" t="str">
        <f t="shared" si="270"/>
        <v>400 Tiempo  330</v>
      </c>
    </row>
    <row r="2448" spans="1:12" s="4" customFormat="1">
      <c r="A2448" s="14" t="str">
        <f t="shared" si="271"/>
        <v>2440 YB</v>
      </c>
      <c r="B2448" s="15" t="str">
        <f>IF((LEFT(A2448, SEARCH(" ", A2448, 1))-3973)&lt;=0, CONCATENATE(3973-LEFT(A2448, SEARCH(" ", A2448, 1))+1, " AC"), CONCATENATE(LEFT(A2448, SEARCH(" ", A2448, 1))-3973, " DC"))</f>
        <v>1534 AC</v>
      </c>
      <c r="C2448" s="24"/>
      <c r="D2448" s="5"/>
      <c r="E2448" s="5"/>
      <c r="G2448" s="40" t="str">
        <f t="shared" si="268"/>
        <v>430 Tiempo  361</v>
      </c>
      <c r="I2448" s="40" t="str">
        <f t="shared" si="269"/>
        <v>210 Tiempo  141</v>
      </c>
      <c r="L2448" s="41" t="str">
        <f t="shared" si="270"/>
        <v>400 Tiempo  331</v>
      </c>
    </row>
    <row r="2449" spans="1:12" s="4" customFormat="1">
      <c r="A2449" s="14" t="str">
        <f t="shared" si="271"/>
        <v>2441 YB</v>
      </c>
      <c r="B2449" s="15" t="str">
        <f>IF((LEFT(A2449, SEARCH(" ", A2449, 1))-3973)&lt;=0, CONCATENATE(3973-LEFT(A2449, SEARCH(" ", A2449, 1))+1, " AC"), CONCATENATE(LEFT(A2449, SEARCH(" ", A2449, 1))-3973, " DC"))</f>
        <v>1533 AC</v>
      </c>
      <c r="C2449" s="24"/>
      <c r="D2449" s="5"/>
      <c r="E2449" s="5"/>
      <c r="G2449" s="40" t="str">
        <f t="shared" si="268"/>
        <v>430 Tiempo  362</v>
      </c>
      <c r="I2449" s="40" t="str">
        <f t="shared" si="269"/>
        <v>210 Tiempo  142</v>
      </c>
      <c r="L2449" s="41" t="str">
        <f t="shared" si="270"/>
        <v>400 Tiempo  332</v>
      </c>
    </row>
    <row r="2450" spans="1:12" s="4" customFormat="1">
      <c r="A2450" s="14" t="str">
        <f t="shared" si="271"/>
        <v>2442 YB</v>
      </c>
      <c r="B2450" s="15" t="str">
        <f>IF((LEFT(A2450, SEARCH(" ", A2450, 1))-3973)&lt;=0, CONCATENATE(3973-LEFT(A2450, SEARCH(" ", A2450, 1))+1, " AC"), CONCATENATE(LEFT(A2450, SEARCH(" ", A2450, 1))-3973, " DC"))</f>
        <v>1532 AC</v>
      </c>
      <c r="C2450" s="25" t="s">
        <v>22</v>
      </c>
      <c r="D2450" s="5"/>
      <c r="E2450" s="5"/>
      <c r="G2450" s="40" t="str">
        <f t="shared" si="268"/>
        <v>430 Tiempo  363</v>
      </c>
      <c r="I2450" s="40" t="str">
        <f t="shared" si="269"/>
        <v>210 Tiempo  143</v>
      </c>
      <c r="L2450" s="41" t="str">
        <f t="shared" si="270"/>
        <v>400 Tiempo  333</v>
      </c>
    </row>
    <row r="2451" spans="1:12" s="4" customFormat="1">
      <c r="A2451" s="14" t="str">
        <f t="shared" si="271"/>
        <v>2443 YB</v>
      </c>
      <c r="B2451" s="15" t="str">
        <f>IF((LEFT(A2451, SEARCH(" ", A2451, 1))-3973)&lt;=0, CONCATENATE(3973-LEFT(A2451, SEARCH(" ", A2451, 1))+1, " AC"), CONCATENATE(LEFT(A2451, SEARCH(" ", A2451, 1))-3973, " DC"))</f>
        <v>1531 AC</v>
      </c>
      <c r="C2451" s="24"/>
      <c r="D2451" s="5"/>
      <c r="E2451" s="5"/>
      <c r="G2451" s="40" t="str">
        <f t="shared" si="268"/>
        <v>430 Tiempo  364</v>
      </c>
      <c r="I2451" s="40" t="str">
        <f t="shared" si="269"/>
        <v>210 Tiempo  144</v>
      </c>
      <c r="L2451" s="41" t="str">
        <f t="shared" si="270"/>
        <v>400 Tiempo  334</v>
      </c>
    </row>
    <row r="2452" spans="1:12" s="4" customFormat="1">
      <c r="A2452" s="14" t="str">
        <f t="shared" si="271"/>
        <v>2444 YB</v>
      </c>
      <c r="B2452" s="15" t="str">
        <f>IF((LEFT(A2452, SEARCH(" ", A2452, 1))-3973)&lt;=0, CONCATENATE(3973-LEFT(A2452, SEARCH(" ", A2452, 1))+1, " AC"), CONCATENATE(LEFT(A2452, SEARCH(" ", A2452, 1))-3973, " DC"))</f>
        <v>1530 AC</v>
      </c>
      <c r="C2452" s="24"/>
      <c r="D2452" s="5"/>
      <c r="E2452" s="5"/>
      <c r="G2452" s="40" t="str">
        <f t="shared" si="268"/>
        <v>430 Tiempo  365</v>
      </c>
      <c r="I2452" s="40" t="str">
        <f t="shared" si="269"/>
        <v>210 Tiempo  145</v>
      </c>
      <c r="L2452" s="41" t="str">
        <f t="shared" si="270"/>
        <v>400 Tiempo  335</v>
      </c>
    </row>
    <row r="2453" spans="1:12" s="4" customFormat="1">
      <c r="A2453" s="14" t="str">
        <f t="shared" si="271"/>
        <v>2445 YB</v>
      </c>
      <c r="B2453" s="15" t="str">
        <f>IF((LEFT(A2453, SEARCH(" ", A2453, 1))-3973)&lt;=0, CONCATENATE(3973-LEFT(A2453, SEARCH(" ", A2453, 1))+1, " AC"), CONCATENATE(LEFT(A2453, SEARCH(" ", A2453, 1))-3973, " DC"))</f>
        <v>1529 AC</v>
      </c>
      <c r="C2453" s="24"/>
      <c r="D2453" s="5"/>
      <c r="E2453" s="5"/>
      <c r="G2453" s="40" t="str">
        <f t="shared" si="268"/>
        <v>430 Tiempo  366</v>
      </c>
      <c r="I2453" s="40" t="str">
        <f t="shared" si="269"/>
        <v>210 Tiempo  146</v>
      </c>
      <c r="L2453" s="41" t="str">
        <f t="shared" si="270"/>
        <v>400 Tiempo  336</v>
      </c>
    </row>
    <row r="2454" spans="1:12" s="4" customFormat="1">
      <c r="A2454" s="14" t="str">
        <f t="shared" si="271"/>
        <v>2446 YB</v>
      </c>
      <c r="B2454" s="15" t="str">
        <f>IF((LEFT(A2454, SEARCH(" ", A2454, 1))-3973)&lt;=0, CONCATENATE(3973-LEFT(A2454, SEARCH(" ", A2454, 1))+1, " AC"), CONCATENATE(LEFT(A2454, SEARCH(" ", A2454, 1))-3973, " DC"))</f>
        <v>1528 AC</v>
      </c>
      <c r="C2454" s="24"/>
      <c r="D2454" s="5"/>
      <c r="E2454" s="5"/>
      <c r="G2454" s="40" t="str">
        <f t="shared" si="268"/>
        <v>430 Tiempo  367</v>
      </c>
      <c r="I2454" s="40" t="str">
        <f t="shared" si="269"/>
        <v>210 Tiempo  147</v>
      </c>
      <c r="L2454" s="41" t="str">
        <f t="shared" si="270"/>
        <v>400 Tiempo  337</v>
      </c>
    </row>
    <row r="2455" spans="1:12" s="4" customFormat="1">
      <c r="A2455" s="14" t="str">
        <f t="shared" si="271"/>
        <v>2447 YB</v>
      </c>
      <c r="B2455" s="15" t="str">
        <f>IF((LEFT(A2455, SEARCH(" ", A2455, 1))-3973)&lt;=0, CONCATENATE(3973-LEFT(A2455, SEARCH(" ", A2455, 1))+1, " AC"), CONCATENATE(LEFT(A2455, SEARCH(" ", A2455, 1))-3973, " DC"))</f>
        <v>1527 AC</v>
      </c>
      <c r="C2455" s="24"/>
      <c r="D2455" s="5"/>
      <c r="E2455" s="5"/>
      <c r="G2455" s="40" t="str">
        <f t="shared" si="268"/>
        <v>430 Tiempo  368</v>
      </c>
      <c r="I2455" s="40" t="str">
        <f t="shared" si="269"/>
        <v>210 Tiempo  148</v>
      </c>
      <c r="L2455" s="41" t="str">
        <f t="shared" si="270"/>
        <v>400 Tiempo  338</v>
      </c>
    </row>
    <row r="2456" spans="1:12" s="4" customFormat="1">
      <c r="A2456" s="14" t="str">
        <f t="shared" si="271"/>
        <v>2448 YB</v>
      </c>
      <c r="B2456" s="15" t="str">
        <f>IF((LEFT(A2456, SEARCH(" ", A2456, 1))-3973)&lt;=0, CONCATENATE(3973-LEFT(A2456, SEARCH(" ", A2456, 1))+1, " AC"), CONCATENATE(LEFT(A2456, SEARCH(" ", A2456, 1))-3973, " DC"))</f>
        <v>1526 AC</v>
      </c>
      <c r="C2456" s="24"/>
      <c r="D2456" s="5"/>
      <c r="E2456" s="5"/>
      <c r="G2456" s="40" t="str">
        <f t="shared" si="268"/>
        <v>430 Tiempo  369</v>
      </c>
      <c r="I2456" s="40" t="str">
        <f t="shared" si="269"/>
        <v>210 Tiempo  149</v>
      </c>
      <c r="L2456" s="41" t="str">
        <f t="shared" si="270"/>
        <v>400 Tiempo  339</v>
      </c>
    </row>
    <row r="2457" spans="1:12" s="4" customFormat="1">
      <c r="A2457" s="14" t="str">
        <f t="shared" si="271"/>
        <v>2449 YB</v>
      </c>
      <c r="B2457" s="15" t="str">
        <f>IF((LEFT(A2457, SEARCH(" ", A2457, 1))-3973)&lt;=0, CONCATENATE(3973-LEFT(A2457, SEARCH(" ", A2457, 1))+1, " AC"), CONCATENATE(LEFT(A2457, SEARCH(" ", A2457, 1))-3973, " DC"))</f>
        <v>1525 AC</v>
      </c>
      <c r="C2457" s="25" t="s">
        <v>23</v>
      </c>
      <c r="D2457" s="5"/>
      <c r="E2457" s="5"/>
      <c r="G2457" s="40" t="str">
        <f t="shared" si="268"/>
        <v>430 Tiempo  370</v>
      </c>
      <c r="I2457" s="40" t="str">
        <f t="shared" si="269"/>
        <v>210 Tiempo  150</v>
      </c>
      <c r="L2457" s="41" t="str">
        <f t="shared" si="270"/>
        <v>400 Tiempo  340</v>
      </c>
    </row>
    <row r="2458" spans="1:12" s="4" customFormat="1">
      <c r="A2458" s="14" t="str">
        <f t="shared" si="271"/>
        <v>2450 YB</v>
      </c>
      <c r="B2458" s="15" t="str">
        <f>IF((LEFT(A2458, SEARCH(" ", A2458, 1))-3973)&lt;=0, CONCATENATE(3973-LEFT(A2458, SEARCH(" ", A2458, 1))+1, " AC"), CONCATENATE(LEFT(A2458, SEARCH(" ", A2458, 1))-3973, " DC"))</f>
        <v>1524 AC</v>
      </c>
      <c r="C2458" s="26" t="str">
        <f>CONCATENATE("Yovel ", RIGHT(C2408,LEN(C2408)-FIND(" ",C2408))+1)</f>
        <v>Yovel 49</v>
      </c>
      <c r="D2458" s="5"/>
      <c r="E2458" s="5"/>
      <c r="G2458" s="40" t="str">
        <f t="shared" si="268"/>
        <v>430 Tiempo  371</v>
      </c>
      <c r="I2458" s="40" t="str">
        <f t="shared" si="269"/>
        <v>210 Tiempo  151</v>
      </c>
      <c r="L2458" s="41" t="str">
        <f t="shared" si="270"/>
        <v>400 Tiempo  341</v>
      </c>
    </row>
    <row r="2459" spans="1:12" s="4" customFormat="1">
      <c r="A2459" s="14" t="str">
        <f t="shared" si="271"/>
        <v>2451 YB</v>
      </c>
      <c r="B2459" s="15" t="str">
        <f>IF((LEFT(A2459, SEARCH(" ", A2459, 1))-3973)&lt;=0, CONCATENATE(3973-LEFT(A2459, SEARCH(" ", A2459, 1))+1, " AC"), CONCATENATE(LEFT(A2459, SEARCH(" ", A2459, 1))-3973, " DC"))</f>
        <v>1523 AC</v>
      </c>
      <c r="C2459" s="3"/>
      <c r="D2459" s="5"/>
      <c r="E2459" s="5"/>
      <c r="G2459" s="40" t="str">
        <f t="shared" si="268"/>
        <v>430 Tiempo  372</v>
      </c>
      <c r="I2459" s="40" t="str">
        <f t="shared" si="269"/>
        <v>210 Tiempo  152</v>
      </c>
      <c r="L2459" s="41" t="str">
        <f t="shared" si="270"/>
        <v>400 Tiempo  342</v>
      </c>
    </row>
    <row r="2460" spans="1:12" s="4" customFormat="1">
      <c r="A2460" s="14" t="str">
        <f t="shared" si="271"/>
        <v>2452 YB</v>
      </c>
      <c r="B2460" s="15" t="str">
        <f>IF((LEFT(A2460, SEARCH(" ", A2460, 1))-3973)&lt;=0, CONCATENATE(3973-LEFT(A2460, SEARCH(" ", A2460, 1))+1, " AC"), CONCATENATE(LEFT(A2460, SEARCH(" ", A2460, 1))-3973, " DC"))</f>
        <v>1522 AC</v>
      </c>
      <c r="C2460" s="24"/>
      <c r="D2460" s="5"/>
      <c r="E2460" s="5"/>
      <c r="G2460" s="40" t="str">
        <f t="shared" si="268"/>
        <v>430 Tiempo  373</v>
      </c>
      <c r="I2460" s="40" t="str">
        <f t="shared" si="269"/>
        <v>210 Tiempo  153</v>
      </c>
      <c r="L2460" s="41" t="str">
        <f t="shared" si="270"/>
        <v>400 Tiempo  343</v>
      </c>
    </row>
    <row r="2461" spans="1:12" s="4" customFormat="1">
      <c r="A2461" s="14" t="str">
        <f t="shared" si="271"/>
        <v>2453 YB</v>
      </c>
      <c r="B2461" s="15" t="str">
        <f>IF((LEFT(A2461, SEARCH(" ", A2461, 1))-3973)&lt;=0, CONCATENATE(3973-LEFT(A2461, SEARCH(" ", A2461, 1))+1, " AC"), CONCATENATE(LEFT(A2461, SEARCH(" ", A2461, 1))-3973, " DC"))</f>
        <v>1521 AC</v>
      </c>
      <c r="C2461" s="24"/>
      <c r="D2461" s="5"/>
      <c r="E2461" s="5"/>
      <c r="G2461" s="40" t="str">
        <f t="shared" si="268"/>
        <v>430 Tiempo  374</v>
      </c>
      <c r="I2461" s="40" t="str">
        <f t="shared" si="269"/>
        <v>210 Tiempo  154</v>
      </c>
      <c r="L2461" s="41" t="str">
        <f t="shared" si="270"/>
        <v>400 Tiempo  344</v>
      </c>
    </row>
    <row r="2462" spans="1:12" s="4" customFormat="1">
      <c r="A2462" s="14" t="str">
        <f t="shared" si="271"/>
        <v>2454 YB</v>
      </c>
      <c r="B2462" s="15" t="str">
        <f>IF((LEFT(A2462, SEARCH(" ", A2462, 1))-3973)&lt;=0, CONCATENATE(3973-LEFT(A2462, SEARCH(" ", A2462, 1))+1, " AC"), CONCATENATE(LEFT(A2462, SEARCH(" ", A2462, 1))-3973, " DC"))</f>
        <v>1520 AC</v>
      </c>
      <c r="C2462" s="24"/>
      <c r="D2462" s="5"/>
      <c r="E2462" s="5"/>
      <c r="G2462" s="40" t="str">
        <f t="shared" si="268"/>
        <v>430 Tiempo  375</v>
      </c>
      <c r="I2462" s="40" t="str">
        <f t="shared" si="269"/>
        <v>210 Tiempo  155</v>
      </c>
      <c r="L2462" s="41" t="str">
        <f t="shared" si="270"/>
        <v>400 Tiempo  345</v>
      </c>
    </row>
    <row r="2463" spans="1:12" s="4" customFormat="1">
      <c r="A2463" s="14" t="str">
        <f t="shared" si="271"/>
        <v>2455 YB</v>
      </c>
      <c r="B2463" s="15" t="str">
        <f>IF((LEFT(A2463, SEARCH(" ", A2463, 1))-3973)&lt;=0, CONCATENATE(3973-LEFT(A2463, SEARCH(" ", A2463, 1))+1, " AC"), CONCATENATE(LEFT(A2463, SEARCH(" ", A2463, 1))-3973, " DC"))</f>
        <v>1519 AC</v>
      </c>
      <c r="C2463" s="24"/>
      <c r="D2463" s="5"/>
      <c r="E2463" s="5"/>
      <c r="G2463" s="40" t="str">
        <f t="shared" si="268"/>
        <v>430 Tiempo  376</v>
      </c>
      <c r="I2463" s="40" t="str">
        <f t="shared" si="269"/>
        <v>210 Tiempo  156</v>
      </c>
      <c r="L2463" s="41" t="str">
        <f t="shared" si="270"/>
        <v>400 Tiempo  346</v>
      </c>
    </row>
    <row r="2464" spans="1:12" s="4" customFormat="1">
      <c r="A2464" s="14" t="str">
        <f t="shared" si="271"/>
        <v>2456 YB</v>
      </c>
      <c r="B2464" s="15" t="str">
        <f>IF((LEFT(A2464, SEARCH(" ", A2464, 1))-3973)&lt;=0, CONCATENATE(3973-LEFT(A2464, SEARCH(" ", A2464, 1))+1, " AC"), CONCATENATE(LEFT(A2464, SEARCH(" ", A2464, 1))-3973, " DC"))</f>
        <v>1518 AC</v>
      </c>
      <c r="C2464" s="24"/>
      <c r="D2464" s="5"/>
      <c r="E2464" s="5"/>
      <c r="G2464" s="40" t="str">
        <f t="shared" si="268"/>
        <v>430 Tiempo  377</v>
      </c>
      <c r="I2464" s="40" t="str">
        <f t="shared" si="269"/>
        <v>210 Tiempo  157</v>
      </c>
      <c r="L2464" s="41" t="str">
        <f t="shared" si="270"/>
        <v>400 Tiempo  347</v>
      </c>
    </row>
    <row r="2465" spans="1:12" s="4" customFormat="1">
      <c r="A2465" s="14" t="str">
        <f t="shared" si="271"/>
        <v>2457 YB</v>
      </c>
      <c r="B2465" s="15" t="str">
        <f>IF((LEFT(A2465, SEARCH(" ", A2465, 1))-3973)&lt;=0, CONCATENATE(3973-LEFT(A2465, SEARCH(" ", A2465, 1))+1, " AC"), CONCATENATE(LEFT(A2465, SEARCH(" ", A2465, 1))-3973, " DC"))</f>
        <v>1517 AC</v>
      </c>
      <c r="C2465" s="25" t="s">
        <v>17</v>
      </c>
      <c r="D2465" s="5"/>
      <c r="E2465" s="5"/>
      <c r="G2465" s="40" t="str">
        <f t="shared" si="268"/>
        <v>430 Tiempo  378</v>
      </c>
      <c r="I2465" s="40" t="str">
        <f t="shared" si="269"/>
        <v>210 Tiempo  158</v>
      </c>
      <c r="L2465" s="41" t="str">
        <f t="shared" si="270"/>
        <v>400 Tiempo  348</v>
      </c>
    </row>
    <row r="2466" spans="1:12" s="4" customFormat="1">
      <c r="A2466" s="14" t="str">
        <f t="shared" si="271"/>
        <v>2458 YB</v>
      </c>
      <c r="B2466" s="15" t="str">
        <f>IF((LEFT(A2466, SEARCH(" ", A2466, 1))-3973)&lt;=0, CONCATENATE(3973-LEFT(A2466, SEARCH(" ", A2466, 1))+1, " AC"), CONCATENATE(LEFT(A2466, SEARCH(" ", A2466, 1))-3973, " DC"))</f>
        <v>1516 AC</v>
      </c>
      <c r="C2466" s="24"/>
      <c r="D2466" s="5"/>
      <c r="E2466" s="5"/>
      <c r="G2466" s="40" t="str">
        <f t="shared" si="268"/>
        <v>430 Tiempo  379</v>
      </c>
      <c r="I2466" s="40" t="str">
        <f t="shared" si="269"/>
        <v>210 Tiempo  159</v>
      </c>
      <c r="L2466" s="41" t="str">
        <f t="shared" si="270"/>
        <v>400 Tiempo  349</v>
      </c>
    </row>
    <row r="2467" spans="1:12" s="4" customFormat="1">
      <c r="A2467" s="14" t="str">
        <f t="shared" si="271"/>
        <v>2459 YB</v>
      </c>
      <c r="B2467" s="15" t="str">
        <f>IF((LEFT(A2467, SEARCH(" ", A2467, 1))-3973)&lt;=0, CONCATENATE(3973-LEFT(A2467, SEARCH(" ", A2467, 1))+1, " AC"), CONCATENATE(LEFT(A2467, SEARCH(" ", A2467, 1))-3973, " DC"))</f>
        <v>1515 AC</v>
      </c>
      <c r="C2467" s="24"/>
      <c r="D2467" s="5"/>
      <c r="E2467" s="5"/>
      <c r="G2467" s="40" t="str">
        <f t="shared" si="268"/>
        <v>430 Tiempo  380</v>
      </c>
      <c r="I2467" s="40" t="str">
        <f t="shared" si="269"/>
        <v>210 Tiempo  160</v>
      </c>
      <c r="L2467" s="41" t="str">
        <f t="shared" si="270"/>
        <v>400 Tiempo  350</v>
      </c>
    </row>
    <row r="2468" spans="1:12" s="4" customFormat="1">
      <c r="A2468" s="14" t="str">
        <f t="shared" si="271"/>
        <v>2460 YB</v>
      </c>
      <c r="B2468" s="15" t="str">
        <f>IF((LEFT(A2468, SEARCH(" ", A2468, 1))-3973)&lt;=0, CONCATENATE(3973-LEFT(A2468, SEARCH(" ", A2468, 1))+1, " AC"), CONCATENATE(LEFT(A2468, SEARCH(" ", A2468, 1))-3973, " DC"))</f>
        <v>1514 AC</v>
      </c>
      <c r="C2468" s="24"/>
      <c r="D2468" s="5"/>
      <c r="E2468" s="5"/>
      <c r="G2468" s="40" t="str">
        <f t="shared" si="268"/>
        <v>430 Tiempo  381</v>
      </c>
      <c r="I2468" s="40" t="str">
        <f t="shared" si="269"/>
        <v>210 Tiempo  161</v>
      </c>
      <c r="L2468" s="41" t="str">
        <f t="shared" si="270"/>
        <v>400 Tiempo  351</v>
      </c>
    </row>
    <row r="2469" spans="1:12" s="4" customFormat="1">
      <c r="A2469" s="14" t="str">
        <f t="shared" si="271"/>
        <v>2461 YB</v>
      </c>
      <c r="B2469" s="15" t="str">
        <f>IF((LEFT(A2469, SEARCH(" ", A2469, 1))-3973)&lt;=0, CONCATENATE(3973-LEFT(A2469, SEARCH(" ", A2469, 1))+1, " AC"), CONCATENATE(LEFT(A2469, SEARCH(" ", A2469, 1))-3973, " DC"))</f>
        <v>1513 AC</v>
      </c>
      <c r="C2469" s="24"/>
      <c r="D2469" s="5"/>
      <c r="E2469" s="5"/>
      <c r="G2469" s="40" t="str">
        <f t="shared" si="268"/>
        <v>430 Tiempo  382</v>
      </c>
      <c r="I2469" s="40" t="str">
        <f t="shared" si="269"/>
        <v>210 Tiempo  162</v>
      </c>
      <c r="L2469" s="41" t="str">
        <f t="shared" si="270"/>
        <v>400 Tiempo  352</v>
      </c>
    </row>
    <row r="2470" spans="1:12" s="4" customFormat="1">
      <c r="A2470" s="14" t="str">
        <f t="shared" si="271"/>
        <v>2462 YB</v>
      </c>
      <c r="B2470" s="15" t="str">
        <f>IF((LEFT(A2470, SEARCH(" ", A2470, 1))-3973)&lt;=0, CONCATENATE(3973-LEFT(A2470, SEARCH(" ", A2470, 1))+1, " AC"), CONCATENATE(LEFT(A2470, SEARCH(" ", A2470, 1))-3973, " DC"))</f>
        <v>1512 AC</v>
      </c>
      <c r="C2470" s="24"/>
      <c r="D2470" s="5"/>
      <c r="E2470" s="5"/>
      <c r="G2470" s="40" t="str">
        <f t="shared" si="268"/>
        <v>430 Tiempo  383</v>
      </c>
      <c r="I2470" s="40" t="str">
        <f t="shared" si="269"/>
        <v>210 Tiempo  163</v>
      </c>
      <c r="L2470" s="41" t="str">
        <f t="shared" si="270"/>
        <v>400 Tiempo  353</v>
      </c>
    </row>
    <row r="2471" spans="1:12" s="4" customFormat="1">
      <c r="A2471" s="14" t="str">
        <f t="shared" si="271"/>
        <v>2463 YB</v>
      </c>
      <c r="B2471" s="15" t="str">
        <f>IF((LEFT(A2471, SEARCH(" ", A2471, 1))-3973)&lt;=0, CONCATENATE(3973-LEFT(A2471, SEARCH(" ", A2471, 1))+1, " AC"), CONCATENATE(LEFT(A2471, SEARCH(" ", A2471, 1))-3973, " DC"))</f>
        <v>1511 AC</v>
      </c>
      <c r="C2471" s="24"/>
      <c r="D2471" s="5"/>
      <c r="E2471" s="5"/>
      <c r="G2471" s="40" t="str">
        <f t="shared" si="268"/>
        <v>430 Tiempo  384</v>
      </c>
      <c r="I2471" s="40" t="str">
        <f t="shared" si="269"/>
        <v>210 Tiempo  164</v>
      </c>
      <c r="L2471" s="41" t="str">
        <f t="shared" si="270"/>
        <v>400 Tiempo  354</v>
      </c>
    </row>
    <row r="2472" spans="1:12" s="4" customFormat="1">
      <c r="A2472" s="14" t="str">
        <f t="shared" si="271"/>
        <v>2464 YB</v>
      </c>
      <c r="B2472" s="15" t="str">
        <f>IF((LEFT(A2472, SEARCH(" ", A2472, 1))-3973)&lt;=0, CONCATENATE(3973-LEFT(A2472, SEARCH(" ", A2472, 1))+1, " AC"), CONCATENATE(LEFT(A2472, SEARCH(" ", A2472, 1))-3973, " DC"))</f>
        <v>1510 AC</v>
      </c>
      <c r="C2472" s="25" t="s">
        <v>18</v>
      </c>
      <c r="D2472" s="5"/>
      <c r="E2472" s="5"/>
      <c r="G2472" s="40" t="str">
        <f t="shared" si="268"/>
        <v>430 Tiempo  385</v>
      </c>
      <c r="I2472" s="40" t="str">
        <f t="shared" si="269"/>
        <v>210 Tiempo  165</v>
      </c>
      <c r="L2472" s="41" t="str">
        <f t="shared" si="270"/>
        <v>400 Tiempo  355</v>
      </c>
    </row>
    <row r="2473" spans="1:12" s="4" customFormat="1">
      <c r="A2473" s="14" t="str">
        <f t="shared" si="271"/>
        <v>2465 YB</v>
      </c>
      <c r="B2473" s="15" t="str">
        <f>IF((LEFT(A2473, SEARCH(" ", A2473, 1))-3973)&lt;=0, CONCATENATE(3973-LEFT(A2473, SEARCH(" ", A2473, 1))+1, " AC"), CONCATENATE(LEFT(A2473, SEARCH(" ", A2473, 1))-3973, " DC"))</f>
        <v>1509 AC</v>
      </c>
      <c r="C2473" s="24"/>
      <c r="D2473" s="5"/>
      <c r="E2473" s="5"/>
      <c r="G2473" s="40" t="str">
        <f t="shared" ref="G2473:G2517" si="272">CONCATENATE(LEFT(G2472, SEARCH(" ", G2472, 5)), " ", RIGHT(G2472,LEN(G2472)-FIND(" ",G2472, 6))+1)</f>
        <v>430 Tiempo  386</v>
      </c>
      <c r="I2473" s="40" t="str">
        <f t="shared" si="269"/>
        <v>210 Tiempo  166</v>
      </c>
      <c r="L2473" s="41" t="str">
        <f t="shared" si="270"/>
        <v>400 Tiempo  356</v>
      </c>
    </row>
    <row r="2474" spans="1:12" s="4" customFormat="1">
      <c r="A2474" s="14" t="str">
        <f t="shared" si="271"/>
        <v>2466 YB</v>
      </c>
      <c r="B2474" s="15" t="str">
        <f>IF((LEFT(A2474, SEARCH(" ", A2474, 1))-3973)&lt;=0, CONCATENATE(3973-LEFT(A2474, SEARCH(" ", A2474, 1))+1, " AC"), CONCATENATE(LEFT(A2474, SEARCH(" ", A2474, 1))-3973, " DC"))</f>
        <v>1508 AC</v>
      </c>
      <c r="C2474" s="24"/>
      <c r="D2474" s="5"/>
      <c r="E2474" s="5"/>
      <c r="G2474" s="40" t="str">
        <f t="shared" si="272"/>
        <v>430 Tiempo  387</v>
      </c>
      <c r="I2474" s="40" t="str">
        <f t="shared" si="269"/>
        <v>210 Tiempo  167</v>
      </c>
      <c r="L2474" s="41" t="str">
        <f t="shared" si="270"/>
        <v>400 Tiempo  357</v>
      </c>
    </row>
    <row r="2475" spans="1:12" s="4" customFormat="1">
      <c r="A2475" s="14" t="str">
        <f t="shared" si="271"/>
        <v>2467 YB</v>
      </c>
      <c r="B2475" s="15" t="str">
        <f>IF((LEFT(A2475, SEARCH(" ", A2475, 1))-3973)&lt;=0, CONCATENATE(3973-LEFT(A2475, SEARCH(" ", A2475, 1))+1, " AC"), CONCATENATE(LEFT(A2475, SEARCH(" ", A2475, 1))-3973, " DC"))</f>
        <v>1507 AC</v>
      </c>
      <c r="C2475" s="24"/>
      <c r="D2475" s="5"/>
      <c r="E2475" s="5"/>
      <c r="G2475" s="40" t="str">
        <f t="shared" si="272"/>
        <v>430 Tiempo  388</v>
      </c>
      <c r="I2475" s="40" t="str">
        <f t="shared" si="269"/>
        <v>210 Tiempo  168</v>
      </c>
      <c r="L2475" s="41" t="str">
        <f t="shared" si="270"/>
        <v>400 Tiempo  358</v>
      </c>
    </row>
    <row r="2476" spans="1:12" s="4" customFormat="1">
      <c r="A2476" s="14" t="str">
        <f t="shared" si="271"/>
        <v>2468 YB</v>
      </c>
      <c r="B2476" s="15" t="str">
        <f>IF((LEFT(A2476, SEARCH(" ", A2476, 1))-3973)&lt;=0, CONCATENATE(3973-LEFT(A2476, SEARCH(" ", A2476, 1))+1, " AC"), CONCATENATE(LEFT(A2476, SEARCH(" ", A2476, 1))-3973, " DC"))</f>
        <v>1506 AC</v>
      </c>
      <c r="C2476" s="24"/>
      <c r="D2476" s="5"/>
      <c r="E2476" s="5"/>
      <c r="G2476" s="40" t="str">
        <f t="shared" si="272"/>
        <v>430 Tiempo  389</v>
      </c>
      <c r="I2476" s="40" t="str">
        <f t="shared" si="269"/>
        <v>210 Tiempo  169</v>
      </c>
      <c r="L2476" s="41" t="str">
        <f t="shared" si="270"/>
        <v>400 Tiempo  359</v>
      </c>
    </row>
    <row r="2477" spans="1:12" s="4" customFormat="1">
      <c r="A2477" s="14" t="str">
        <f t="shared" si="271"/>
        <v>2469 YB</v>
      </c>
      <c r="B2477" s="15" t="str">
        <f>IF((LEFT(A2477, SEARCH(" ", A2477, 1))-3973)&lt;=0, CONCATENATE(3973-LEFT(A2477, SEARCH(" ", A2477, 1))+1, " AC"), CONCATENATE(LEFT(A2477, SEARCH(" ", A2477, 1))-3973, " DC"))</f>
        <v>1505 AC</v>
      </c>
      <c r="C2477" s="24"/>
      <c r="D2477" s="5"/>
      <c r="E2477" s="5"/>
      <c r="G2477" s="40" t="str">
        <f t="shared" si="272"/>
        <v>430 Tiempo  390</v>
      </c>
      <c r="I2477" s="40" t="str">
        <f t="shared" si="269"/>
        <v>210 Tiempo  170</v>
      </c>
      <c r="L2477" s="41" t="str">
        <f t="shared" si="270"/>
        <v>400 Tiempo  360</v>
      </c>
    </row>
    <row r="2478" spans="1:12" s="4" customFormat="1">
      <c r="A2478" s="14" t="str">
        <f t="shared" si="271"/>
        <v>2470 YB</v>
      </c>
      <c r="B2478" s="15" t="str">
        <f>IF((LEFT(A2478, SEARCH(" ", A2478, 1))-3973)&lt;=0, CONCATENATE(3973-LEFT(A2478, SEARCH(" ", A2478, 1))+1, " AC"), CONCATENATE(LEFT(A2478, SEARCH(" ", A2478, 1))-3973, " DC"))</f>
        <v>1504 AC</v>
      </c>
      <c r="C2478" s="24"/>
      <c r="D2478" s="5"/>
      <c r="E2478" s="5"/>
      <c r="G2478" s="40" t="str">
        <f t="shared" si="272"/>
        <v>430 Tiempo  391</v>
      </c>
      <c r="I2478" s="40" t="str">
        <f t="shared" si="269"/>
        <v>210 Tiempo  171</v>
      </c>
      <c r="L2478" s="41" t="str">
        <f t="shared" si="270"/>
        <v>400 Tiempo  361</v>
      </c>
    </row>
    <row r="2479" spans="1:12" s="4" customFormat="1">
      <c r="A2479" s="14" t="str">
        <f t="shared" si="271"/>
        <v>2471 YB</v>
      </c>
      <c r="B2479" s="15" t="str">
        <f>IF((LEFT(A2479, SEARCH(" ", A2479, 1))-3973)&lt;=0, CONCATENATE(3973-LEFT(A2479, SEARCH(" ", A2479, 1))+1, " AC"), CONCATENATE(LEFT(A2479, SEARCH(" ", A2479, 1))-3973, " DC"))</f>
        <v>1503 AC</v>
      </c>
      <c r="C2479" s="25" t="s">
        <v>19</v>
      </c>
      <c r="D2479" s="5"/>
      <c r="E2479" s="5"/>
      <c r="G2479" s="40" t="str">
        <f t="shared" si="272"/>
        <v>430 Tiempo  392</v>
      </c>
      <c r="I2479" s="40" t="str">
        <f t="shared" si="269"/>
        <v>210 Tiempo  172</v>
      </c>
      <c r="L2479" s="41" t="str">
        <f t="shared" si="270"/>
        <v>400 Tiempo  362</v>
      </c>
    </row>
    <row r="2480" spans="1:12" s="4" customFormat="1">
      <c r="A2480" s="14" t="str">
        <f t="shared" si="271"/>
        <v>2472 YB</v>
      </c>
      <c r="B2480" s="15" t="str">
        <f>IF((LEFT(A2480, SEARCH(" ", A2480, 1))-3973)&lt;=0, CONCATENATE(3973-LEFT(A2480, SEARCH(" ", A2480, 1))+1, " AC"), CONCATENATE(LEFT(A2480, SEARCH(" ", A2480, 1))-3973, " DC"))</f>
        <v>1502 AC</v>
      </c>
      <c r="C2480" s="24"/>
      <c r="D2480" s="5"/>
      <c r="E2480" s="5"/>
      <c r="G2480" s="40" t="str">
        <f t="shared" si="272"/>
        <v>430 Tiempo  393</v>
      </c>
      <c r="I2480" s="40" t="str">
        <f t="shared" si="269"/>
        <v>210 Tiempo  173</v>
      </c>
      <c r="L2480" s="41" t="str">
        <f t="shared" si="270"/>
        <v>400 Tiempo  363</v>
      </c>
    </row>
    <row r="2481" spans="1:12" s="4" customFormat="1">
      <c r="A2481" s="14" t="str">
        <f t="shared" si="271"/>
        <v>2473 YB</v>
      </c>
      <c r="B2481" s="15" t="str">
        <f>IF((LEFT(A2481, SEARCH(" ", A2481, 1))-3973)&lt;=0, CONCATENATE(3973-LEFT(A2481, SEARCH(" ", A2481, 1))+1, " AC"), CONCATENATE(LEFT(A2481, SEARCH(" ", A2481, 1))-3973, " DC"))</f>
        <v>1501 AC</v>
      </c>
      <c r="C2481" s="24"/>
      <c r="D2481" s="5"/>
      <c r="E2481" s="5"/>
      <c r="G2481" s="40" t="str">
        <f t="shared" si="272"/>
        <v>430 Tiempo  394</v>
      </c>
      <c r="I2481" s="40" t="str">
        <f t="shared" si="269"/>
        <v>210 Tiempo  174</v>
      </c>
      <c r="L2481" s="41" t="str">
        <f t="shared" si="270"/>
        <v>400 Tiempo  364</v>
      </c>
    </row>
    <row r="2482" spans="1:12" s="4" customFormat="1">
      <c r="A2482" s="14" t="str">
        <f t="shared" si="271"/>
        <v>2474 YB</v>
      </c>
      <c r="B2482" s="15" t="str">
        <f>IF((LEFT(A2482, SEARCH(" ", A2482, 1))-3973)&lt;=0, CONCATENATE(3973-LEFT(A2482, SEARCH(" ", A2482, 1))+1, " AC"), CONCATENATE(LEFT(A2482, SEARCH(" ", A2482, 1))-3973, " DC"))</f>
        <v>1500 AC</v>
      </c>
      <c r="C2482" s="24"/>
      <c r="D2482" s="5"/>
      <c r="E2482" s="5"/>
      <c r="G2482" s="40" t="str">
        <f t="shared" si="272"/>
        <v>430 Tiempo  395</v>
      </c>
      <c r="I2482" s="40" t="str">
        <f t="shared" si="269"/>
        <v>210 Tiempo  175</v>
      </c>
      <c r="L2482" s="41" t="str">
        <f t="shared" si="270"/>
        <v>400 Tiempo  365</v>
      </c>
    </row>
    <row r="2483" spans="1:12" s="4" customFormat="1">
      <c r="A2483" s="14" t="str">
        <f t="shared" si="271"/>
        <v>2475 YB</v>
      </c>
      <c r="B2483" s="15" t="str">
        <f>IF((LEFT(A2483, SEARCH(" ", A2483, 1))-3973)&lt;=0, CONCATENATE(3973-LEFT(A2483, SEARCH(" ", A2483, 1))+1, " AC"), CONCATENATE(LEFT(A2483, SEARCH(" ", A2483, 1))-3973, " DC"))</f>
        <v>1499 AC</v>
      </c>
      <c r="C2483" s="24"/>
      <c r="D2483" s="5"/>
      <c r="E2483" s="5"/>
      <c r="G2483" s="40" t="str">
        <f t="shared" si="272"/>
        <v>430 Tiempo  396</v>
      </c>
      <c r="I2483" s="40" t="str">
        <f t="shared" si="269"/>
        <v>210 Tiempo  176</v>
      </c>
      <c r="L2483" s="41" t="str">
        <f t="shared" si="270"/>
        <v>400 Tiempo  366</v>
      </c>
    </row>
    <row r="2484" spans="1:12" s="4" customFormat="1">
      <c r="A2484" s="14" t="str">
        <f t="shared" si="271"/>
        <v>2476 YB</v>
      </c>
      <c r="B2484" s="15" t="str">
        <f>IF((LEFT(A2484, SEARCH(" ", A2484, 1))-3973)&lt;=0, CONCATENATE(3973-LEFT(A2484, SEARCH(" ", A2484, 1))+1, " AC"), CONCATENATE(LEFT(A2484, SEARCH(" ", A2484, 1))-3973, " DC"))</f>
        <v>1498 AC</v>
      </c>
      <c r="C2484" s="24"/>
      <c r="D2484" s="5"/>
      <c r="E2484" s="5"/>
      <c r="G2484" s="40" t="str">
        <f t="shared" si="272"/>
        <v>430 Tiempo  397</v>
      </c>
      <c r="I2484" s="40" t="str">
        <f t="shared" si="269"/>
        <v>210 Tiempo  177</v>
      </c>
      <c r="L2484" s="41" t="str">
        <f t="shared" si="270"/>
        <v>400 Tiempo  367</v>
      </c>
    </row>
    <row r="2485" spans="1:12" s="4" customFormat="1">
      <c r="A2485" s="14" t="str">
        <f t="shared" si="271"/>
        <v>2477 YB</v>
      </c>
      <c r="B2485" s="15" t="str">
        <f>IF((LEFT(A2485, SEARCH(" ", A2485, 1))-3973)&lt;=0, CONCATENATE(3973-LEFT(A2485, SEARCH(" ", A2485, 1))+1, " AC"), CONCATENATE(LEFT(A2485, SEARCH(" ", A2485, 1))-3973, " DC"))</f>
        <v>1497 AC</v>
      </c>
      <c r="C2485" s="24"/>
      <c r="D2485" s="5"/>
      <c r="E2485" s="5"/>
      <c r="G2485" s="40" t="str">
        <f t="shared" si="272"/>
        <v>430 Tiempo  398</v>
      </c>
      <c r="I2485" s="40" t="str">
        <f t="shared" si="269"/>
        <v>210 Tiempo  178</v>
      </c>
      <c r="L2485" s="41" t="str">
        <f t="shared" si="270"/>
        <v>400 Tiempo  368</v>
      </c>
    </row>
    <row r="2486" spans="1:12" s="4" customFormat="1">
      <c r="A2486" s="14" t="str">
        <f t="shared" si="271"/>
        <v>2478 YB</v>
      </c>
      <c r="B2486" s="15" t="str">
        <f>IF((LEFT(A2486, SEARCH(" ", A2486, 1))-3973)&lt;=0, CONCATENATE(3973-LEFT(A2486, SEARCH(" ", A2486, 1))+1, " AC"), CONCATENATE(LEFT(A2486, SEARCH(" ", A2486, 1))-3973, " DC"))</f>
        <v>1496 AC</v>
      </c>
      <c r="C2486" s="25" t="s">
        <v>20</v>
      </c>
      <c r="D2486" s="5"/>
      <c r="E2486" s="5"/>
      <c r="G2486" s="40" t="str">
        <f t="shared" si="272"/>
        <v>430 Tiempo  399</v>
      </c>
      <c r="I2486" s="40" t="str">
        <f t="shared" si="269"/>
        <v>210 Tiempo  179</v>
      </c>
      <c r="L2486" s="41" t="str">
        <f t="shared" si="270"/>
        <v>400 Tiempo  369</v>
      </c>
    </row>
    <row r="2487" spans="1:12" s="4" customFormat="1">
      <c r="A2487" s="14" t="str">
        <f t="shared" si="271"/>
        <v>2479 YB</v>
      </c>
      <c r="B2487" s="15" t="str">
        <f>IF((LEFT(A2487, SEARCH(" ", A2487, 1))-3973)&lt;=0, CONCATENATE(3973-LEFT(A2487, SEARCH(" ", A2487, 1))+1, " AC"), CONCATENATE(LEFT(A2487, SEARCH(" ", A2487, 1))-3973, " DC"))</f>
        <v>1495 AC</v>
      </c>
      <c r="C2487" s="24"/>
      <c r="D2487" s="5"/>
      <c r="E2487" s="5"/>
      <c r="G2487" s="40" t="str">
        <f t="shared" si="272"/>
        <v>430 Tiempo  400</v>
      </c>
      <c r="I2487" s="40" t="str">
        <f t="shared" si="269"/>
        <v>210 Tiempo  180</v>
      </c>
      <c r="L2487" s="41" t="str">
        <f t="shared" si="270"/>
        <v>400 Tiempo  370</v>
      </c>
    </row>
    <row r="2488" spans="1:12" s="4" customFormat="1">
      <c r="A2488" s="14" t="str">
        <f t="shared" si="271"/>
        <v>2480 YB</v>
      </c>
      <c r="B2488" s="15" t="str">
        <f>IF((LEFT(A2488, SEARCH(" ", A2488, 1))-3973)&lt;=0, CONCATENATE(3973-LEFT(A2488, SEARCH(" ", A2488, 1))+1, " AC"), CONCATENATE(LEFT(A2488, SEARCH(" ", A2488, 1))-3973, " DC"))</f>
        <v>1494 AC</v>
      </c>
      <c r="C2488" s="24"/>
      <c r="D2488" s="5"/>
      <c r="E2488" s="5"/>
      <c r="G2488" s="40" t="str">
        <f t="shared" si="272"/>
        <v>430 Tiempo  401</v>
      </c>
      <c r="I2488" s="40" t="str">
        <f t="shared" si="269"/>
        <v>210 Tiempo  181</v>
      </c>
      <c r="L2488" s="41" t="str">
        <f t="shared" si="270"/>
        <v>400 Tiempo  371</v>
      </c>
    </row>
    <row r="2489" spans="1:12" s="4" customFormat="1">
      <c r="A2489" s="14" t="str">
        <f t="shared" si="271"/>
        <v>2481 YB</v>
      </c>
      <c r="B2489" s="15" t="str">
        <f>IF((LEFT(A2489, SEARCH(" ", A2489, 1))-3973)&lt;=0, CONCATENATE(3973-LEFT(A2489, SEARCH(" ", A2489, 1))+1, " AC"), CONCATENATE(LEFT(A2489, SEARCH(" ", A2489, 1))-3973, " DC"))</f>
        <v>1493 AC</v>
      </c>
      <c r="C2489" s="24"/>
      <c r="D2489" s="5"/>
      <c r="E2489" s="5"/>
      <c r="G2489" s="40" t="str">
        <f t="shared" si="272"/>
        <v>430 Tiempo  402</v>
      </c>
      <c r="I2489" s="40" t="str">
        <f t="shared" si="269"/>
        <v>210 Tiempo  182</v>
      </c>
      <c r="L2489" s="41" t="str">
        <f t="shared" si="270"/>
        <v>400 Tiempo  372</v>
      </c>
    </row>
    <row r="2490" spans="1:12" s="4" customFormat="1">
      <c r="A2490" s="14" t="str">
        <f t="shared" si="271"/>
        <v>2482 YB</v>
      </c>
      <c r="B2490" s="15" t="str">
        <f>IF((LEFT(A2490, SEARCH(" ", A2490, 1))-3973)&lt;=0, CONCATENATE(3973-LEFT(A2490, SEARCH(" ", A2490, 1))+1, " AC"), CONCATENATE(LEFT(A2490, SEARCH(" ", A2490, 1))-3973, " DC"))</f>
        <v>1492 AC</v>
      </c>
      <c r="C2490" s="24"/>
      <c r="D2490" s="5"/>
      <c r="E2490" s="5"/>
      <c r="G2490" s="40" t="str">
        <f t="shared" si="272"/>
        <v>430 Tiempo  403</v>
      </c>
      <c r="I2490" s="40" t="str">
        <f t="shared" si="269"/>
        <v>210 Tiempo  183</v>
      </c>
      <c r="L2490" s="41" t="str">
        <f t="shared" si="270"/>
        <v>400 Tiempo  373</v>
      </c>
    </row>
    <row r="2491" spans="1:12" s="4" customFormat="1">
      <c r="A2491" s="14" t="str">
        <f t="shared" si="271"/>
        <v>2483 YB</v>
      </c>
      <c r="B2491" s="15" t="str">
        <f>IF((LEFT(A2491, SEARCH(" ", A2491, 1))-3973)&lt;=0, CONCATENATE(3973-LEFT(A2491, SEARCH(" ", A2491, 1))+1, " AC"), CONCATENATE(LEFT(A2491, SEARCH(" ", A2491, 1))-3973, " DC"))</f>
        <v>1491 AC</v>
      </c>
      <c r="C2491" s="24"/>
      <c r="D2491" s="5"/>
      <c r="E2491" s="5"/>
      <c r="G2491" s="40" t="str">
        <f t="shared" si="272"/>
        <v>430 Tiempo  404</v>
      </c>
      <c r="I2491" s="40" t="str">
        <f t="shared" si="269"/>
        <v>210 Tiempo  184</v>
      </c>
      <c r="L2491" s="41" t="str">
        <f t="shared" si="270"/>
        <v>400 Tiempo  374</v>
      </c>
    </row>
    <row r="2492" spans="1:12" s="4" customFormat="1">
      <c r="A2492" s="14" t="str">
        <f t="shared" si="271"/>
        <v>2484 YB</v>
      </c>
      <c r="B2492" s="15" t="str">
        <f>IF((LEFT(A2492, SEARCH(" ", A2492, 1))-3973)&lt;=0, CONCATENATE(3973-LEFT(A2492, SEARCH(" ", A2492, 1))+1, " AC"), CONCATENATE(LEFT(A2492, SEARCH(" ", A2492, 1))-3973, " DC"))</f>
        <v>1490 AC</v>
      </c>
      <c r="C2492" s="24"/>
      <c r="D2492" s="5"/>
      <c r="E2492" s="5"/>
      <c r="G2492" s="40" t="str">
        <f t="shared" si="272"/>
        <v>430 Tiempo  405</v>
      </c>
      <c r="I2492" s="40" t="str">
        <f t="shared" si="269"/>
        <v>210 Tiempo  185</v>
      </c>
      <c r="L2492" s="41" t="str">
        <f t="shared" si="270"/>
        <v>400 Tiempo  375</v>
      </c>
    </row>
    <row r="2493" spans="1:12" s="4" customFormat="1">
      <c r="A2493" s="14" t="str">
        <f t="shared" si="271"/>
        <v>2485 YB</v>
      </c>
      <c r="B2493" s="15" t="str">
        <f>IF((LEFT(A2493, SEARCH(" ", A2493, 1))-3973)&lt;=0, CONCATENATE(3973-LEFT(A2493, SEARCH(" ", A2493, 1))+1, " AC"), CONCATENATE(LEFT(A2493, SEARCH(" ", A2493, 1))-3973, " DC"))</f>
        <v>1489 AC</v>
      </c>
      <c r="C2493" s="25" t="s">
        <v>21</v>
      </c>
      <c r="D2493" s="5"/>
      <c r="E2493" s="5"/>
      <c r="G2493" s="40" t="str">
        <f t="shared" si="272"/>
        <v>430 Tiempo  406</v>
      </c>
      <c r="I2493" s="40" t="str">
        <f t="shared" si="269"/>
        <v>210 Tiempo  186</v>
      </c>
      <c r="L2493" s="41" t="str">
        <f t="shared" si="270"/>
        <v>400 Tiempo  376</v>
      </c>
    </row>
    <row r="2494" spans="1:12" s="4" customFormat="1">
      <c r="A2494" s="14" t="str">
        <f t="shared" si="271"/>
        <v>2486 YB</v>
      </c>
      <c r="B2494" s="15" t="str">
        <f>IF((LEFT(A2494, SEARCH(" ", A2494, 1))-3973)&lt;=0, CONCATENATE(3973-LEFT(A2494, SEARCH(" ", A2494, 1))+1, " AC"), CONCATENATE(LEFT(A2494, SEARCH(" ", A2494, 1))-3973, " DC"))</f>
        <v>1488 AC</v>
      </c>
      <c r="C2494" s="24"/>
      <c r="D2494" s="5"/>
      <c r="E2494" s="5"/>
      <c r="G2494" s="40" t="str">
        <f t="shared" si="272"/>
        <v>430 Tiempo  407</v>
      </c>
      <c r="I2494" s="40" t="str">
        <f t="shared" si="269"/>
        <v>210 Tiempo  187</v>
      </c>
      <c r="L2494" s="41" t="str">
        <f t="shared" si="270"/>
        <v>400 Tiempo  377</v>
      </c>
    </row>
    <row r="2495" spans="1:12" s="4" customFormat="1">
      <c r="A2495" s="14" t="str">
        <f t="shared" si="271"/>
        <v>2487 YB</v>
      </c>
      <c r="B2495" s="15" t="str">
        <f>IF((LEFT(A2495, SEARCH(" ", A2495, 1))-3973)&lt;=0, CONCATENATE(3973-LEFT(A2495, SEARCH(" ", A2495, 1))+1, " AC"), CONCATENATE(LEFT(A2495, SEARCH(" ", A2495, 1))-3973, " DC"))</f>
        <v>1487 AC</v>
      </c>
      <c r="C2495" s="24"/>
      <c r="D2495" s="5"/>
      <c r="E2495" s="5"/>
      <c r="G2495" s="40" t="str">
        <f t="shared" si="272"/>
        <v>430 Tiempo  408</v>
      </c>
      <c r="I2495" s="40" t="str">
        <f t="shared" si="269"/>
        <v>210 Tiempo  188</v>
      </c>
      <c r="L2495" s="41" t="str">
        <f t="shared" si="270"/>
        <v>400 Tiempo  378</v>
      </c>
    </row>
    <row r="2496" spans="1:12" s="4" customFormat="1">
      <c r="A2496" s="14" t="str">
        <f t="shared" si="271"/>
        <v>2488 YB</v>
      </c>
      <c r="B2496" s="15" t="str">
        <f>IF((LEFT(A2496, SEARCH(" ", A2496, 1))-3973)&lt;=0, CONCATENATE(3973-LEFT(A2496, SEARCH(" ", A2496, 1))+1, " AC"), CONCATENATE(LEFT(A2496, SEARCH(" ", A2496, 1))-3973, " DC"))</f>
        <v>1486 AC</v>
      </c>
      <c r="C2496" s="24"/>
      <c r="D2496" s="5"/>
      <c r="E2496" s="5"/>
      <c r="G2496" s="40" t="str">
        <f t="shared" si="272"/>
        <v>430 Tiempo  409</v>
      </c>
      <c r="I2496" s="40" t="str">
        <f t="shared" si="269"/>
        <v>210 Tiempo  189</v>
      </c>
      <c r="L2496" s="41" t="str">
        <f t="shared" si="270"/>
        <v>400 Tiempo  379</v>
      </c>
    </row>
    <row r="2497" spans="1:12" s="4" customFormat="1">
      <c r="A2497" s="14" t="str">
        <f t="shared" si="271"/>
        <v>2489 YB</v>
      </c>
      <c r="B2497" s="15" t="str">
        <f>IF((LEFT(A2497, SEARCH(" ", A2497, 1))-3973)&lt;=0, CONCATENATE(3973-LEFT(A2497, SEARCH(" ", A2497, 1))+1, " AC"), CONCATENATE(LEFT(A2497, SEARCH(" ", A2497, 1))-3973, " DC"))</f>
        <v>1485 AC</v>
      </c>
      <c r="C2497" s="24"/>
      <c r="D2497" s="5"/>
      <c r="E2497" s="5"/>
      <c r="G2497" s="40" t="str">
        <f t="shared" si="272"/>
        <v>430 Tiempo  410</v>
      </c>
      <c r="I2497" s="40" t="str">
        <f t="shared" si="269"/>
        <v>210 Tiempo  190</v>
      </c>
      <c r="L2497" s="41" t="str">
        <f t="shared" si="270"/>
        <v>400 Tiempo  380</v>
      </c>
    </row>
    <row r="2498" spans="1:12" s="4" customFormat="1">
      <c r="A2498" s="14" t="str">
        <f t="shared" si="271"/>
        <v>2490 YB</v>
      </c>
      <c r="B2498" s="15" t="str">
        <f>IF((LEFT(A2498, SEARCH(" ", A2498, 1))-3973)&lt;=0, CONCATENATE(3973-LEFT(A2498, SEARCH(" ", A2498, 1))+1, " AC"), CONCATENATE(LEFT(A2498, SEARCH(" ", A2498, 1))-3973, " DC"))</f>
        <v>1484 AC</v>
      </c>
      <c r="C2498" s="24"/>
      <c r="D2498" s="5"/>
      <c r="E2498" s="5"/>
      <c r="G2498" s="40" t="str">
        <f t="shared" si="272"/>
        <v>430 Tiempo  411</v>
      </c>
      <c r="I2498" s="40" t="str">
        <f t="shared" si="269"/>
        <v>210 Tiempo  191</v>
      </c>
      <c r="L2498" s="41" t="str">
        <f t="shared" si="270"/>
        <v>400 Tiempo  381</v>
      </c>
    </row>
    <row r="2499" spans="1:12" s="4" customFormat="1">
      <c r="A2499" s="14" t="str">
        <f t="shared" si="271"/>
        <v>2491 YB</v>
      </c>
      <c r="B2499" s="15" t="str">
        <f>IF((LEFT(A2499, SEARCH(" ", A2499, 1))-3973)&lt;=0, CONCATENATE(3973-LEFT(A2499, SEARCH(" ", A2499, 1))+1, " AC"), CONCATENATE(LEFT(A2499, SEARCH(" ", A2499, 1))-3973, " DC"))</f>
        <v>1483 AC</v>
      </c>
      <c r="C2499" s="24"/>
      <c r="D2499" s="5"/>
      <c r="E2499" s="5"/>
      <c r="G2499" s="40" t="str">
        <f t="shared" si="272"/>
        <v>430 Tiempo  412</v>
      </c>
      <c r="I2499" s="40" t="str">
        <f t="shared" si="269"/>
        <v>210 Tiempo  192</v>
      </c>
      <c r="L2499" s="41" t="str">
        <f t="shared" si="270"/>
        <v>400 Tiempo  382</v>
      </c>
    </row>
    <row r="2500" spans="1:12" s="4" customFormat="1">
      <c r="A2500" s="14" t="str">
        <f t="shared" si="271"/>
        <v>2492 YB</v>
      </c>
      <c r="B2500" s="15" t="str">
        <f>IF((LEFT(A2500, SEARCH(" ", A2500, 1))-3973)&lt;=0, CONCATENATE(3973-LEFT(A2500, SEARCH(" ", A2500, 1))+1, " AC"), CONCATENATE(LEFT(A2500, SEARCH(" ", A2500, 1))-3973, " DC"))</f>
        <v>1482 AC</v>
      </c>
      <c r="C2500" s="25" t="s">
        <v>22</v>
      </c>
      <c r="D2500" s="5"/>
      <c r="E2500" s="5"/>
      <c r="G2500" s="40" t="str">
        <f t="shared" si="272"/>
        <v>430 Tiempo  413</v>
      </c>
      <c r="I2500" s="40" t="str">
        <f t="shared" si="269"/>
        <v>210 Tiempo  193</v>
      </c>
      <c r="L2500" s="41" t="str">
        <f t="shared" si="270"/>
        <v>400 Tiempo  383</v>
      </c>
    </row>
    <row r="2501" spans="1:12" s="4" customFormat="1">
      <c r="A2501" s="14" t="str">
        <f t="shared" si="271"/>
        <v>2493 YB</v>
      </c>
      <c r="B2501" s="15" t="str">
        <f>IF((LEFT(A2501, SEARCH(" ", A2501, 1))-3973)&lt;=0, CONCATENATE(3973-LEFT(A2501, SEARCH(" ", A2501, 1))+1, " AC"), CONCATENATE(LEFT(A2501, SEARCH(" ", A2501, 1))-3973, " DC"))</f>
        <v>1481 AC</v>
      </c>
      <c r="C2501" s="24"/>
      <c r="D2501" s="5"/>
      <c r="E2501" s="5"/>
      <c r="G2501" s="40" t="str">
        <f t="shared" si="272"/>
        <v>430 Tiempo  414</v>
      </c>
      <c r="I2501" s="40" t="str">
        <f t="shared" ref="I2501:I2517" si="273">CONCATENATE(LEFT(I2500, SEARCH(" ", I2500, 5)), " ", RIGHT(I2500,LEN(I2500)-FIND(" ",I2500, 6))+1)</f>
        <v>210 Tiempo  194</v>
      </c>
      <c r="L2501" s="41" t="str">
        <f t="shared" si="270"/>
        <v>400 Tiempo  384</v>
      </c>
    </row>
    <row r="2502" spans="1:12" s="4" customFormat="1">
      <c r="A2502" s="14" t="str">
        <f t="shared" si="271"/>
        <v>2494 YB</v>
      </c>
      <c r="B2502" s="15" t="str">
        <f>IF((LEFT(A2502, SEARCH(" ", A2502, 1))-3973)&lt;=0, CONCATENATE(3973-LEFT(A2502, SEARCH(" ", A2502, 1))+1, " AC"), CONCATENATE(LEFT(A2502, SEARCH(" ", A2502, 1))-3973, " DC"))</f>
        <v>1480 AC</v>
      </c>
      <c r="C2502" s="24"/>
      <c r="D2502" s="51" t="s">
        <v>303</v>
      </c>
      <c r="E2502" s="52"/>
      <c r="G2502" s="40" t="str">
        <f t="shared" si="272"/>
        <v>430 Tiempo  415</v>
      </c>
      <c r="I2502" s="40" t="str">
        <f t="shared" si="273"/>
        <v>210 Tiempo  195</v>
      </c>
      <c r="L2502" s="41" t="str">
        <f t="shared" si="270"/>
        <v>400 Tiempo  385</v>
      </c>
    </row>
    <row r="2503" spans="1:12" s="4" customFormat="1">
      <c r="A2503" s="14" t="str">
        <f t="shared" si="271"/>
        <v>2495 YB</v>
      </c>
      <c r="B2503" s="15" t="str">
        <f>IF((LEFT(A2503, SEARCH(" ", A2503, 1))-3973)&lt;=0, CONCATENATE(3973-LEFT(A2503, SEARCH(" ", A2503, 1))+1, " AC"), CONCATENATE(LEFT(A2503, SEARCH(" ", A2503, 1))-3973, " DC"))</f>
        <v>1479 AC</v>
      </c>
      <c r="C2503" s="24"/>
      <c r="D2503" s="52"/>
      <c r="E2503" s="52"/>
      <c r="G2503" s="40" t="str">
        <f t="shared" si="272"/>
        <v>430 Tiempo  416</v>
      </c>
      <c r="H2503" s="49" t="s">
        <v>120</v>
      </c>
      <c r="I2503" s="40" t="str">
        <f t="shared" si="273"/>
        <v>210 Tiempo  196</v>
      </c>
      <c r="L2503" s="41" t="str">
        <f t="shared" ref="L2503:L2517" si="274">CONCATENATE(LEFT(L2502, SEARCH(" ", L2502, 5)), " ", RIGHT(L2502,LEN(L2502)-FIND(" ",L2502, 6))+1)</f>
        <v>400 Tiempo  386</v>
      </c>
    </row>
    <row r="2504" spans="1:12" s="4" customFormat="1">
      <c r="A2504" s="14" t="str">
        <f t="shared" si="271"/>
        <v>2496 YB</v>
      </c>
      <c r="B2504" s="15" t="str">
        <f>IF((LEFT(A2504, SEARCH(" ", A2504, 1))-3973)&lt;=0, CONCATENATE(3973-LEFT(A2504, SEARCH(" ", A2504, 1))+1, " AC"), CONCATENATE(LEFT(A2504, SEARCH(" ", A2504, 1))-3973, " DC"))</f>
        <v>1478 AC</v>
      </c>
      <c r="C2504" s="24"/>
      <c r="D2504" s="52"/>
      <c r="E2504" s="52"/>
      <c r="G2504" s="40" t="str">
        <f t="shared" si="272"/>
        <v>430 Tiempo  417</v>
      </c>
      <c r="H2504" s="50"/>
      <c r="I2504" s="40" t="str">
        <f t="shared" si="273"/>
        <v>210 Tiempo  197</v>
      </c>
      <c r="L2504" s="41" t="str">
        <f t="shared" si="274"/>
        <v>400 Tiempo  387</v>
      </c>
    </row>
    <row r="2505" spans="1:12" s="4" customFormat="1">
      <c r="A2505" s="14" t="str">
        <f t="shared" si="271"/>
        <v>2497 YB</v>
      </c>
      <c r="B2505" s="15" t="str">
        <f>IF((LEFT(A2505, SEARCH(" ", A2505, 1))-3973)&lt;=0, CONCATENATE(3973-LEFT(A2505, SEARCH(" ", A2505, 1))+1, " AC"), CONCATENATE(LEFT(A2505, SEARCH(" ", A2505, 1))-3973, " DC"))</f>
        <v>1477 AC</v>
      </c>
      <c r="C2505" s="24"/>
      <c r="D2505" s="52"/>
      <c r="E2505" s="52"/>
      <c r="G2505" s="40" t="str">
        <f t="shared" si="272"/>
        <v>430 Tiempo  418</v>
      </c>
      <c r="H2505" s="50"/>
      <c r="I2505" s="40" t="str">
        <f t="shared" si="273"/>
        <v>210 Tiempo  198</v>
      </c>
      <c r="L2505" s="41" t="str">
        <f t="shared" si="274"/>
        <v>400 Tiempo  388</v>
      </c>
    </row>
    <row r="2506" spans="1:12" s="4" customFormat="1">
      <c r="A2506" s="14" t="str">
        <f t="shared" ref="A2506:A2569" si="275">CONCATENATE(LEFT(A2505, SEARCH(" ",A2505, 1))+1, " YB")</f>
        <v>2498 YB</v>
      </c>
      <c r="B2506" s="15" t="str">
        <f>IF((LEFT(A2506, SEARCH(" ", A2506, 1))-3973)&lt;=0, CONCATENATE(3973-LEFT(A2506, SEARCH(" ", A2506, 1))+1, " AC"), CONCATENATE(LEFT(A2506, SEARCH(" ", A2506, 1))-3973, " DC"))</f>
        <v>1476 AC</v>
      </c>
      <c r="C2506" s="24"/>
      <c r="D2506" s="52"/>
      <c r="E2506" s="52"/>
      <c r="G2506" s="40" t="str">
        <f t="shared" si="272"/>
        <v>430 Tiempo  419</v>
      </c>
      <c r="H2506" s="50"/>
      <c r="I2506" s="40" t="str">
        <f t="shared" si="273"/>
        <v>210 Tiempo  199</v>
      </c>
      <c r="L2506" s="41" t="str">
        <f t="shared" si="274"/>
        <v>400 Tiempo  389</v>
      </c>
    </row>
    <row r="2507" spans="1:12" s="4" customFormat="1">
      <c r="A2507" s="14" t="str">
        <f t="shared" si="275"/>
        <v>2499 YB</v>
      </c>
      <c r="B2507" s="15" t="str">
        <f>IF((LEFT(A2507, SEARCH(" ", A2507, 1))-3973)&lt;=0, CONCATENATE(3973-LEFT(A2507, SEARCH(" ", A2507, 1))+1, " AC"), CONCATENATE(LEFT(A2507, SEARCH(" ", A2507, 1))-3973, " DC"))</f>
        <v>1475 AC</v>
      </c>
      <c r="C2507" s="25" t="s">
        <v>23</v>
      </c>
      <c r="D2507" s="52"/>
      <c r="E2507" s="52"/>
      <c r="G2507" s="40" t="str">
        <f t="shared" si="272"/>
        <v>430 Tiempo  420</v>
      </c>
      <c r="H2507" s="50"/>
      <c r="I2507" s="40" t="str">
        <f t="shared" si="273"/>
        <v>210 Tiempo  200</v>
      </c>
      <c r="L2507" s="41" t="str">
        <f t="shared" si="274"/>
        <v>400 Tiempo  390</v>
      </c>
    </row>
    <row r="2508" spans="1:12" s="4" customFormat="1">
      <c r="A2508" s="14" t="str">
        <f t="shared" si="275"/>
        <v>2500 YB</v>
      </c>
      <c r="B2508" s="15" t="str">
        <f>IF((LEFT(A2508, SEARCH(" ", A2508, 1))-3973)&lt;=0, CONCATENATE(3973-LEFT(A2508, SEARCH(" ", A2508, 1))+1, " AC"), CONCATENATE(LEFT(A2508, SEARCH(" ", A2508, 1))-3973, " DC"))</f>
        <v>1474 AC</v>
      </c>
      <c r="C2508" s="26" t="str">
        <f>CONCATENATE("Yovel ", RIGHT(C2458,LEN(C2458)-FIND(" ",C2458))+1)</f>
        <v>Yovel 50</v>
      </c>
      <c r="D2508" s="52"/>
      <c r="E2508" s="52"/>
      <c r="G2508" s="40" t="str">
        <f t="shared" si="272"/>
        <v>430 Tiempo  421</v>
      </c>
      <c r="H2508" s="50"/>
      <c r="I2508" s="40" t="str">
        <f t="shared" si="273"/>
        <v>210 Tiempo  201</v>
      </c>
      <c r="L2508" s="41" t="str">
        <f t="shared" si="274"/>
        <v>400 Tiempo  391</v>
      </c>
    </row>
    <row r="2509" spans="1:12" s="4" customFormat="1">
      <c r="A2509" s="14" t="str">
        <f t="shared" si="275"/>
        <v>2501 YB</v>
      </c>
      <c r="B2509" s="15" t="str">
        <f>IF((LEFT(A2509, SEARCH(" ", A2509, 1))-3973)&lt;=0, CONCATENATE(3973-LEFT(A2509, SEARCH(" ", A2509, 1))+1, " AC"), CONCATENATE(LEFT(A2509, SEARCH(" ", A2509, 1))-3973, " DC"))</f>
        <v>1473 AC</v>
      </c>
      <c r="C2509" s="3"/>
      <c r="D2509" s="52"/>
      <c r="E2509" s="52"/>
      <c r="G2509" s="40" t="str">
        <f t="shared" si="272"/>
        <v>430 Tiempo  422</v>
      </c>
      <c r="H2509" s="50"/>
      <c r="I2509" s="40" t="str">
        <f t="shared" si="273"/>
        <v>210 Tiempo  202</v>
      </c>
      <c r="L2509" s="41" t="str">
        <f t="shared" si="274"/>
        <v>400 Tiempo  392</v>
      </c>
    </row>
    <row r="2510" spans="1:12" s="4" customFormat="1">
      <c r="A2510" s="14" t="str">
        <f t="shared" si="275"/>
        <v>2502 YB</v>
      </c>
      <c r="B2510" s="15" t="str">
        <f>IF((LEFT(A2510, SEARCH(" ", A2510, 1))-3973)&lt;=0, CONCATENATE(3973-LEFT(A2510, SEARCH(" ", A2510, 1))+1, " AC"), CONCATENATE(LEFT(A2510, SEARCH(" ", A2510, 1))-3973, " DC"))</f>
        <v>1472 AC</v>
      </c>
      <c r="C2510" s="24"/>
      <c r="D2510" s="52"/>
      <c r="E2510" s="52"/>
      <c r="G2510" s="40" t="str">
        <f t="shared" si="272"/>
        <v>430 Tiempo  423</v>
      </c>
      <c r="H2510" s="50"/>
      <c r="I2510" s="40" t="str">
        <f t="shared" si="273"/>
        <v>210 Tiempo  203</v>
      </c>
      <c r="J2510" s="49" t="s">
        <v>117</v>
      </c>
      <c r="K2510" s="50"/>
      <c r="L2510" s="41" t="str">
        <f t="shared" si="274"/>
        <v>400 Tiempo  393</v>
      </c>
    </row>
    <row r="2511" spans="1:12" s="4" customFormat="1">
      <c r="A2511" s="14" t="str">
        <f t="shared" si="275"/>
        <v>2503 YB</v>
      </c>
      <c r="B2511" s="15" t="str">
        <f>IF((LEFT(A2511, SEARCH(" ", A2511, 1))-3973)&lt;=0, CONCATENATE(3973-LEFT(A2511, SEARCH(" ", A2511, 1))+1, " AC"), CONCATENATE(LEFT(A2511, SEARCH(" ", A2511, 1))-3973, " DC"))</f>
        <v>1471 AC</v>
      </c>
      <c r="C2511" s="24"/>
      <c r="D2511" s="52"/>
      <c r="E2511" s="52"/>
      <c r="G2511" s="40" t="str">
        <f t="shared" si="272"/>
        <v>430 Tiempo  424</v>
      </c>
      <c r="H2511" s="50"/>
      <c r="I2511" s="40" t="str">
        <f t="shared" si="273"/>
        <v>210 Tiempo  204</v>
      </c>
      <c r="J2511" s="50"/>
      <c r="K2511" s="50"/>
      <c r="L2511" s="41" t="str">
        <f t="shared" si="274"/>
        <v>400 Tiempo  394</v>
      </c>
    </row>
    <row r="2512" spans="1:12" s="4" customFormat="1">
      <c r="A2512" s="14" t="str">
        <f t="shared" si="275"/>
        <v>2504 YB</v>
      </c>
      <c r="B2512" s="15" t="str">
        <f>IF((LEFT(A2512, SEARCH(" ", A2512, 1))-3973)&lt;=0, CONCATENATE(3973-LEFT(A2512, SEARCH(" ", A2512, 1))+1, " AC"), CONCATENATE(LEFT(A2512, SEARCH(" ", A2512, 1))-3973, " DC"))</f>
        <v>1470 AC</v>
      </c>
      <c r="C2512" s="24"/>
      <c r="D2512" s="52"/>
      <c r="E2512" s="52"/>
      <c r="G2512" s="40" t="str">
        <f t="shared" si="272"/>
        <v>430 Tiempo  425</v>
      </c>
      <c r="H2512" s="50"/>
      <c r="I2512" s="40" t="str">
        <f t="shared" si="273"/>
        <v>210 Tiempo  205</v>
      </c>
      <c r="J2512" s="50"/>
      <c r="K2512" s="50"/>
      <c r="L2512" s="41" t="str">
        <f t="shared" si="274"/>
        <v>400 Tiempo  395</v>
      </c>
    </row>
    <row r="2513" spans="1:15" s="4" customFormat="1">
      <c r="A2513" s="14" t="str">
        <f t="shared" si="275"/>
        <v>2505 YB</v>
      </c>
      <c r="B2513" s="15" t="str">
        <f>IF((LEFT(A2513, SEARCH(" ", A2513, 1))-3973)&lt;=0, CONCATENATE(3973-LEFT(A2513, SEARCH(" ", A2513, 1))+1, " AC"), CONCATENATE(LEFT(A2513, SEARCH(" ", A2513, 1))-3973, " DC"))</f>
        <v>1469 AC</v>
      </c>
      <c r="C2513" s="24"/>
      <c r="D2513" s="52"/>
      <c r="E2513" s="52"/>
      <c r="G2513" s="40" t="str">
        <f t="shared" si="272"/>
        <v>430 Tiempo  426</v>
      </c>
      <c r="H2513" s="50"/>
      <c r="I2513" s="40" t="str">
        <f t="shared" si="273"/>
        <v>210 Tiempo  206</v>
      </c>
      <c r="J2513" s="50"/>
      <c r="K2513" s="50"/>
      <c r="L2513" s="41" t="str">
        <f t="shared" si="274"/>
        <v>400 Tiempo  396</v>
      </c>
    </row>
    <row r="2514" spans="1:15" s="4" customFormat="1">
      <c r="A2514" s="14" t="str">
        <f t="shared" si="275"/>
        <v>2506 YB</v>
      </c>
      <c r="B2514" s="15" t="str">
        <f>IF((LEFT(A2514, SEARCH(" ", A2514, 1))-3973)&lt;=0, CONCATENATE(3973-LEFT(A2514, SEARCH(" ", A2514, 1))+1, " AC"), CONCATENATE(LEFT(A2514, SEARCH(" ", A2514, 1))-3973, " DC"))</f>
        <v>1468 AC</v>
      </c>
      <c r="C2514" s="24"/>
      <c r="D2514" s="52"/>
      <c r="E2514" s="52"/>
      <c r="G2514" s="40" t="str">
        <f t="shared" si="272"/>
        <v>430 Tiempo  427</v>
      </c>
      <c r="I2514" s="40" t="str">
        <f t="shared" si="273"/>
        <v>210 Tiempo  207</v>
      </c>
      <c r="L2514" s="41" t="str">
        <f t="shared" si="274"/>
        <v>400 Tiempo  397</v>
      </c>
    </row>
    <row r="2515" spans="1:15" s="4" customFormat="1">
      <c r="A2515" s="14" t="str">
        <f t="shared" si="275"/>
        <v>2507 YB</v>
      </c>
      <c r="B2515" s="15" t="str">
        <f>IF((LEFT(A2515, SEARCH(" ", A2515, 1))-3973)&lt;=0, CONCATENATE(3973-LEFT(A2515, SEARCH(" ", A2515, 1))+1, " AC"), CONCATENATE(LEFT(A2515, SEARCH(" ", A2515, 1))-3973, " DC"))</f>
        <v>1467 AC</v>
      </c>
      <c r="C2515" s="25" t="s">
        <v>17</v>
      </c>
      <c r="D2515" s="52"/>
      <c r="E2515" s="52"/>
      <c r="G2515" s="40" t="str">
        <f t="shared" si="272"/>
        <v>430 Tiempo  428</v>
      </c>
      <c r="H2515" s="47" t="s">
        <v>111</v>
      </c>
      <c r="I2515" s="40" t="str">
        <f t="shared" si="273"/>
        <v>210 Tiempo  208</v>
      </c>
      <c r="J2515" s="47" t="s">
        <v>116</v>
      </c>
      <c r="L2515" s="41" t="str">
        <f t="shared" si="274"/>
        <v>400 Tiempo  398</v>
      </c>
    </row>
    <row r="2516" spans="1:15" s="4" customFormat="1">
      <c r="A2516" s="14" t="str">
        <f t="shared" si="275"/>
        <v>2508 YB</v>
      </c>
      <c r="B2516" s="15" t="str">
        <f>IF((LEFT(A2516, SEARCH(" ", A2516, 1))-3973)&lt;=0, CONCATENATE(3973-LEFT(A2516, SEARCH(" ", A2516, 1))+1, " AC"), CONCATENATE(LEFT(A2516, SEARCH(" ", A2516, 1))-3973, " DC"))</f>
        <v>1466 AC</v>
      </c>
      <c r="C2516" s="24"/>
      <c r="D2516" s="52"/>
      <c r="E2516" s="52"/>
      <c r="G2516" s="40" t="str">
        <f t="shared" si="272"/>
        <v>430 Tiempo  429</v>
      </c>
      <c r="H2516" s="48"/>
      <c r="I2516" s="40" t="str">
        <f t="shared" si="273"/>
        <v>210 Tiempo  209</v>
      </c>
      <c r="J2516" s="48"/>
      <c r="L2516" s="41" t="str">
        <f t="shared" si="274"/>
        <v>400 Tiempo  399</v>
      </c>
    </row>
    <row r="2517" spans="1:15" s="4" customFormat="1">
      <c r="A2517" s="14" t="str">
        <f t="shared" si="275"/>
        <v>2509 YB</v>
      </c>
      <c r="B2517" s="15" t="str">
        <f>IF((LEFT(A2517, SEARCH(" ", A2517, 1))-3973)&lt;=0, CONCATENATE(3973-LEFT(A2517, SEARCH(" ", A2517, 1))+1, " AC"), CONCATENATE(LEFT(A2517, SEARCH(" ", A2517, 1))-3973, " DC"))</f>
        <v>1465 AC</v>
      </c>
      <c r="C2517" s="24"/>
      <c r="D2517" s="5"/>
      <c r="E2517" s="5"/>
      <c r="G2517" s="40" t="str">
        <f t="shared" si="272"/>
        <v>430 Tiempo  430</v>
      </c>
      <c r="H2517" s="48"/>
      <c r="I2517" s="40" t="str">
        <f t="shared" si="273"/>
        <v>210 Tiempo  210</v>
      </c>
      <c r="J2517" s="48"/>
      <c r="L2517" s="41" t="str">
        <f t="shared" si="274"/>
        <v>400 Tiempo  400</v>
      </c>
    </row>
    <row r="2518" spans="1:15" s="4" customFormat="1" ht="17">
      <c r="A2518" s="45" t="str">
        <f t="shared" si="275"/>
        <v>2510 YB</v>
      </c>
      <c r="B2518" s="45" t="str">
        <f>IF((LEFT(A2518, SEARCH(" ", A2518, 1))-3973)&lt;=0, CONCATENATE(3973-LEFT(A2518, SEARCH(" ", A2518, 1))+1, " AC"), CONCATENATE(LEFT(A2518, SEARCH(" ", A2518, 1))-3973, " DC"))</f>
        <v>1464 AC</v>
      </c>
      <c r="C2518" s="24"/>
      <c r="D2518" s="23" t="s">
        <v>112</v>
      </c>
      <c r="E2518" s="18"/>
      <c r="F2518" s="6"/>
      <c r="G2518" s="3"/>
      <c r="H2518" s="41" t="s">
        <v>114</v>
      </c>
      <c r="J2518" s="41" t="s">
        <v>115</v>
      </c>
      <c r="K2518" s="11" t="s">
        <v>113</v>
      </c>
      <c r="L2518" s="11"/>
      <c r="M2518" s="11"/>
      <c r="N2518" s="11"/>
      <c r="O2518" s="11"/>
    </row>
    <row r="2519" spans="1:15" s="4" customFormat="1">
      <c r="A2519" s="14" t="str">
        <f t="shared" si="275"/>
        <v>2511 YB</v>
      </c>
      <c r="B2519" s="15" t="str">
        <f>IF((LEFT(A2519, SEARCH(" ", A2519, 1))-3973)&lt;=0, CONCATENATE(3973-LEFT(A2519, SEARCH(" ", A2519, 1))+1, " AC"), CONCATENATE(LEFT(A2519, SEARCH(" ", A2519, 1))-3973, " DC"))</f>
        <v>1463 AC</v>
      </c>
      <c r="C2519" s="24"/>
      <c r="D2519" s="5"/>
      <c r="E2519" s="5"/>
      <c r="F2519" s="3"/>
      <c r="G2519" s="3"/>
      <c r="H2519" s="41" t="str">
        <f t="shared" ref="H2519:H2557" si="276">CONCATENATE(LEFT(H2518, SEARCH(" ", H2518, 5)), " ", RIGHT(H2518,LEN(H2518)-FIND(" ",H2518, 6))+1)</f>
        <v>40 Desierto  2</v>
      </c>
      <c r="J2519" s="41" t="str">
        <f t="shared" ref="J2519:J2582" si="277">CONCATENATE(LEFT(J2518, SEARCH(" ", J2518, 5)), " ", RIGHT(J2518,LEN(J2518)-FIND(" ",J2518, 6))+1)</f>
        <v>480 Templo  2</v>
      </c>
      <c r="L2519" s="42"/>
    </row>
    <row r="2520" spans="1:15" s="4" customFormat="1">
      <c r="A2520" s="14" t="str">
        <f t="shared" si="275"/>
        <v>2512 YB</v>
      </c>
      <c r="B2520" s="15" t="str">
        <f>IF((LEFT(A2520, SEARCH(" ", A2520, 1))-3973)&lt;=0, CONCATENATE(3973-LEFT(A2520, SEARCH(" ", A2520, 1))+1, " AC"), CONCATENATE(LEFT(A2520, SEARCH(" ", A2520, 1))-3973, " DC"))</f>
        <v>1462 AC</v>
      </c>
      <c r="C2520" s="24"/>
      <c r="D2520" s="5"/>
      <c r="E2520" s="5"/>
      <c r="F2520" s="3"/>
      <c r="G2520" s="3"/>
      <c r="H2520" s="41" t="str">
        <f t="shared" si="276"/>
        <v>40 Desierto  3</v>
      </c>
      <c r="J2520" s="41" t="str">
        <f t="shared" si="277"/>
        <v>480 Templo  3</v>
      </c>
      <c r="L2520" s="57" t="s">
        <v>118</v>
      </c>
      <c r="M2520" s="48"/>
      <c r="N2520" s="48"/>
    </row>
    <row r="2521" spans="1:15" s="4" customFormat="1">
      <c r="A2521" s="14" t="str">
        <f t="shared" si="275"/>
        <v>2513 YB</v>
      </c>
      <c r="B2521" s="15" t="str">
        <f>IF((LEFT(A2521, SEARCH(" ", A2521, 1))-3973)&lt;=0, CONCATENATE(3973-LEFT(A2521, SEARCH(" ", A2521, 1))+1, " AC"), CONCATENATE(LEFT(A2521, SEARCH(" ", A2521, 1))-3973, " DC"))</f>
        <v>1461 AC</v>
      </c>
      <c r="C2521" s="24"/>
      <c r="D2521" s="5"/>
      <c r="E2521" s="5"/>
      <c r="F2521" s="3"/>
      <c r="G2521" s="3"/>
      <c r="H2521" s="41" t="str">
        <f t="shared" si="276"/>
        <v>40 Desierto  4</v>
      </c>
      <c r="J2521" s="41" t="str">
        <f t="shared" si="277"/>
        <v>480 Templo  4</v>
      </c>
      <c r="L2521" s="48"/>
      <c r="M2521" s="48"/>
      <c r="N2521" s="48"/>
    </row>
    <row r="2522" spans="1:15" s="4" customFormat="1">
      <c r="A2522" s="14" t="str">
        <f t="shared" si="275"/>
        <v>2514 YB</v>
      </c>
      <c r="B2522" s="15" t="str">
        <f>IF((LEFT(A2522, SEARCH(" ", A2522, 1))-3973)&lt;=0, CONCATENATE(3973-LEFT(A2522, SEARCH(" ", A2522, 1))+1, " AC"), CONCATENATE(LEFT(A2522, SEARCH(" ", A2522, 1))-3973, " DC"))</f>
        <v>1460 AC</v>
      </c>
      <c r="C2522" s="25" t="s">
        <v>18</v>
      </c>
      <c r="D2522" s="5"/>
      <c r="E2522" s="5"/>
      <c r="F2522" s="3"/>
      <c r="G2522" s="3"/>
      <c r="H2522" s="41" t="str">
        <f t="shared" si="276"/>
        <v>40 Desierto  5</v>
      </c>
      <c r="J2522" s="41" t="str">
        <f t="shared" si="277"/>
        <v>480 Templo  5</v>
      </c>
      <c r="L2522" s="48"/>
      <c r="M2522" s="48"/>
      <c r="N2522" s="48"/>
    </row>
    <row r="2523" spans="1:15" s="4" customFormat="1">
      <c r="A2523" s="14" t="str">
        <f t="shared" si="275"/>
        <v>2515 YB</v>
      </c>
      <c r="B2523" s="15" t="str">
        <f>IF((LEFT(A2523, SEARCH(" ", A2523, 1))-3973)&lt;=0, CONCATENATE(3973-LEFT(A2523, SEARCH(" ", A2523, 1))+1, " AC"), CONCATENATE(LEFT(A2523, SEARCH(" ", A2523, 1))-3973, " DC"))</f>
        <v>1459 AC</v>
      </c>
      <c r="C2523" s="24"/>
      <c r="D2523" s="5"/>
      <c r="E2523" s="5"/>
      <c r="F2523" s="3"/>
      <c r="G2523" s="3"/>
      <c r="H2523" s="41" t="str">
        <f t="shared" si="276"/>
        <v>40 Desierto  6</v>
      </c>
      <c r="J2523" s="41" t="str">
        <f t="shared" si="277"/>
        <v>480 Templo  6</v>
      </c>
      <c r="L2523" s="42"/>
    </row>
    <row r="2524" spans="1:15" s="4" customFormat="1">
      <c r="A2524" s="14" t="str">
        <f t="shared" si="275"/>
        <v>2516 YB</v>
      </c>
      <c r="B2524" s="15" t="str">
        <f>IF((LEFT(A2524, SEARCH(" ", A2524, 1))-3973)&lt;=0, CONCATENATE(3973-LEFT(A2524, SEARCH(" ", A2524, 1))+1, " AC"), CONCATENATE(LEFT(A2524, SEARCH(" ", A2524, 1))-3973, " DC"))</f>
        <v>1458 AC</v>
      </c>
      <c r="C2524" s="24"/>
      <c r="D2524" s="5"/>
      <c r="E2524" s="5"/>
      <c r="F2524" s="3"/>
      <c r="G2524" s="3"/>
      <c r="H2524" s="41" t="str">
        <f t="shared" si="276"/>
        <v>40 Desierto  7</v>
      </c>
      <c r="J2524" s="41" t="str">
        <f t="shared" si="277"/>
        <v>480 Templo  7</v>
      </c>
    </row>
    <row r="2525" spans="1:15" s="4" customFormat="1">
      <c r="A2525" s="14" t="str">
        <f t="shared" si="275"/>
        <v>2517 YB</v>
      </c>
      <c r="B2525" s="15" t="str">
        <f>IF((LEFT(A2525, SEARCH(" ", A2525, 1))-3973)&lt;=0, CONCATENATE(3973-LEFT(A2525, SEARCH(" ", A2525, 1))+1, " AC"), CONCATENATE(LEFT(A2525, SEARCH(" ", A2525, 1))-3973, " DC"))</f>
        <v>1457 AC</v>
      </c>
      <c r="C2525" s="24"/>
      <c r="D2525" s="5"/>
      <c r="E2525" s="5"/>
      <c r="F2525" s="3"/>
      <c r="G2525" s="3"/>
      <c r="H2525" s="41" t="str">
        <f t="shared" si="276"/>
        <v>40 Desierto  8</v>
      </c>
      <c r="J2525" s="41" t="str">
        <f t="shared" si="277"/>
        <v>480 Templo  8</v>
      </c>
    </row>
    <row r="2526" spans="1:15" s="4" customFormat="1">
      <c r="A2526" s="14" t="str">
        <f t="shared" si="275"/>
        <v>2518 YB</v>
      </c>
      <c r="B2526" s="15" t="str">
        <f>IF((LEFT(A2526, SEARCH(" ", A2526, 1))-3973)&lt;=0, CONCATENATE(3973-LEFT(A2526, SEARCH(" ", A2526, 1))+1, " AC"), CONCATENATE(LEFT(A2526, SEARCH(" ", A2526, 1))-3973, " DC"))</f>
        <v>1456 AC</v>
      </c>
      <c r="C2526" s="24"/>
      <c r="D2526" s="5"/>
      <c r="E2526" s="5"/>
      <c r="F2526" s="3"/>
      <c r="G2526" s="3"/>
      <c r="H2526" s="41" t="str">
        <f t="shared" si="276"/>
        <v>40 Desierto  9</v>
      </c>
      <c r="J2526" s="41" t="str">
        <f t="shared" si="277"/>
        <v>480 Templo  9</v>
      </c>
    </row>
    <row r="2527" spans="1:15" s="4" customFormat="1">
      <c r="A2527" s="14" t="str">
        <f t="shared" si="275"/>
        <v>2519 YB</v>
      </c>
      <c r="B2527" s="15" t="str">
        <f>IF((LEFT(A2527, SEARCH(" ", A2527, 1))-3973)&lt;=0, CONCATENATE(3973-LEFT(A2527, SEARCH(" ", A2527, 1))+1, " AC"), CONCATENATE(LEFT(A2527, SEARCH(" ", A2527, 1))-3973, " DC"))</f>
        <v>1455 AC</v>
      </c>
      <c r="C2527" s="24"/>
      <c r="D2527" s="5"/>
      <c r="E2527" s="5"/>
      <c r="F2527" s="3"/>
      <c r="G2527" s="3"/>
      <c r="H2527" s="41" t="str">
        <f t="shared" si="276"/>
        <v>40 Desierto  10</v>
      </c>
      <c r="J2527" s="41" t="str">
        <f t="shared" si="277"/>
        <v>480 Templo  10</v>
      </c>
    </row>
    <row r="2528" spans="1:15" s="4" customFormat="1">
      <c r="A2528" s="14" t="str">
        <f t="shared" si="275"/>
        <v>2520 YB</v>
      </c>
      <c r="B2528" s="15" t="str">
        <f>IF((LEFT(A2528, SEARCH(" ", A2528, 1))-3973)&lt;=0, CONCATENATE(3973-LEFT(A2528, SEARCH(" ", A2528, 1))+1, " AC"), CONCATENATE(LEFT(A2528, SEARCH(" ", A2528, 1))-3973, " DC"))</f>
        <v>1454 AC</v>
      </c>
      <c r="C2528" s="24"/>
      <c r="D2528" s="5"/>
      <c r="E2528" s="5"/>
      <c r="F2528" s="3"/>
      <c r="G2528" s="3"/>
      <c r="H2528" s="41" t="str">
        <f t="shared" si="276"/>
        <v>40 Desierto  11</v>
      </c>
      <c r="J2528" s="41" t="str">
        <f t="shared" si="277"/>
        <v>480 Templo  11</v>
      </c>
    </row>
    <row r="2529" spans="1:10" s="4" customFormat="1">
      <c r="A2529" s="14" t="str">
        <f t="shared" si="275"/>
        <v>2521 YB</v>
      </c>
      <c r="B2529" s="15" t="str">
        <f>IF((LEFT(A2529, SEARCH(" ", A2529, 1))-3973)&lt;=0, CONCATENATE(3973-LEFT(A2529, SEARCH(" ", A2529, 1))+1, " AC"), CONCATENATE(LEFT(A2529, SEARCH(" ", A2529, 1))-3973, " DC"))</f>
        <v>1453 AC</v>
      </c>
      <c r="C2529" s="25" t="s">
        <v>19</v>
      </c>
      <c r="D2529" s="5"/>
      <c r="E2529" s="5"/>
      <c r="F2529" s="3"/>
      <c r="G2529" s="3"/>
      <c r="H2529" s="41" t="str">
        <f t="shared" si="276"/>
        <v>40 Desierto  12</v>
      </c>
      <c r="J2529" s="41" t="str">
        <f t="shared" si="277"/>
        <v>480 Templo  12</v>
      </c>
    </row>
    <row r="2530" spans="1:10" s="4" customFormat="1">
      <c r="A2530" s="14" t="str">
        <f t="shared" si="275"/>
        <v>2522 YB</v>
      </c>
      <c r="B2530" s="15" t="str">
        <f>IF((LEFT(A2530, SEARCH(" ", A2530, 1))-3973)&lt;=0, CONCATENATE(3973-LEFT(A2530, SEARCH(" ", A2530, 1))+1, " AC"), CONCATENATE(LEFT(A2530, SEARCH(" ", A2530, 1))-3973, " DC"))</f>
        <v>1452 AC</v>
      </c>
      <c r="C2530" s="24"/>
      <c r="D2530" s="5"/>
      <c r="E2530" s="5"/>
      <c r="F2530" s="3"/>
      <c r="G2530" s="3"/>
      <c r="H2530" s="41" t="str">
        <f t="shared" si="276"/>
        <v>40 Desierto  13</v>
      </c>
      <c r="J2530" s="41" t="str">
        <f t="shared" si="277"/>
        <v>480 Templo  13</v>
      </c>
    </row>
    <row r="2531" spans="1:10" s="4" customFormat="1">
      <c r="A2531" s="14" t="str">
        <f t="shared" si="275"/>
        <v>2523 YB</v>
      </c>
      <c r="B2531" s="15" t="str">
        <f>IF((LEFT(A2531, SEARCH(" ", A2531, 1))-3973)&lt;=0, CONCATENATE(3973-LEFT(A2531, SEARCH(" ", A2531, 1))+1, " AC"), CONCATENATE(LEFT(A2531, SEARCH(" ", A2531, 1))-3973, " DC"))</f>
        <v>1451 AC</v>
      </c>
      <c r="C2531" s="24"/>
      <c r="D2531" s="5"/>
      <c r="E2531" s="5"/>
      <c r="F2531" s="3"/>
      <c r="G2531" s="3"/>
      <c r="H2531" s="41" t="str">
        <f t="shared" si="276"/>
        <v>40 Desierto  14</v>
      </c>
      <c r="J2531" s="41" t="str">
        <f t="shared" si="277"/>
        <v>480 Templo  14</v>
      </c>
    </row>
    <row r="2532" spans="1:10" s="4" customFormat="1">
      <c r="A2532" s="14" t="str">
        <f t="shared" si="275"/>
        <v>2524 YB</v>
      </c>
      <c r="B2532" s="15" t="str">
        <f>IF((LEFT(A2532, SEARCH(" ", A2532, 1))-3973)&lt;=0, CONCATENATE(3973-LEFT(A2532, SEARCH(" ", A2532, 1))+1, " AC"), CONCATENATE(LEFT(A2532, SEARCH(" ", A2532, 1))-3973, " DC"))</f>
        <v>1450 AC</v>
      </c>
      <c r="C2532" s="24"/>
      <c r="D2532" s="5"/>
      <c r="E2532" s="5"/>
      <c r="F2532" s="3"/>
      <c r="G2532" s="3"/>
      <c r="H2532" s="41" t="str">
        <f t="shared" si="276"/>
        <v>40 Desierto  15</v>
      </c>
      <c r="J2532" s="41" t="str">
        <f t="shared" si="277"/>
        <v>480 Templo  15</v>
      </c>
    </row>
    <row r="2533" spans="1:10" s="4" customFormat="1">
      <c r="A2533" s="14" t="str">
        <f t="shared" si="275"/>
        <v>2525 YB</v>
      </c>
      <c r="B2533" s="15" t="str">
        <f>IF((LEFT(A2533, SEARCH(" ", A2533, 1))-3973)&lt;=0, CONCATENATE(3973-LEFT(A2533, SEARCH(" ", A2533, 1))+1, " AC"), CONCATENATE(LEFT(A2533, SEARCH(" ", A2533, 1))-3973, " DC"))</f>
        <v>1449 AC</v>
      </c>
      <c r="C2533" s="24"/>
      <c r="D2533" s="5"/>
      <c r="E2533" s="5"/>
      <c r="F2533" s="3"/>
      <c r="G2533" s="3"/>
      <c r="H2533" s="41" t="str">
        <f t="shared" si="276"/>
        <v>40 Desierto  16</v>
      </c>
      <c r="J2533" s="41" t="str">
        <f t="shared" si="277"/>
        <v>480 Templo  16</v>
      </c>
    </row>
    <row r="2534" spans="1:10" s="4" customFormat="1">
      <c r="A2534" s="14" t="str">
        <f t="shared" si="275"/>
        <v>2526 YB</v>
      </c>
      <c r="B2534" s="15" t="str">
        <f>IF((LEFT(A2534, SEARCH(" ", A2534, 1))-3973)&lt;=0, CONCATENATE(3973-LEFT(A2534, SEARCH(" ", A2534, 1))+1, " AC"), CONCATENATE(LEFT(A2534, SEARCH(" ", A2534, 1))-3973, " DC"))</f>
        <v>1448 AC</v>
      </c>
      <c r="C2534" s="24"/>
      <c r="D2534" s="5"/>
      <c r="E2534" s="5"/>
      <c r="F2534" s="3"/>
      <c r="G2534" s="3"/>
      <c r="H2534" s="41" t="str">
        <f t="shared" si="276"/>
        <v>40 Desierto  17</v>
      </c>
      <c r="J2534" s="41" t="str">
        <f t="shared" si="277"/>
        <v>480 Templo  17</v>
      </c>
    </row>
    <row r="2535" spans="1:10" s="4" customFormat="1">
      <c r="A2535" s="14" t="str">
        <f t="shared" si="275"/>
        <v>2527 YB</v>
      </c>
      <c r="B2535" s="15" t="str">
        <f>IF((LEFT(A2535, SEARCH(" ", A2535, 1))-3973)&lt;=0, CONCATENATE(3973-LEFT(A2535, SEARCH(" ", A2535, 1))+1, " AC"), CONCATENATE(LEFT(A2535, SEARCH(" ", A2535, 1))-3973, " DC"))</f>
        <v>1447 AC</v>
      </c>
      <c r="C2535" s="24"/>
      <c r="D2535" s="5"/>
      <c r="E2535" s="5"/>
      <c r="F2535" s="3"/>
      <c r="G2535" s="3"/>
      <c r="H2535" s="41" t="str">
        <f t="shared" si="276"/>
        <v>40 Desierto  18</v>
      </c>
      <c r="J2535" s="41" t="str">
        <f t="shared" si="277"/>
        <v>480 Templo  18</v>
      </c>
    </row>
    <row r="2536" spans="1:10" s="4" customFormat="1">
      <c r="A2536" s="14" t="str">
        <f t="shared" si="275"/>
        <v>2528 YB</v>
      </c>
      <c r="B2536" s="15" t="str">
        <f>IF((LEFT(A2536, SEARCH(" ", A2536, 1))-3973)&lt;=0, CONCATENATE(3973-LEFT(A2536, SEARCH(" ", A2536, 1))+1, " AC"), CONCATENATE(LEFT(A2536, SEARCH(" ", A2536, 1))-3973, " DC"))</f>
        <v>1446 AC</v>
      </c>
      <c r="C2536" s="25" t="s">
        <v>20</v>
      </c>
      <c r="D2536" s="5"/>
      <c r="E2536" s="5"/>
      <c r="F2536" s="3"/>
      <c r="G2536" s="3"/>
      <c r="H2536" s="41" t="str">
        <f t="shared" si="276"/>
        <v>40 Desierto  19</v>
      </c>
      <c r="J2536" s="41" t="str">
        <f t="shared" si="277"/>
        <v>480 Templo  19</v>
      </c>
    </row>
    <row r="2537" spans="1:10" s="4" customFormat="1">
      <c r="A2537" s="14" t="str">
        <f t="shared" si="275"/>
        <v>2529 YB</v>
      </c>
      <c r="B2537" s="15" t="str">
        <f>IF((LEFT(A2537, SEARCH(" ", A2537, 1))-3973)&lt;=0, CONCATENATE(3973-LEFT(A2537, SEARCH(" ", A2537, 1))+1, " AC"), CONCATENATE(LEFT(A2537, SEARCH(" ", A2537, 1))-3973, " DC"))</f>
        <v>1445 AC</v>
      </c>
      <c r="C2537" s="24"/>
      <c r="D2537" s="5"/>
      <c r="E2537" s="5"/>
      <c r="F2537" s="3"/>
      <c r="G2537" s="3"/>
      <c r="H2537" s="41" t="str">
        <f t="shared" si="276"/>
        <v>40 Desierto  20</v>
      </c>
      <c r="J2537" s="41" t="str">
        <f t="shared" si="277"/>
        <v>480 Templo  20</v>
      </c>
    </row>
    <row r="2538" spans="1:10" s="4" customFormat="1">
      <c r="A2538" s="14" t="str">
        <f t="shared" si="275"/>
        <v>2530 YB</v>
      </c>
      <c r="B2538" s="15" t="str">
        <f>IF((LEFT(A2538, SEARCH(" ", A2538, 1))-3973)&lt;=0, CONCATENATE(3973-LEFT(A2538, SEARCH(" ", A2538, 1))+1, " AC"), CONCATENATE(LEFT(A2538, SEARCH(" ", A2538, 1))-3973, " DC"))</f>
        <v>1444 AC</v>
      </c>
      <c r="C2538" s="24"/>
      <c r="D2538" s="5"/>
      <c r="E2538" s="5"/>
      <c r="F2538" s="3"/>
      <c r="G2538" s="3"/>
      <c r="H2538" s="41" t="str">
        <f t="shared" si="276"/>
        <v>40 Desierto  21</v>
      </c>
      <c r="J2538" s="41" t="str">
        <f t="shared" si="277"/>
        <v>480 Templo  21</v>
      </c>
    </row>
    <row r="2539" spans="1:10" s="4" customFormat="1">
      <c r="A2539" s="14" t="str">
        <f t="shared" si="275"/>
        <v>2531 YB</v>
      </c>
      <c r="B2539" s="15" t="str">
        <f>IF((LEFT(A2539, SEARCH(" ", A2539, 1))-3973)&lt;=0, CONCATENATE(3973-LEFT(A2539, SEARCH(" ", A2539, 1))+1, " AC"), CONCATENATE(LEFT(A2539, SEARCH(" ", A2539, 1))-3973, " DC"))</f>
        <v>1443 AC</v>
      </c>
      <c r="C2539" s="24"/>
      <c r="D2539" s="5"/>
      <c r="E2539" s="5"/>
      <c r="F2539" s="3"/>
      <c r="G2539" s="3"/>
      <c r="H2539" s="41" t="str">
        <f t="shared" si="276"/>
        <v>40 Desierto  22</v>
      </c>
      <c r="J2539" s="41" t="str">
        <f t="shared" si="277"/>
        <v>480 Templo  22</v>
      </c>
    </row>
    <row r="2540" spans="1:10" s="4" customFormat="1">
      <c r="A2540" s="14" t="str">
        <f t="shared" si="275"/>
        <v>2532 YB</v>
      </c>
      <c r="B2540" s="15" t="str">
        <f>IF((LEFT(A2540, SEARCH(" ", A2540, 1))-3973)&lt;=0, CONCATENATE(3973-LEFT(A2540, SEARCH(" ", A2540, 1))+1, " AC"), CONCATENATE(LEFT(A2540, SEARCH(" ", A2540, 1))-3973, " DC"))</f>
        <v>1442 AC</v>
      </c>
      <c r="C2540" s="24"/>
      <c r="D2540" s="5"/>
      <c r="E2540" s="5"/>
      <c r="F2540" s="3"/>
      <c r="G2540" s="3"/>
      <c r="H2540" s="41" t="str">
        <f t="shared" si="276"/>
        <v>40 Desierto  23</v>
      </c>
      <c r="J2540" s="41" t="str">
        <f t="shared" si="277"/>
        <v>480 Templo  23</v>
      </c>
    </row>
    <row r="2541" spans="1:10" s="4" customFormat="1">
      <c r="A2541" s="14" t="str">
        <f t="shared" si="275"/>
        <v>2533 YB</v>
      </c>
      <c r="B2541" s="15" t="str">
        <f>IF((LEFT(A2541, SEARCH(" ", A2541, 1))-3973)&lt;=0, CONCATENATE(3973-LEFT(A2541, SEARCH(" ", A2541, 1))+1, " AC"), CONCATENATE(LEFT(A2541, SEARCH(" ", A2541, 1))-3973, " DC"))</f>
        <v>1441 AC</v>
      </c>
      <c r="C2541" s="24"/>
      <c r="D2541" s="5"/>
      <c r="E2541" s="5"/>
      <c r="F2541" s="3"/>
      <c r="G2541" s="3"/>
      <c r="H2541" s="41" t="str">
        <f t="shared" si="276"/>
        <v>40 Desierto  24</v>
      </c>
      <c r="J2541" s="41" t="str">
        <f t="shared" si="277"/>
        <v>480 Templo  24</v>
      </c>
    </row>
    <row r="2542" spans="1:10" s="4" customFormat="1">
      <c r="A2542" s="14" t="str">
        <f t="shared" si="275"/>
        <v>2534 YB</v>
      </c>
      <c r="B2542" s="15" t="str">
        <f>IF((LEFT(A2542, SEARCH(" ", A2542, 1))-3973)&lt;=0, CONCATENATE(3973-LEFT(A2542, SEARCH(" ", A2542, 1))+1, " AC"), CONCATENATE(LEFT(A2542, SEARCH(" ", A2542, 1))-3973, " DC"))</f>
        <v>1440 AC</v>
      </c>
      <c r="C2542" s="24"/>
      <c r="D2542" s="5"/>
      <c r="E2542" s="5"/>
      <c r="F2542" s="3"/>
      <c r="G2542" s="3"/>
      <c r="H2542" s="41" t="str">
        <f t="shared" si="276"/>
        <v>40 Desierto  25</v>
      </c>
      <c r="J2542" s="41" t="str">
        <f t="shared" si="277"/>
        <v>480 Templo  25</v>
      </c>
    </row>
    <row r="2543" spans="1:10" s="4" customFormat="1">
      <c r="A2543" s="14" t="str">
        <f t="shared" si="275"/>
        <v>2535 YB</v>
      </c>
      <c r="B2543" s="15" t="str">
        <f>IF((LEFT(A2543, SEARCH(" ", A2543, 1))-3973)&lt;=0, CONCATENATE(3973-LEFT(A2543, SEARCH(" ", A2543, 1))+1, " AC"), CONCATENATE(LEFT(A2543, SEARCH(" ", A2543, 1))-3973, " DC"))</f>
        <v>1439 AC</v>
      </c>
      <c r="C2543" s="25" t="s">
        <v>21</v>
      </c>
      <c r="D2543" s="5"/>
      <c r="E2543" s="5"/>
      <c r="F2543" s="3"/>
      <c r="G2543" s="3"/>
      <c r="H2543" s="41" t="str">
        <f t="shared" si="276"/>
        <v>40 Desierto  26</v>
      </c>
      <c r="J2543" s="41" t="str">
        <f t="shared" si="277"/>
        <v>480 Templo  26</v>
      </c>
    </row>
    <row r="2544" spans="1:10" s="4" customFormat="1">
      <c r="A2544" s="14" t="str">
        <f t="shared" si="275"/>
        <v>2536 YB</v>
      </c>
      <c r="B2544" s="15" t="str">
        <f>IF((LEFT(A2544, SEARCH(" ", A2544, 1))-3973)&lt;=0, CONCATENATE(3973-LEFT(A2544, SEARCH(" ", A2544, 1))+1, " AC"), CONCATENATE(LEFT(A2544, SEARCH(" ", A2544, 1))-3973, " DC"))</f>
        <v>1438 AC</v>
      </c>
      <c r="C2544" s="24"/>
      <c r="D2544" s="5"/>
      <c r="E2544" s="5"/>
      <c r="F2544" s="3"/>
      <c r="G2544" s="3"/>
      <c r="H2544" s="41" t="str">
        <f t="shared" si="276"/>
        <v>40 Desierto  27</v>
      </c>
      <c r="J2544" s="41" t="str">
        <f t="shared" si="277"/>
        <v>480 Templo  27</v>
      </c>
    </row>
    <row r="2545" spans="1:10" s="4" customFormat="1">
      <c r="A2545" s="14" t="str">
        <f t="shared" si="275"/>
        <v>2537 YB</v>
      </c>
      <c r="B2545" s="15" t="str">
        <f>IF((LEFT(A2545, SEARCH(" ", A2545, 1))-3973)&lt;=0, CONCATENATE(3973-LEFT(A2545, SEARCH(" ", A2545, 1))+1, " AC"), CONCATENATE(LEFT(A2545, SEARCH(" ", A2545, 1))-3973, " DC"))</f>
        <v>1437 AC</v>
      </c>
      <c r="C2545" s="24"/>
      <c r="D2545" s="5"/>
      <c r="E2545" s="5"/>
      <c r="F2545" s="3"/>
      <c r="G2545" s="3"/>
      <c r="H2545" s="41" t="str">
        <f t="shared" si="276"/>
        <v>40 Desierto  28</v>
      </c>
      <c r="J2545" s="41" t="str">
        <f t="shared" si="277"/>
        <v>480 Templo  28</v>
      </c>
    </row>
    <row r="2546" spans="1:10" s="4" customFormat="1">
      <c r="A2546" s="14" t="str">
        <f t="shared" si="275"/>
        <v>2538 YB</v>
      </c>
      <c r="B2546" s="15" t="str">
        <f>IF((LEFT(A2546, SEARCH(" ", A2546, 1))-3973)&lt;=0, CONCATENATE(3973-LEFT(A2546, SEARCH(" ", A2546, 1))+1, " AC"), CONCATENATE(LEFT(A2546, SEARCH(" ", A2546, 1))-3973, " DC"))</f>
        <v>1436 AC</v>
      </c>
      <c r="C2546" s="24"/>
      <c r="D2546" s="5"/>
      <c r="E2546" s="5"/>
      <c r="F2546" s="3"/>
      <c r="G2546" s="3"/>
      <c r="H2546" s="41" t="str">
        <f t="shared" si="276"/>
        <v>40 Desierto  29</v>
      </c>
      <c r="J2546" s="41" t="str">
        <f t="shared" si="277"/>
        <v>480 Templo  29</v>
      </c>
    </row>
    <row r="2547" spans="1:10" s="4" customFormat="1">
      <c r="A2547" s="14" t="str">
        <f t="shared" si="275"/>
        <v>2539 YB</v>
      </c>
      <c r="B2547" s="15" t="str">
        <f>IF((LEFT(A2547, SEARCH(" ", A2547, 1))-3973)&lt;=0, CONCATENATE(3973-LEFT(A2547, SEARCH(" ", A2547, 1))+1, " AC"), CONCATENATE(LEFT(A2547, SEARCH(" ", A2547, 1))-3973, " DC"))</f>
        <v>1435 AC</v>
      </c>
      <c r="C2547" s="24"/>
      <c r="D2547" s="5"/>
      <c r="E2547" s="5"/>
      <c r="F2547" s="3"/>
      <c r="G2547" s="3"/>
      <c r="H2547" s="41" t="str">
        <f t="shared" si="276"/>
        <v>40 Desierto  30</v>
      </c>
      <c r="J2547" s="41" t="str">
        <f t="shared" si="277"/>
        <v>480 Templo  30</v>
      </c>
    </row>
    <row r="2548" spans="1:10" s="4" customFormat="1">
      <c r="A2548" s="14" t="str">
        <f t="shared" si="275"/>
        <v>2540 YB</v>
      </c>
      <c r="B2548" s="15" t="str">
        <f>IF((LEFT(A2548, SEARCH(" ", A2548, 1))-3973)&lt;=0, CONCATENATE(3973-LEFT(A2548, SEARCH(" ", A2548, 1))+1, " AC"), CONCATENATE(LEFT(A2548, SEARCH(" ", A2548, 1))-3973, " DC"))</f>
        <v>1434 AC</v>
      </c>
      <c r="C2548" s="24"/>
      <c r="D2548" s="5"/>
      <c r="E2548" s="5"/>
      <c r="F2548" s="3"/>
      <c r="G2548" s="3"/>
      <c r="H2548" s="41" t="str">
        <f t="shared" si="276"/>
        <v>40 Desierto  31</v>
      </c>
      <c r="J2548" s="41" t="str">
        <f t="shared" si="277"/>
        <v>480 Templo  31</v>
      </c>
    </row>
    <row r="2549" spans="1:10" s="4" customFormat="1">
      <c r="A2549" s="14" t="str">
        <f t="shared" si="275"/>
        <v>2541 YB</v>
      </c>
      <c r="B2549" s="15" t="str">
        <f>IF((LEFT(A2549, SEARCH(" ", A2549, 1))-3973)&lt;=0, CONCATENATE(3973-LEFT(A2549, SEARCH(" ", A2549, 1))+1, " AC"), CONCATENATE(LEFT(A2549, SEARCH(" ", A2549, 1))-3973, " DC"))</f>
        <v>1433 AC</v>
      </c>
      <c r="C2549" s="24"/>
      <c r="D2549" s="5"/>
      <c r="E2549" s="5"/>
      <c r="F2549" s="3"/>
      <c r="G2549" s="3"/>
      <c r="H2549" s="41" t="str">
        <f t="shared" si="276"/>
        <v>40 Desierto  32</v>
      </c>
      <c r="J2549" s="41" t="str">
        <f t="shared" si="277"/>
        <v>480 Templo  32</v>
      </c>
    </row>
    <row r="2550" spans="1:10" s="4" customFormat="1">
      <c r="A2550" s="14" t="str">
        <f t="shared" si="275"/>
        <v>2542 YB</v>
      </c>
      <c r="B2550" s="15" t="str">
        <f>IF((LEFT(A2550, SEARCH(" ", A2550, 1))-3973)&lt;=0, CONCATENATE(3973-LEFT(A2550, SEARCH(" ", A2550, 1))+1, " AC"), CONCATENATE(LEFT(A2550, SEARCH(" ", A2550, 1))-3973, " DC"))</f>
        <v>1432 AC</v>
      </c>
      <c r="C2550" s="25" t="s">
        <v>22</v>
      </c>
      <c r="D2550" s="5"/>
      <c r="E2550" s="5"/>
      <c r="F2550" s="3"/>
      <c r="G2550" s="3"/>
      <c r="H2550" s="41" t="str">
        <f t="shared" si="276"/>
        <v>40 Desierto  33</v>
      </c>
      <c r="J2550" s="41" t="str">
        <f t="shared" si="277"/>
        <v>480 Templo  33</v>
      </c>
    </row>
    <row r="2551" spans="1:10" s="4" customFormat="1">
      <c r="A2551" s="14" t="str">
        <f t="shared" si="275"/>
        <v>2543 YB</v>
      </c>
      <c r="B2551" s="15" t="str">
        <f>IF((LEFT(A2551, SEARCH(" ", A2551, 1))-3973)&lt;=0, CONCATENATE(3973-LEFT(A2551, SEARCH(" ", A2551, 1))+1, " AC"), CONCATENATE(LEFT(A2551, SEARCH(" ", A2551, 1))-3973, " DC"))</f>
        <v>1431 AC</v>
      </c>
      <c r="C2551" s="24"/>
      <c r="D2551" s="5"/>
      <c r="E2551" s="5"/>
      <c r="F2551" s="3"/>
      <c r="G2551" s="3"/>
      <c r="H2551" s="41" t="str">
        <f t="shared" si="276"/>
        <v>40 Desierto  34</v>
      </c>
      <c r="J2551" s="41" t="str">
        <f t="shared" si="277"/>
        <v>480 Templo  34</v>
      </c>
    </row>
    <row r="2552" spans="1:10" s="4" customFormat="1">
      <c r="A2552" s="14" t="str">
        <f t="shared" si="275"/>
        <v>2544 YB</v>
      </c>
      <c r="B2552" s="15" t="str">
        <f>IF((LEFT(A2552, SEARCH(" ", A2552, 1))-3973)&lt;=0, CONCATENATE(3973-LEFT(A2552, SEARCH(" ", A2552, 1))+1, " AC"), CONCATENATE(LEFT(A2552, SEARCH(" ", A2552, 1))-3973, " DC"))</f>
        <v>1430 AC</v>
      </c>
      <c r="C2552" s="24"/>
      <c r="G2552" s="3"/>
      <c r="H2552" s="41" t="str">
        <f t="shared" si="276"/>
        <v>40 Desierto  35</v>
      </c>
      <c r="J2552" s="41" t="str">
        <f t="shared" si="277"/>
        <v>480 Templo  35</v>
      </c>
    </row>
    <row r="2553" spans="1:10" s="4" customFormat="1">
      <c r="A2553" s="14" t="str">
        <f t="shared" si="275"/>
        <v>2545 YB</v>
      </c>
      <c r="B2553" s="15" t="str">
        <f>IF((LEFT(A2553, SEARCH(" ", A2553, 1))-3973)&lt;=0, CONCATENATE(3973-LEFT(A2553, SEARCH(" ", A2553, 1))+1, " AC"), CONCATENATE(LEFT(A2553, SEARCH(" ", A2553, 1))-3973, " DC"))</f>
        <v>1429 AC</v>
      </c>
      <c r="C2553" s="24"/>
      <c r="D2553" s="49" t="s">
        <v>139</v>
      </c>
      <c r="E2553" s="50"/>
      <c r="F2553" s="50"/>
      <c r="G2553" s="3"/>
      <c r="H2553" s="41" t="str">
        <f t="shared" si="276"/>
        <v>40 Desierto  36</v>
      </c>
      <c r="J2553" s="41" t="str">
        <f t="shared" si="277"/>
        <v>480 Templo  36</v>
      </c>
    </row>
    <row r="2554" spans="1:10" s="4" customFormat="1">
      <c r="A2554" s="14" t="str">
        <f t="shared" si="275"/>
        <v>2546 YB</v>
      </c>
      <c r="B2554" s="15" t="str">
        <f>IF((LEFT(A2554, SEARCH(" ", A2554, 1))-3973)&lt;=0, CONCATENATE(3973-LEFT(A2554, SEARCH(" ", A2554, 1))+1, " AC"), CONCATENATE(LEFT(A2554, SEARCH(" ", A2554, 1))-3973, " DC"))</f>
        <v>1428 AC</v>
      </c>
      <c r="C2554" s="24"/>
      <c r="D2554" s="50"/>
      <c r="E2554" s="50"/>
      <c r="F2554" s="50"/>
      <c r="G2554" s="3"/>
      <c r="H2554" s="41" t="str">
        <f t="shared" si="276"/>
        <v>40 Desierto  37</v>
      </c>
      <c r="J2554" s="41" t="str">
        <f t="shared" si="277"/>
        <v>480 Templo  37</v>
      </c>
    </row>
    <row r="2555" spans="1:10" s="4" customFormat="1">
      <c r="A2555" s="14" t="str">
        <f t="shared" si="275"/>
        <v>2547 YB</v>
      </c>
      <c r="B2555" s="15" t="str">
        <f>IF((LEFT(A2555, SEARCH(" ", A2555, 1))-3973)&lt;=0, CONCATENATE(3973-LEFT(A2555, SEARCH(" ", A2555, 1))+1, " AC"), CONCATENATE(LEFT(A2555, SEARCH(" ", A2555, 1))-3973, " DC"))</f>
        <v>1427 AC</v>
      </c>
      <c r="C2555" s="24"/>
      <c r="D2555" s="50"/>
      <c r="E2555" s="50"/>
      <c r="F2555" s="50"/>
      <c r="G2555" s="3"/>
      <c r="H2555" s="41" t="str">
        <f t="shared" si="276"/>
        <v>40 Desierto  38</v>
      </c>
      <c r="J2555" s="41" t="str">
        <f t="shared" si="277"/>
        <v>480 Templo  38</v>
      </c>
    </row>
    <row r="2556" spans="1:10" s="4" customFormat="1">
      <c r="A2556" s="14" t="str">
        <f t="shared" si="275"/>
        <v>2548 YB</v>
      </c>
      <c r="B2556" s="15" t="str">
        <f>IF((LEFT(A2556, SEARCH(" ", A2556, 1))-3973)&lt;=0, CONCATENATE(3973-LEFT(A2556, SEARCH(" ", A2556, 1))+1, " AC"), CONCATENATE(LEFT(A2556, SEARCH(" ", A2556, 1))-3973, " DC"))</f>
        <v>1426 AC</v>
      </c>
      <c r="C2556" s="24"/>
      <c r="D2556" s="50"/>
      <c r="E2556" s="50"/>
      <c r="F2556" s="50"/>
      <c r="G2556" s="3"/>
      <c r="H2556" s="41" t="str">
        <f t="shared" si="276"/>
        <v>40 Desierto  39</v>
      </c>
      <c r="J2556" s="41" t="str">
        <f t="shared" si="277"/>
        <v>480 Templo  39</v>
      </c>
    </row>
    <row r="2557" spans="1:10" s="4" customFormat="1">
      <c r="A2557" s="14" t="str">
        <f t="shared" si="275"/>
        <v>2549 YB</v>
      </c>
      <c r="B2557" s="15" t="str">
        <f>IF((LEFT(A2557, SEARCH(" ", A2557, 1))-3973)&lt;=0, CONCATENATE(3973-LEFT(A2557, SEARCH(" ", A2557, 1))+1, " AC"), CONCATENATE(LEFT(A2557, SEARCH(" ", A2557, 1))-3973, " DC"))</f>
        <v>1425 AC</v>
      </c>
      <c r="C2557" s="25" t="s">
        <v>23</v>
      </c>
      <c r="D2557" s="5"/>
      <c r="E2557" s="5"/>
      <c r="F2557" s="3"/>
      <c r="G2557" s="3"/>
      <c r="H2557" s="41" t="str">
        <f t="shared" si="276"/>
        <v>40 Desierto  40</v>
      </c>
      <c r="J2557" s="41" t="str">
        <f t="shared" si="277"/>
        <v>480 Templo  40</v>
      </c>
    </row>
    <row r="2558" spans="1:10" s="4" customFormat="1" ht="17">
      <c r="A2558" s="45" t="str">
        <f t="shared" si="275"/>
        <v>2550 YB</v>
      </c>
      <c r="B2558" s="45" t="str">
        <f>IF((LEFT(A2558, SEARCH(" ", A2558, 1))-3973)&lt;=0, CONCATENATE(3973-LEFT(A2558, SEARCH(" ", A2558, 1))+1, " AC"), CONCATENATE(LEFT(A2558, SEARCH(" ", A2558, 1))-3973, " DC"))</f>
        <v>1424 AC</v>
      </c>
      <c r="C2558" s="26" t="str">
        <f>CONCATENATE("Yovel ", RIGHT(C2508,LEN(C2508)-FIND(" ",C2508))+1)</f>
        <v>Yovel 51</v>
      </c>
      <c r="D2558" s="23" t="s">
        <v>119</v>
      </c>
      <c r="E2558" s="18"/>
      <c r="F2558" s="6"/>
      <c r="G2558" s="3"/>
      <c r="J2558" s="41" t="str">
        <f t="shared" si="277"/>
        <v>480 Templo  41</v>
      </c>
    </row>
    <row r="2559" spans="1:10" s="4" customFormat="1">
      <c r="A2559" s="14" t="str">
        <f t="shared" si="275"/>
        <v>2551 YB</v>
      </c>
      <c r="B2559" s="15" t="str">
        <f>IF((LEFT(A2559, SEARCH(" ", A2559, 1))-3973)&lt;=0, CONCATENATE(3973-LEFT(A2559, SEARCH(" ", A2559, 1))+1, " AC"), CONCATENATE(LEFT(A2559, SEARCH(" ", A2559, 1))-3973, " DC"))</f>
        <v>1423 AC</v>
      </c>
      <c r="C2559" s="3"/>
      <c r="D2559" s="5"/>
      <c r="E2559" s="5"/>
      <c r="F2559" s="3"/>
      <c r="G2559" s="3"/>
      <c r="J2559" s="41" t="str">
        <f t="shared" si="277"/>
        <v>480 Templo  42</v>
      </c>
    </row>
    <row r="2560" spans="1:10" s="4" customFormat="1">
      <c r="A2560" s="14" t="str">
        <f t="shared" si="275"/>
        <v>2552 YB</v>
      </c>
      <c r="B2560" s="15" t="str">
        <f>IF((LEFT(A2560, SEARCH(" ", A2560, 1))-3973)&lt;=0, CONCATENATE(3973-LEFT(A2560, SEARCH(" ", A2560, 1))+1, " AC"), CONCATENATE(LEFT(A2560, SEARCH(" ", A2560, 1))-3973, " DC"))</f>
        <v>1422 AC</v>
      </c>
      <c r="C2560" s="24"/>
      <c r="D2560" s="5"/>
      <c r="E2560" s="5"/>
      <c r="F2560" s="3"/>
      <c r="G2560" s="3"/>
      <c r="J2560" s="41" t="str">
        <f t="shared" si="277"/>
        <v>480 Templo  43</v>
      </c>
    </row>
    <row r="2561" spans="1:10" s="4" customFormat="1">
      <c r="A2561" s="14" t="str">
        <f t="shared" si="275"/>
        <v>2553 YB</v>
      </c>
      <c r="B2561" s="15" t="str">
        <f>IF((LEFT(A2561, SEARCH(" ", A2561, 1))-3973)&lt;=0, CONCATENATE(3973-LEFT(A2561, SEARCH(" ", A2561, 1))+1, " AC"), CONCATENATE(LEFT(A2561, SEARCH(" ", A2561, 1))-3973, " DC"))</f>
        <v>1421 AC</v>
      </c>
      <c r="C2561" s="24"/>
      <c r="G2561" s="3"/>
      <c r="J2561" s="41" t="str">
        <f t="shared" si="277"/>
        <v>480 Templo  44</v>
      </c>
    </row>
    <row r="2562" spans="1:10" s="4" customFormat="1">
      <c r="A2562" s="14" t="str">
        <f t="shared" si="275"/>
        <v>2554 YB</v>
      </c>
      <c r="B2562" s="15" t="str">
        <f>IF((LEFT(A2562, SEARCH(" ", A2562, 1))-3973)&lt;=0, CONCATENATE(3973-LEFT(A2562, SEARCH(" ", A2562, 1))+1, " AC"), CONCATENATE(LEFT(A2562, SEARCH(" ", A2562, 1))-3973, " DC"))</f>
        <v>1420 AC</v>
      </c>
      <c r="C2562" s="24"/>
      <c r="G2562" s="3"/>
      <c r="J2562" s="41" t="str">
        <f t="shared" si="277"/>
        <v>480 Templo  45</v>
      </c>
    </row>
    <row r="2563" spans="1:10" s="4" customFormat="1">
      <c r="A2563" s="14" t="str">
        <f t="shared" si="275"/>
        <v>2555 YB</v>
      </c>
      <c r="B2563" s="15" t="str">
        <f>IF((LEFT(A2563, SEARCH(" ", A2563, 1))-3973)&lt;=0, CONCATENATE(3973-LEFT(A2563, SEARCH(" ", A2563, 1))+1, " AC"), CONCATENATE(LEFT(A2563, SEARCH(" ", A2563, 1))-3973, " DC"))</f>
        <v>1419 AC</v>
      </c>
      <c r="C2563" s="24"/>
      <c r="G2563" s="3"/>
      <c r="J2563" s="41" t="str">
        <f t="shared" si="277"/>
        <v>480 Templo  46</v>
      </c>
    </row>
    <row r="2564" spans="1:10" s="4" customFormat="1">
      <c r="A2564" s="14" t="str">
        <f t="shared" si="275"/>
        <v>2556 YB</v>
      </c>
      <c r="B2564" s="15" t="str">
        <f>IF((LEFT(A2564, SEARCH(" ", A2564, 1))-3973)&lt;=0, CONCATENATE(3973-LEFT(A2564, SEARCH(" ", A2564, 1))+1, " AC"), CONCATENATE(LEFT(A2564, SEARCH(" ", A2564, 1))-3973, " DC"))</f>
        <v>1418 AC</v>
      </c>
      <c r="C2564" s="24"/>
      <c r="G2564" s="3"/>
      <c r="J2564" s="41" t="str">
        <f t="shared" si="277"/>
        <v>480 Templo  47</v>
      </c>
    </row>
    <row r="2565" spans="1:10" s="4" customFormat="1">
      <c r="A2565" s="14" t="str">
        <f t="shared" si="275"/>
        <v>2557 YB</v>
      </c>
      <c r="B2565" s="15" t="str">
        <f>IF((LEFT(A2565, SEARCH(" ", A2565, 1))-3973)&lt;=0, CONCATENATE(3973-LEFT(A2565, SEARCH(" ", A2565, 1))+1, " AC"), CONCATENATE(LEFT(A2565, SEARCH(" ", A2565, 1))-3973, " DC"))</f>
        <v>1417 AC</v>
      </c>
      <c r="C2565" s="25" t="s">
        <v>17</v>
      </c>
      <c r="D2565" s="5"/>
      <c r="E2565" s="5"/>
      <c r="F2565" s="3"/>
      <c r="G2565" s="3"/>
      <c r="J2565" s="41" t="str">
        <f t="shared" si="277"/>
        <v>480 Templo  48</v>
      </c>
    </row>
    <row r="2566" spans="1:10" s="4" customFormat="1">
      <c r="A2566" s="14" t="str">
        <f t="shared" si="275"/>
        <v>2558 YB</v>
      </c>
      <c r="B2566" s="15" t="str">
        <f>IF((LEFT(A2566, SEARCH(" ", A2566, 1))-3973)&lt;=0, CONCATENATE(3973-LEFT(A2566, SEARCH(" ", A2566, 1))+1, " AC"), CONCATENATE(LEFT(A2566, SEARCH(" ", A2566, 1))-3973, " DC"))</f>
        <v>1416 AC</v>
      </c>
      <c r="C2566" s="24"/>
      <c r="D2566" s="5"/>
      <c r="E2566" s="5"/>
      <c r="F2566" s="3"/>
      <c r="G2566" s="3"/>
      <c r="J2566" s="41" t="str">
        <f t="shared" si="277"/>
        <v>480 Templo  49</v>
      </c>
    </row>
    <row r="2567" spans="1:10" s="4" customFormat="1">
      <c r="A2567" s="14" t="str">
        <f t="shared" si="275"/>
        <v>2559 YB</v>
      </c>
      <c r="B2567" s="15" t="str">
        <f>IF((LEFT(A2567, SEARCH(" ", A2567, 1))-3973)&lt;=0, CONCATENATE(3973-LEFT(A2567, SEARCH(" ", A2567, 1))+1, " AC"), CONCATENATE(LEFT(A2567, SEARCH(" ", A2567, 1))-3973, " DC"))</f>
        <v>1415 AC</v>
      </c>
      <c r="C2567" s="24"/>
      <c r="D2567" s="5"/>
      <c r="E2567" s="5"/>
      <c r="F2567" s="3"/>
      <c r="G2567" s="3"/>
      <c r="J2567" s="41" t="str">
        <f t="shared" si="277"/>
        <v>480 Templo  50</v>
      </c>
    </row>
    <row r="2568" spans="1:10" s="4" customFormat="1">
      <c r="A2568" s="14" t="str">
        <f t="shared" si="275"/>
        <v>2560 YB</v>
      </c>
      <c r="B2568" s="15" t="str">
        <f>IF((LEFT(A2568, SEARCH(" ", A2568, 1))-3973)&lt;=0, CONCATENATE(3973-LEFT(A2568, SEARCH(" ", A2568, 1))+1, " AC"), CONCATENATE(LEFT(A2568, SEARCH(" ", A2568, 1))-3973, " DC"))</f>
        <v>1414 AC</v>
      </c>
      <c r="C2568" s="24"/>
      <c r="D2568" s="5"/>
      <c r="E2568" s="5"/>
      <c r="F2568" s="3"/>
      <c r="G2568" s="3"/>
      <c r="J2568" s="41" t="str">
        <f t="shared" si="277"/>
        <v>480 Templo  51</v>
      </c>
    </row>
    <row r="2569" spans="1:10" s="4" customFormat="1">
      <c r="A2569" s="14" t="str">
        <f t="shared" si="275"/>
        <v>2561 YB</v>
      </c>
      <c r="B2569" s="15" t="str">
        <f>IF((LEFT(A2569, SEARCH(" ", A2569, 1))-3973)&lt;=0, CONCATENATE(3973-LEFT(A2569, SEARCH(" ", A2569, 1))+1, " AC"), CONCATENATE(LEFT(A2569, SEARCH(" ", A2569, 1))-3973, " DC"))</f>
        <v>1413 AC</v>
      </c>
      <c r="C2569" s="24"/>
      <c r="D2569" s="5"/>
      <c r="E2569" s="5"/>
      <c r="F2569" s="3"/>
      <c r="G2569" s="3"/>
      <c r="J2569" s="41" t="str">
        <f t="shared" si="277"/>
        <v>480 Templo  52</v>
      </c>
    </row>
    <row r="2570" spans="1:10" s="4" customFormat="1">
      <c r="A2570" s="14" t="str">
        <f t="shared" ref="A2570:A2608" si="278">CONCATENATE(LEFT(A2569, SEARCH(" ",A2569, 1))+1, " YB")</f>
        <v>2562 YB</v>
      </c>
      <c r="B2570" s="15" t="str">
        <f>IF((LEFT(A2570, SEARCH(" ", A2570, 1))-3973)&lt;=0, CONCATENATE(3973-LEFT(A2570, SEARCH(" ", A2570, 1))+1, " AC"), CONCATENATE(LEFT(A2570, SEARCH(" ", A2570, 1))-3973, " DC"))</f>
        <v>1412 AC</v>
      </c>
      <c r="C2570" s="24"/>
      <c r="D2570" s="5"/>
      <c r="E2570" s="5"/>
      <c r="F2570" s="3"/>
      <c r="G2570" s="3"/>
      <c r="J2570" s="41" t="str">
        <f t="shared" si="277"/>
        <v>480 Templo  53</v>
      </c>
    </row>
    <row r="2571" spans="1:10" s="4" customFormat="1">
      <c r="A2571" s="14" t="str">
        <f t="shared" si="278"/>
        <v>2563 YB</v>
      </c>
      <c r="B2571" s="15" t="str">
        <f>IF((LEFT(A2571, SEARCH(" ", A2571, 1))-3973)&lt;=0, CONCATENATE(3973-LEFT(A2571, SEARCH(" ", A2571, 1))+1, " AC"), CONCATENATE(LEFT(A2571, SEARCH(" ", A2571, 1))-3973, " DC"))</f>
        <v>1411 AC</v>
      </c>
      <c r="C2571" s="24"/>
      <c r="D2571" s="5"/>
      <c r="E2571" s="5"/>
      <c r="F2571" s="3"/>
      <c r="G2571" s="3"/>
      <c r="J2571" s="41" t="str">
        <f t="shared" si="277"/>
        <v>480 Templo  54</v>
      </c>
    </row>
    <row r="2572" spans="1:10" s="4" customFormat="1">
      <c r="A2572" s="14" t="str">
        <f t="shared" si="278"/>
        <v>2564 YB</v>
      </c>
      <c r="B2572" s="15" t="str">
        <f>IF((LEFT(A2572, SEARCH(" ", A2572, 1))-3973)&lt;=0, CONCATENATE(3973-LEFT(A2572, SEARCH(" ", A2572, 1))+1, " AC"), CONCATENATE(LEFT(A2572, SEARCH(" ", A2572, 1))-3973, " DC"))</f>
        <v>1410 AC</v>
      </c>
      <c r="C2572" s="25" t="s">
        <v>18</v>
      </c>
      <c r="D2572" s="5"/>
      <c r="E2572" s="5"/>
      <c r="F2572" s="3"/>
      <c r="G2572" s="3"/>
      <c r="J2572" s="41" t="str">
        <f t="shared" si="277"/>
        <v>480 Templo  55</v>
      </c>
    </row>
    <row r="2573" spans="1:10" s="4" customFormat="1">
      <c r="A2573" s="14" t="str">
        <f t="shared" si="278"/>
        <v>2565 YB</v>
      </c>
      <c r="B2573" s="15" t="str">
        <f>IF((LEFT(A2573, SEARCH(" ", A2573, 1))-3973)&lt;=0, CONCATENATE(3973-LEFT(A2573, SEARCH(" ", A2573, 1))+1, " AC"), CONCATENATE(LEFT(A2573, SEARCH(" ", A2573, 1))-3973, " DC"))</f>
        <v>1409 AC</v>
      </c>
      <c r="C2573" s="24"/>
      <c r="D2573" s="5"/>
      <c r="E2573" s="5"/>
      <c r="F2573" s="3"/>
      <c r="G2573" s="3"/>
      <c r="J2573" s="41" t="str">
        <f t="shared" si="277"/>
        <v>480 Templo  56</v>
      </c>
    </row>
    <row r="2574" spans="1:10" s="4" customFormat="1">
      <c r="A2574" s="14" t="str">
        <f t="shared" si="278"/>
        <v>2566 YB</v>
      </c>
      <c r="B2574" s="15" t="str">
        <f>IF((LEFT(A2574, SEARCH(" ", A2574, 1))-3973)&lt;=0, CONCATENATE(3973-LEFT(A2574, SEARCH(" ", A2574, 1))+1, " AC"), CONCATENATE(LEFT(A2574, SEARCH(" ", A2574, 1))-3973, " DC"))</f>
        <v>1408 AC</v>
      </c>
      <c r="C2574" s="24"/>
      <c r="D2574" s="5"/>
      <c r="E2574" s="5"/>
      <c r="F2574" s="3"/>
      <c r="G2574" s="3"/>
      <c r="J2574" s="41" t="str">
        <f t="shared" si="277"/>
        <v>480 Templo  57</v>
      </c>
    </row>
    <row r="2575" spans="1:10" s="4" customFormat="1">
      <c r="A2575" s="14" t="str">
        <f t="shared" si="278"/>
        <v>2567 YB</v>
      </c>
      <c r="B2575" s="15" t="str">
        <f>IF((LEFT(A2575, SEARCH(" ", A2575, 1))-3973)&lt;=0, CONCATENATE(3973-LEFT(A2575, SEARCH(" ", A2575, 1))+1, " AC"), CONCATENATE(LEFT(A2575, SEARCH(" ", A2575, 1))-3973, " DC"))</f>
        <v>1407 AC</v>
      </c>
      <c r="C2575" s="24"/>
      <c r="D2575" s="5"/>
      <c r="E2575" s="5"/>
      <c r="F2575" s="3"/>
      <c r="G2575" s="3"/>
      <c r="J2575" s="41" t="str">
        <f t="shared" si="277"/>
        <v>480 Templo  58</v>
      </c>
    </row>
    <row r="2576" spans="1:10" s="4" customFormat="1">
      <c r="A2576" s="14" t="str">
        <f t="shared" si="278"/>
        <v>2568 YB</v>
      </c>
      <c r="B2576" s="15" t="str">
        <f>IF((LEFT(A2576, SEARCH(" ", A2576, 1))-3973)&lt;=0, CONCATENATE(3973-LEFT(A2576, SEARCH(" ", A2576, 1))+1, " AC"), CONCATENATE(LEFT(A2576, SEARCH(" ", A2576, 1))-3973, " DC"))</f>
        <v>1406 AC</v>
      </c>
      <c r="C2576" s="24"/>
      <c r="D2576" s="5"/>
      <c r="E2576" s="5"/>
      <c r="F2576" s="3"/>
      <c r="G2576" s="3"/>
      <c r="J2576" s="41" t="str">
        <f t="shared" si="277"/>
        <v>480 Templo  59</v>
      </c>
    </row>
    <row r="2577" spans="1:10" s="4" customFormat="1">
      <c r="A2577" s="14" t="str">
        <f t="shared" si="278"/>
        <v>2569 YB</v>
      </c>
      <c r="B2577" s="15" t="str">
        <f>IF((LEFT(A2577, SEARCH(" ", A2577, 1))-3973)&lt;=0, CONCATENATE(3973-LEFT(A2577, SEARCH(" ", A2577, 1))+1, " AC"), CONCATENATE(LEFT(A2577, SEARCH(" ", A2577, 1))-3973, " DC"))</f>
        <v>1405 AC</v>
      </c>
      <c r="C2577" s="24"/>
      <c r="D2577" s="5"/>
      <c r="E2577" s="5"/>
      <c r="F2577" s="3"/>
      <c r="G2577" s="3"/>
      <c r="J2577" s="41" t="str">
        <f t="shared" si="277"/>
        <v>480 Templo  60</v>
      </c>
    </row>
    <row r="2578" spans="1:10" s="4" customFormat="1">
      <c r="A2578" s="14" t="str">
        <f t="shared" si="278"/>
        <v>2570 YB</v>
      </c>
      <c r="B2578" s="15" t="str">
        <f>IF((LEFT(A2578, SEARCH(" ", A2578, 1))-3973)&lt;=0, CONCATENATE(3973-LEFT(A2578, SEARCH(" ", A2578, 1))+1, " AC"), CONCATENATE(LEFT(A2578, SEARCH(" ", A2578, 1))-3973, " DC"))</f>
        <v>1404 AC</v>
      </c>
      <c r="C2578" s="24"/>
      <c r="D2578" s="5"/>
      <c r="E2578" s="5"/>
      <c r="F2578" s="3"/>
      <c r="G2578" s="3"/>
      <c r="J2578" s="41" t="str">
        <f t="shared" si="277"/>
        <v>480 Templo  61</v>
      </c>
    </row>
    <row r="2579" spans="1:10" s="4" customFormat="1">
      <c r="A2579" s="14" t="str">
        <f t="shared" si="278"/>
        <v>2571 YB</v>
      </c>
      <c r="B2579" s="15" t="str">
        <f>IF((LEFT(A2579, SEARCH(" ", A2579, 1))-3973)&lt;=0, CONCATENATE(3973-LEFT(A2579, SEARCH(" ", A2579, 1))+1, " AC"), CONCATENATE(LEFT(A2579, SEARCH(" ", A2579, 1))-3973, " DC"))</f>
        <v>1403 AC</v>
      </c>
      <c r="C2579" s="25" t="s">
        <v>19</v>
      </c>
      <c r="D2579" s="5"/>
      <c r="E2579" s="5"/>
      <c r="F2579" s="3"/>
      <c r="G2579" s="3"/>
      <c r="J2579" s="41" t="str">
        <f t="shared" si="277"/>
        <v>480 Templo  62</v>
      </c>
    </row>
    <row r="2580" spans="1:10" s="4" customFormat="1">
      <c r="A2580" s="14" t="str">
        <f t="shared" si="278"/>
        <v>2572 YB</v>
      </c>
      <c r="B2580" s="15" t="str">
        <f>IF((LEFT(A2580, SEARCH(" ", A2580, 1))-3973)&lt;=0, CONCATENATE(3973-LEFT(A2580, SEARCH(" ", A2580, 1))+1, " AC"), CONCATENATE(LEFT(A2580, SEARCH(" ", A2580, 1))-3973, " DC"))</f>
        <v>1402 AC</v>
      </c>
      <c r="C2580" s="24"/>
      <c r="D2580" s="5"/>
      <c r="E2580" s="5"/>
      <c r="F2580" s="3"/>
      <c r="G2580" s="3"/>
      <c r="J2580" s="41" t="str">
        <f t="shared" si="277"/>
        <v>480 Templo  63</v>
      </c>
    </row>
    <row r="2581" spans="1:10" s="4" customFormat="1">
      <c r="A2581" s="14" t="str">
        <f t="shared" si="278"/>
        <v>2573 YB</v>
      </c>
      <c r="B2581" s="15" t="str">
        <f>IF((LEFT(A2581, SEARCH(" ", A2581, 1))-3973)&lt;=0, CONCATENATE(3973-LEFT(A2581, SEARCH(" ", A2581, 1))+1, " AC"), CONCATENATE(LEFT(A2581, SEARCH(" ", A2581, 1))-3973, " DC"))</f>
        <v>1401 AC</v>
      </c>
      <c r="C2581" s="24"/>
      <c r="D2581" s="5"/>
      <c r="E2581" s="5"/>
      <c r="F2581" s="3"/>
      <c r="G2581" s="3"/>
      <c r="J2581" s="41" t="str">
        <f t="shared" si="277"/>
        <v>480 Templo  64</v>
      </c>
    </row>
    <row r="2582" spans="1:10" s="4" customFormat="1">
      <c r="A2582" s="14" t="str">
        <f t="shared" si="278"/>
        <v>2574 YB</v>
      </c>
      <c r="B2582" s="15" t="str">
        <f>IF((LEFT(A2582, SEARCH(" ", A2582, 1))-3973)&lt;=0, CONCATENATE(3973-LEFT(A2582, SEARCH(" ", A2582, 1))+1, " AC"), CONCATENATE(LEFT(A2582, SEARCH(" ", A2582, 1))-3973, " DC"))</f>
        <v>1400 AC</v>
      </c>
      <c r="C2582" s="24"/>
      <c r="D2582" s="5"/>
      <c r="E2582" s="5"/>
      <c r="F2582" s="3"/>
      <c r="G2582" s="3"/>
      <c r="J2582" s="41" t="str">
        <f t="shared" si="277"/>
        <v>480 Templo  65</v>
      </c>
    </row>
    <row r="2583" spans="1:10" s="4" customFormat="1">
      <c r="A2583" s="14" t="str">
        <f t="shared" si="278"/>
        <v>2575 YB</v>
      </c>
      <c r="B2583" s="15" t="str">
        <f>IF((LEFT(A2583, SEARCH(" ", A2583, 1))-3973)&lt;=0, CONCATENATE(3973-LEFT(A2583, SEARCH(" ", A2583, 1))+1, " AC"), CONCATENATE(LEFT(A2583, SEARCH(" ", A2583, 1))-3973, " DC"))</f>
        <v>1399 AC</v>
      </c>
      <c r="C2583" s="24"/>
      <c r="D2583" s="5"/>
      <c r="E2583" s="5"/>
      <c r="F2583" s="3"/>
      <c r="G2583" s="3"/>
      <c r="J2583" s="41" t="str">
        <f t="shared" ref="J2583:J2607" si="279">CONCATENATE(LEFT(J2582, SEARCH(" ", J2582, 5)), " ", RIGHT(J2582,LEN(J2582)-FIND(" ",J2582, 6))+1)</f>
        <v>480 Templo  66</v>
      </c>
    </row>
    <row r="2584" spans="1:10" s="4" customFormat="1">
      <c r="A2584" s="14" t="str">
        <f t="shared" si="278"/>
        <v>2576 YB</v>
      </c>
      <c r="B2584" s="15" t="str">
        <f>IF((LEFT(A2584, SEARCH(" ", A2584, 1))-3973)&lt;=0, CONCATENATE(3973-LEFT(A2584, SEARCH(" ", A2584, 1))+1, " AC"), CONCATENATE(LEFT(A2584, SEARCH(" ", A2584, 1))-3973, " DC"))</f>
        <v>1398 AC</v>
      </c>
      <c r="C2584" s="24"/>
      <c r="D2584" s="5"/>
      <c r="E2584" s="5"/>
      <c r="F2584" s="3"/>
      <c r="G2584" s="3"/>
      <c r="J2584" s="41" t="str">
        <f t="shared" si="279"/>
        <v>480 Templo  67</v>
      </c>
    </row>
    <row r="2585" spans="1:10" s="4" customFormat="1">
      <c r="A2585" s="14" t="str">
        <f t="shared" si="278"/>
        <v>2577 YB</v>
      </c>
      <c r="B2585" s="15" t="str">
        <f>IF((LEFT(A2585, SEARCH(" ", A2585, 1))-3973)&lt;=0, CONCATENATE(3973-LEFT(A2585, SEARCH(" ", A2585, 1))+1, " AC"), CONCATENATE(LEFT(A2585, SEARCH(" ", A2585, 1))-3973, " DC"))</f>
        <v>1397 AC</v>
      </c>
      <c r="C2585" s="24"/>
      <c r="D2585" s="5"/>
      <c r="E2585" s="5"/>
      <c r="F2585" s="3"/>
      <c r="G2585" s="3"/>
      <c r="J2585" s="41" t="str">
        <f t="shared" si="279"/>
        <v>480 Templo  68</v>
      </c>
    </row>
    <row r="2586" spans="1:10" s="4" customFormat="1">
      <c r="A2586" s="14" t="str">
        <f t="shared" si="278"/>
        <v>2578 YB</v>
      </c>
      <c r="B2586" s="15" t="str">
        <f>IF((LEFT(A2586, SEARCH(" ", A2586, 1))-3973)&lt;=0, CONCATENATE(3973-LEFT(A2586, SEARCH(" ", A2586, 1))+1, " AC"), CONCATENATE(LEFT(A2586, SEARCH(" ", A2586, 1))-3973, " DC"))</f>
        <v>1396 AC</v>
      </c>
      <c r="C2586" s="25" t="s">
        <v>20</v>
      </c>
      <c r="D2586" s="5"/>
      <c r="E2586" s="5"/>
      <c r="F2586" s="3"/>
      <c r="G2586" s="3"/>
      <c r="J2586" s="41" t="str">
        <f t="shared" si="279"/>
        <v>480 Templo  69</v>
      </c>
    </row>
    <row r="2587" spans="1:10" s="4" customFormat="1">
      <c r="A2587" s="14" t="str">
        <f t="shared" si="278"/>
        <v>2579 YB</v>
      </c>
      <c r="B2587" s="15" t="str">
        <f>IF((LEFT(A2587, SEARCH(" ", A2587, 1))-3973)&lt;=0, CONCATENATE(3973-LEFT(A2587, SEARCH(" ", A2587, 1))+1, " AC"), CONCATENATE(LEFT(A2587, SEARCH(" ", A2587, 1))-3973, " DC"))</f>
        <v>1395 AC</v>
      </c>
      <c r="C2587" s="24"/>
      <c r="D2587" s="5"/>
      <c r="E2587" s="5"/>
      <c r="F2587" s="3"/>
      <c r="G2587" s="3"/>
      <c r="J2587" s="41" t="str">
        <f t="shared" si="279"/>
        <v>480 Templo  70</v>
      </c>
    </row>
    <row r="2588" spans="1:10" s="4" customFormat="1">
      <c r="A2588" s="14" t="str">
        <f t="shared" si="278"/>
        <v>2580 YB</v>
      </c>
      <c r="B2588" s="15" t="str">
        <f>IF((LEFT(A2588, SEARCH(" ", A2588, 1))-3973)&lt;=0, CONCATENATE(3973-LEFT(A2588, SEARCH(" ", A2588, 1))+1, " AC"), CONCATENATE(LEFT(A2588, SEARCH(" ", A2588, 1))-3973, " DC"))</f>
        <v>1394 AC</v>
      </c>
      <c r="C2588" s="24"/>
      <c r="D2588" s="5"/>
      <c r="E2588" s="5"/>
      <c r="F2588" s="3"/>
      <c r="G2588" s="3"/>
      <c r="J2588" s="41" t="str">
        <f t="shared" si="279"/>
        <v>480 Templo  71</v>
      </c>
    </row>
    <row r="2589" spans="1:10" s="4" customFormat="1">
      <c r="A2589" s="14" t="str">
        <f t="shared" si="278"/>
        <v>2581 YB</v>
      </c>
      <c r="B2589" s="15" t="str">
        <f>IF((LEFT(A2589, SEARCH(" ", A2589, 1))-3973)&lt;=0, CONCATENATE(3973-LEFT(A2589, SEARCH(" ", A2589, 1))+1, " AC"), CONCATENATE(LEFT(A2589, SEARCH(" ", A2589, 1))-3973, " DC"))</f>
        <v>1393 AC</v>
      </c>
      <c r="C2589" s="24"/>
      <c r="D2589" s="5"/>
      <c r="E2589" s="5"/>
      <c r="F2589" s="3"/>
      <c r="G2589" s="3"/>
      <c r="J2589" s="41" t="str">
        <f t="shared" si="279"/>
        <v>480 Templo  72</v>
      </c>
    </row>
    <row r="2590" spans="1:10" s="4" customFormat="1">
      <c r="A2590" s="14" t="str">
        <f t="shared" si="278"/>
        <v>2582 YB</v>
      </c>
      <c r="B2590" s="15" t="str">
        <f>IF((LEFT(A2590, SEARCH(" ", A2590, 1))-3973)&lt;=0, CONCATENATE(3973-LEFT(A2590, SEARCH(" ", A2590, 1))+1, " AC"), CONCATENATE(LEFT(A2590, SEARCH(" ", A2590, 1))-3973, " DC"))</f>
        <v>1392 AC</v>
      </c>
      <c r="C2590" s="24"/>
      <c r="D2590" s="5"/>
      <c r="E2590" s="5"/>
      <c r="F2590" s="3"/>
      <c r="G2590" s="3"/>
      <c r="J2590" s="41" t="str">
        <f t="shared" si="279"/>
        <v>480 Templo  73</v>
      </c>
    </row>
    <row r="2591" spans="1:10" s="4" customFormat="1">
      <c r="A2591" s="14" t="str">
        <f t="shared" si="278"/>
        <v>2583 YB</v>
      </c>
      <c r="B2591" s="15" t="str">
        <f>IF((LEFT(A2591, SEARCH(" ", A2591, 1))-3973)&lt;=0, CONCATENATE(3973-LEFT(A2591, SEARCH(" ", A2591, 1))+1, " AC"), CONCATENATE(LEFT(A2591, SEARCH(" ", A2591, 1))-3973, " DC"))</f>
        <v>1391 AC</v>
      </c>
      <c r="C2591" s="24"/>
      <c r="D2591" s="5"/>
      <c r="E2591" s="5"/>
      <c r="F2591" s="3"/>
      <c r="G2591" s="3"/>
      <c r="J2591" s="41" t="str">
        <f t="shared" si="279"/>
        <v>480 Templo  74</v>
      </c>
    </row>
    <row r="2592" spans="1:10" s="4" customFormat="1">
      <c r="A2592" s="14" t="str">
        <f t="shared" si="278"/>
        <v>2584 YB</v>
      </c>
      <c r="B2592" s="15" t="str">
        <f>IF((LEFT(A2592, SEARCH(" ", A2592, 1))-3973)&lt;=0, CONCATENATE(3973-LEFT(A2592, SEARCH(" ", A2592, 1))+1, " AC"), CONCATENATE(LEFT(A2592, SEARCH(" ", A2592, 1))-3973, " DC"))</f>
        <v>1390 AC</v>
      </c>
      <c r="C2592" s="24"/>
      <c r="D2592" s="5"/>
      <c r="E2592" s="5"/>
      <c r="F2592" s="3"/>
      <c r="G2592" s="3"/>
      <c r="J2592" s="41" t="str">
        <f t="shared" si="279"/>
        <v>480 Templo  75</v>
      </c>
    </row>
    <row r="2593" spans="1:10" s="4" customFormat="1">
      <c r="A2593" s="14" t="str">
        <f t="shared" si="278"/>
        <v>2585 YB</v>
      </c>
      <c r="B2593" s="15" t="str">
        <f>IF((LEFT(A2593, SEARCH(" ", A2593, 1))-3973)&lt;=0, CONCATENATE(3973-LEFT(A2593, SEARCH(" ", A2593, 1))+1, " AC"), CONCATENATE(LEFT(A2593, SEARCH(" ", A2593, 1))-3973, " DC"))</f>
        <v>1389 AC</v>
      </c>
      <c r="C2593" s="25" t="s">
        <v>21</v>
      </c>
      <c r="D2593" s="5"/>
      <c r="E2593" s="5"/>
      <c r="F2593" s="3"/>
      <c r="G2593" s="3"/>
      <c r="J2593" s="41" t="str">
        <f t="shared" si="279"/>
        <v>480 Templo  76</v>
      </c>
    </row>
    <row r="2594" spans="1:10" s="4" customFormat="1">
      <c r="A2594" s="14" t="str">
        <f t="shared" si="278"/>
        <v>2586 YB</v>
      </c>
      <c r="B2594" s="15" t="str">
        <f>IF((LEFT(A2594, SEARCH(" ", A2594, 1))-3973)&lt;=0, CONCATENATE(3973-LEFT(A2594, SEARCH(" ", A2594, 1))+1, " AC"), CONCATENATE(LEFT(A2594, SEARCH(" ", A2594, 1))-3973, " DC"))</f>
        <v>1388 AC</v>
      </c>
      <c r="C2594" s="24"/>
      <c r="D2594" s="5"/>
      <c r="E2594" s="5"/>
      <c r="F2594" s="3"/>
      <c r="G2594" s="3"/>
      <c r="J2594" s="41" t="str">
        <f t="shared" si="279"/>
        <v>480 Templo  77</v>
      </c>
    </row>
    <row r="2595" spans="1:10" s="4" customFormat="1">
      <c r="A2595" s="14" t="str">
        <f t="shared" si="278"/>
        <v>2587 YB</v>
      </c>
      <c r="B2595" s="15" t="str">
        <f>IF((LEFT(A2595, SEARCH(" ", A2595, 1))-3973)&lt;=0, CONCATENATE(3973-LEFT(A2595, SEARCH(" ", A2595, 1))+1, " AC"), CONCATENATE(LEFT(A2595, SEARCH(" ", A2595, 1))-3973, " DC"))</f>
        <v>1387 AC</v>
      </c>
      <c r="C2595" s="24"/>
      <c r="D2595" s="5"/>
      <c r="E2595" s="5"/>
      <c r="F2595" s="3"/>
      <c r="G2595" s="3"/>
      <c r="J2595" s="41" t="str">
        <f t="shared" si="279"/>
        <v>480 Templo  78</v>
      </c>
    </row>
    <row r="2596" spans="1:10" s="4" customFormat="1">
      <c r="A2596" s="14" t="str">
        <f t="shared" si="278"/>
        <v>2588 YB</v>
      </c>
      <c r="B2596" s="15" t="str">
        <f>IF((LEFT(A2596, SEARCH(" ", A2596, 1))-3973)&lt;=0, CONCATENATE(3973-LEFT(A2596, SEARCH(" ", A2596, 1))+1, " AC"), CONCATENATE(LEFT(A2596, SEARCH(" ", A2596, 1))-3973, " DC"))</f>
        <v>1386 AC</v>
      </c>
      <c r="C2596" s="24"/>
      <c r="D2596" s="5"/>
      <c r="E2596" s="5"/>
      <c r="F2596" s="3"/>
      <c r="G2596" s="3"/>
      <c r="J2596" s="41" t="str">
        <f t="shared" si="279"/>
        <v>480 Templo  79</v>
      </c>
    </row>
    <row r="2597" spans="1:10" s="4" customFormat="1">
      <c r="A2597" s="14" t="str">
        <f t="shared" si="278"/>
        <v>2589 YB</v>
      </c>
      <c r="B2597" s="15" t="str">
        <f>IF((LEFT(A2597, SEARCH(" ", A2597, 1))-3973)&lt;=0, CONCATENATE(3973-LEFT(A2597, SEARCH(" ", A2597, 1))+1, " AC"), CONCATENATE(LEFT(A2597, SEARCH(" ", A2597, 1))-3973, " DC"))</f>
        <v>1385 AC</v>
      </c>
      <c r="C2597" s="24"/>
      <c r="D2597" s="5"/>
      <c r="E2597" s="5"/>
      <c r="F2597" s="3"/>
      <c r="G2597" s="3"/>
      <c r="J2597" s="41" t="str">
        <f t="shared" si="279"/>
        <v>480 Templo  80</v>
      </c>
    </row>
    <row r="2598" spans="1:10" s="4" customFormat="1">
      <c r="A2598" s="14" t="str">
        <f t="shared" si="278"/>
        <v>2590 YB</v>
      </c>
      <c r="B2598" s="15" t="str">
        <f>IF((LEFT(A2598, SEARCH(" ", A2598, 1))-3973)&lt;=0, CONCATENATE(3973-LEFT(A2598, SEARCH(" ", A2598, 1))+1, " AC"), CONCATENATE(LEFT(A2598, SEARCH(" ", A2598, 1))-3973, " DC"))</f>
        <v>1384 AC</v>
      </c>
      <c r="C2598" s="24"/>
      <c r="D2598" s="5"/>
      <c r="E2598" s="5"/>
      <c r="F2598" s="3"/>
      <c r="G2598" s="3"/>
      <c r="J2598" s="41" t="str">
        <f t="shared" si="279"/>
        <v>480 Templo  81</v>
      </c>
    </row>
    <row r="2599" spans="1:10" s="4" customFormat="1">
      <c r="A2599" s="14" t="str">
        <f t="shared" si="278"/>
        <v>2591 YB</v>
      </c>
      <c r="B2599" s="15" t="str">
        <f>IF((LEFT(A2599, SEARCH(" ", A2599, 1))-3973)&lt;=0, CONCATENATE(3973-LEFT(A2599, SEARCH(" ", A2599, 1))+1, " AC"), CONCATENATE(LEFT(A2599, SEARCH(" ", A2599, 1))-3973, " DC"))</f>
        <v>1383 AC</v>
      </c>
      <c r="C2599" s="24"/>
      <c r="D2599" s="5"/>
      <c r="E2599" s="5"/>
      <c r="F2599" s="3"/>
      <c r="G2599" s="3"/>
      <c r="J2599" s="41" t="str">
        <f t="shared" si="279"/>
        <v>480 Templo  82</v>
      </c>
    </row>
    <row r="2600" spans="1:10" s="4" customFormat="1">
      <c r="A2600" s="14" t="str">
        <f t="shared" si="278"/>
        <v>2592 YB</v>
      </c>
      <c r="B2600" s="15" t="str">
        <f>IF((LEFT(A2600, SEARCH(" ", A2600, 1))-3973)&lt;=0, CONCATENATE(3973-LEFT(A2600, SEARCH(" ", A2600, 1))+1, " AC"), CONCATENATE(LEFT(A2600, SEARCH(" ", A2600, 1))-3973, " DC"))</f>
        <v>1382 AC</v>
      </c>
      <c r="C2600" s="25" t="s">
        <v>22</v>
      </c>
      <c r="D2600" s="5"/>
      <c r="E2600" s="5"/>
      <c r="F2600" s="3"/>
      <c r="G2600" s="3"/>
      <c r="J2600" s="41" t="str">
        <f t="shared" si="279"/>
        <v>480 Templo  83</v>
      </c>
    </row>
    <row r="2601" spans="1:10" s="4" customFormat="1">
      <c r="A2601" s="14" t="str">
        <f t="shared" si="278"/>
        <v>2593 YB</v>
      </c>
      <c r="B2601" s="15" t="str">
        <f>IF((LEFT(A2601, SEARCH(" ", A2601, 1))-3973)&lt;=0, CONCATENATE(3973-LEFT(A2601, SEARCH(" ", A2601, 1))+1, " AC"), CONCATENATE(LEFT(A2601, SEARCH(" ", A2601, 1))-3973, " DC"))</f>
        <v>1381 AC</v>
      </c>
      <c r="C2601" s="24"/>
      <c r="D2601" s="5"/>
      <c r="E2601" s="5"/>
      <c r="F2601" s="3"/>
      <c r="G2601" s="3"/>
      <c r="J2601" s="41" t="str">
        <f t="shared" si="279"/>
        <v>480 Templo  84</v>
      </c>
    </row>
    <row r="2602" spans="1:10" s="4" customFormat="1">
      <c r="A2602" s="14" t="str">
        <f t="shared" si="278"/>
        <v>2594 YB</v>
      </c>
      <c r="B2602" s="15" t="str">
        <f>IF((LEFT(A2602, SEARCH(" ", A2602, 1))-3973)&lt;=0, CONCATENATE(3973-LEFT(A2602, SEARCH(" ", A2602, 1))+1, " AC"), CONCATENATE(LEFT(A2602, SEARCH(" ", A2602, 1))-3973, " DC"))</f>
        <v>1380 AC</v>
      </c>
      <c r="C2602" s="24"/>
      <c r="D2602" s="5"/>
      <c r="E2602" s="5"/>
      <c r="F2602" s="3"/>
      <c r="G2602" s="3"/>
      <c r="J2602" s="41" t="str">
        <f t="shared" si="279"/>
        <v>480 Templo  85</v>
      </c>
    </row>
    <row r="2603" spans="1:10" s="4" customFormat="1">
      <c r="A2603" s="14" t="str">
        <f t="shared" si="278"/>
        <v>2595 YB</v>
      </c>
      <c r="B2603" s="15" t="str">
        <f>IF((LEFT(A2603, SEARCH(" ", A2603, 1))-3973)&lt;=0, CONCATENATE(3973-LEFT(A2603, SEARCH(" ", A2603, 1))+1, " AC"), CONCATENATE(LEFT(A2603, SEARCH(" ", A2603, 1))-3973, " DC"))</f>
        <v>1379 AC</v>
      </c>
      <c r="C2603" s="24"/>
      <c r="D2603" s="5"/>
      <c r="E2603" s="5"/>
      <c r="F2603" s="3"/>
      <c r="G2603" s="3"/>
      <c r="J2603" s="41" t="str">
        <f t="shared" si="279"/>
        <v>480 Templo  86</v>
      </c>
    </row>
    <row r="2604" spans="1:10" s="4" customFormat="1">
      <c r="A2604" s="14" t="str">
        <f t="shared" si="278"/>
        <v>2596 YB</v>
      </c>
      <c r="B2604" s="15" t="str">
        <f>IF((LEFT(A2604, SEARCH(" ", A2604, 1))-3973)&lt;=0, CONCATENATE(3973-LEFT(A2604, SEARCH(" ", A2604, 1))+1, " AC"), CONCATENATE(LEFT(A2604, SEARCH(" ", A2604, 1))-3973, " DC"))</f>
        <v>1378 AC</v>
      </c>
      <c r="C2604" s="24"/>
      <c r="D2604" s="5"/>
      <c r="E2604" s="5"/>
      <c r="F2604" s="3"/>
      <c r="G2604" s="3"/>
      <c r="J2604" s="41" t="str">
        <f t="shared" si="279"/>
        <v>480 Templo  87</v>
      </c>
    </row>
    <row r="2605" spans="1:10" s="4" customFormat="1">
      <c r="A2605" s="14" t="str">
        <f t="shared" si="278"/>
        <v>2597 YB</v>
      </c>
      <c r="B2605" s="15" t="str">
        <f>IF((LEFT(A2605, SEARCH(" ", A2605, 1))-3973)&lt;=0, CONCATENATE(3973-LEFT(A2605, SEARCH(" ", A2605, 1))+1, " AC"), CONCATENATE(LEFT(A2605, SEARCH(" ", A2605, 1))-3973, " DC"))</f>
        <v>1377 AC</v>
      </c>
      <c r="C2605" s="24"/>
      <c r="D2605" s="5"/>
      <c r="E2605" s="5"/>
      <c r="F2605" s="3"/>
      <c r="G2605" s="3"/>
      <c r="J2605" s="41" t="str">
        <f t="shared" si="279"/>
        <v>480 Templo  88</v>
      </c>
    </row>
    <row r="2606" spans="1:10" s="4" customFormat="1">
      <c r="A2606" s="14" t="str">
        <f t="shared" si="278"/>
        <v>2598 YB</v>
      </c>
      <c r="B2606" s="15" t="str">
        <f>IF((LEFT(A2606, SEARCH(" ", A2606, 1))-3973)&lt;=0, CONCATENATE(3973-LEFT(A2606, SEARCH(" ", A2606, 1))+1, " AC"), CONCATENATE(LEFT(A2606, SEARCH(" ", A2606, 1))-3973, " DC"))</f>
        <v>1376 AC</v>
      </c>
      <c r="C2606" s="24"/>
      <c r="D2606" s="5"/>
      <c r="E2606" s="5"/>
      <c r="F2606" s="3"/>
      <c r="G2606" s="3"/>
      <c r="J2606" s="41" t="str">
        <f t="shared" si="279"/>
        <v>480 Templo  89</v>
      </c>
    </row>
    <row r="2607" spans="1:10" s="4" customFormat="1">
      <c r="A2607" s="14" t="str">
        <f t="shared" si="278"/>
        <v>2599 YB</v>
      </c>
      <c r="B2607" s="15" t="str">
        <f>IF((LEFT(A2607, SEARCH(" ", A2607, 1))-3973)&lt;=0, CONCATENATE(3973-LEFT(A2607, SEARCH(" ", A2607, 1))+1, " AC"), CONCATENATE(LEFT(A2607, SEARCH(" ", A2607, 1))-3973, " DC"))</f>
        <v>1375 AC</v>
      </c>
      <c r="C2607" s="25" t="s">
        <v>23</v>
      </c>
      <c r="D2607" s="5"/>
      <c r="E2607" s="5"/>
      <c r="F2607" s="3"/>
      <c r="G2607" s="3"/>
      <c r="J2607" s="41" t="str">
        <f t="shared" si="279"/>
        <v>480 Templo  90</v>
      </c>
    </row>
    <row r="2608" spans="1:10" s="4" customFormat="1">
      <c r="A2608" s="14" t="str">
        <f t="shared" si="278"/>
        <v>2600 YB</v>
      </c>
      <c r="B2608" s="15" t="str">
        <f>IF((LEFT(A2608, SEARCH(" ", A2608, 1))-3973)&lt;=0, CONCATENATE(3973-LEFT(A2608, SEARCH(" ", A2608, 1))+1, " AC"), CONCATENATE(LEFT(A2608, SEARCH(" ", A2608, 1))-3973, " DC"))</f>
        <v>1374 AC</v>
      </c>
      <c r="C2608" s="26" t="str">
        <f>CONCATENATE("Yovel ", RIGHT(C2558,LEN(C2558)-FIND(" ",C2558))+1)</f>
        <v>Yovel 52</v>
      </c>
      <c r="D2608" s="5"/>
      <c r="E2608" s="5"/>
      <c r="F2608" s="3"/>
      <c r="G2608" s="3"/>
      <c r="J2608" s="41" t="str">
        <f t="shared" ref="J2608:J2646" si="280">CONCATENATE(LEFT(J2607, SEARCH(" ", J2607, 5)), " ", RIGHT(J2607,LEN(J2607)-FIND(" ",J2607, 6))+1)</f>
        <v>480 Templo  91</v>
      </c>
    </row>
    <row r="2609" spans="1:10" s="4" customFormat="1">
      <c r="A2609" s="14" t="str">
        <f t="shared" ref="A2609:A2633" si="281">CONCATENATE(LEFT(A2608, SEARCH(" ",A2608, 1))+1, " YB")</f>
        <v>2601 YB</v>
      </c>
      <c r="B2609" s="15" t="str">
        <f>IF((LEFT(A2609, SEARCH(" ", A2609, 1))-3973)&lt;=0, CONCATENATE(3973-LEFT(A2609, SEARCH(" ", A2609, 1))+1, " AC"), CONCATENATE(LEFT(A2609, SEARCH(" ", A2609, 1))-3973, " DC"))</f>
        <v>1373 AC</v>
      </c>
      <c r="C2609" s="3"/>
      <c r="D2609" s="5"/>
      <c r="E2609" s="5"/>
      <c r="F2609" s="3"/>
      <c r="G2609" s="3"/>
      <c r="J2609" s="41" t="str">
        <f t="shared" si="280"/>
        <v>480 Templo  92</v>
      </c>
    </row>
    <row r="2610" spans="1:10" s="4" customFormat="1">
      <c r="A2610" s="14" t="str">
        <f t="shared" si="281"/>
        <v>2602 YB</v>
      </c>
      <c r="B2610" s="15" t="str">
        <f>IF((LEFT(A2610, SEARCH(" ", A2610, 1))-3973)&lt;=0, CONCATENATE(3973-LEFT(A2610, SEARCH(" ", A2610, 1))+1, " AC"), CONCATENATE(LEFT(A2610, SEARCH(" ", A2610, 1))-3973, " DC"))</f>
        <v>1372 AC</v>
      </c>
      <c r="C2610" s="24"/>
      <c r="D2610" s="5"/>
      <c r="E2610" s="5"/>
      <c r="F2610" s="3"/>
      <c r="G2610" s="3"/>
      <c r="J2610" s="41" t="str">
        <f t="shared" si="280"/>
        <v>480 Templo  93</v>
      </c>
    </row>
    <row r="2611" spans="1:10" s="4" customFormat="1">
      <c r="A2611" s="14" t="str">
        <f t="shared" si="281"/>
        <v>2603 YB</v>
      </c>
      <c r="B2611" s="15" t="str">
        <f>IF((LEFT(A2611, SEARCH(" ", A2611, 1))-3973)&lt;=0, CONCATENATE(3973-LEFT(A2611, SEARCH(" ", A2611, 1))+1, " AC"), CONCATENATE(LEFT(A2611, SEARCH(" ", A2611, 1))-3973, " DC"))</f>
        <v>1371 AC</v>
      </c>
      <c r="C2611" s="24"/>
      <c r="D2611" s="5"/>
      <c r="E2611" s="5"/>
      <c r="F2611" s="3"/>
      <c r="G2611" s="3"/>
      <c r="J2611" s="41" t="str">
        <f t="shared" si="280"/>
        <v>480 Templo  94</v>
      </c>
    </row>
    <row r="2612" spans="1:10" s="4" customFormat="1">
      <c r="A2612" s="14" t="str">
        <f t="shared" si="281"/>
        <v>2604 YB</v>
      </c>
      <c r="B2612" s="15" t="str">
        <f>IF((LEFT(A2612, SEARCH(" ", A2612, 1))-3973)&lt;=0, CONCATENATE(3973-LEFT(A2612, SEARCH(" ", A2612, 1))+1, " AC"), CONCATENATE(LEFT(A2612, SEARCH(" ", A2612, 1))-3973, " DC"))</f>
        <v>1370 AC</v>
      </c>
      <c r="C2612" s="24"/>
      <c r="D2612" s="5"/>
      <c r="E2612" s="5"/>
      <c r="F2612" s="3"/>
      <c r="G2612" s="3"/>
      <c r="J2612" s="41" t="str">
        <f t="shared" si="280"/>
        <v>480 Templo  95</v>
      </c>
    </row>
    <row r="2613" spans="1:10" s="4" customFormat="1">
      <c r="A2613" s="14" t="str">
        <f t="shared" si="281"/>
        <v>2605 YB</v>
      </c>
      <c r="B2613" s="15" t="str">
        <f>IF((LEFT(A2613, SEARCH(" ", A2613, 1))-3973)&lt;=0, CONCATENATE(3973-LEFT(A2613, SEARCH(" ", A2613, 1))+1, " AC"), CONCATENATE(LEFT(A2613, SEARCH(" ", A2613, 1))-3973, " DC"))</f>
        <v>1369 AC</v>
      </c>
      <c r="C2613" s="24"/>
      <c r="D2613" s="5"/>
      <c r="E2613" s="5"/>
      <c r="F2613" s="3"/>
      <c r="G2613" s="3"/>
      <c r="J2613" s="41" t="str">
        <f t="shared" si="280"/>
        <v>480 Templo  96</v>
      </c>
    </row>
    <row r="2614" spans="1:10" s="4" customFormat="1">
      <c r="A2614" s="14" t="str">
        <f t="shared" si="281"/>
        <v>2606 YB</v>
      </c>
      <c r="B2614" s="15" t="str">
        <f>IF((LEFT(A2614, SEARCH(" ", A2614, 1))-3973)&lt;=0, CONCATENATE(3973-LEFT(A2614, SEARCH(" ", A2614, 1))+1, " AC"), CONCATENATE(LEFT(A2614, SEARCH(" ", A2614, 1))-3973, " DC"))</f>
        <v>1368 AC</v>
      </c>
      <c r="C2614" s="24"/>
      <c r="D2614" s="5"/>
      <c r="E2614" s="5"/>
      <c r="F2614" s="3"/>
      <c r="G2614" s="3"/>
      <c r="J2614" s="41" t="str">
        <f t="shared" si="280"/>
        <v>480 Templo  97</v>
      </c>
    </row>
    <row r="2615" spans="1:10" s="4" customFormat="1">
      <c r="A2615" s="14" t="str">
        <f t="shared" si="281"/>
        <v>2607 YB</v>
      </c>
      <c r="B2615" s="15" t="str">
        <f>IF((LEFT(A2615, SEARCH(" ", A2615, 1))-3973)&lt;=0, CONCATENATE(3973-LEFT(A2615, SEARCH(" ", A2615, 1))+1, " AC"), CONCATENATE(LEFT(A2615, SEARCH(" ", A2615, 1))-3973, " DC"))</f>
        <v>1367 AC</v>
      </c>
      <c r="C2615" s="25" t="s">
        <v>17</v>
      </c>
      <c r="D2615" s="5"/>
      <c r="E2615" s="5"/>
      <c r="F2615" s="3"/>
      <c r="G2615" s="3"/>
      <c r="J2615" s="41" t="str">
        <f t="shared" si="280"/>
        <v>480 Templo  98</v>
      </c>
    </row>
    <row r="2616" spans="1:10" s="4" customFormat="1">
      <c r="A2616" s="14" t="str">
        <f t="shared" si="281"/>
        <v>2608 YB</v>
      </c>
      <c r="B2616" s="15" t="str">
        <f>IF((LEFT(A2616, SEARCH(" ", A2616, 1))-3973)&lt;=0, CONCATENATE(3973-LEFT(A2616, SEARCH(" ", A2616, 1))+1, " AC"), CONCATENATE(LEFT(A2616, SEARCH(" ", A2616, 1))-3973, " DC"))</f>
        <v>1366 AC</v>
      </c>
      <c r="C2616" s="24"/>
      <c r="D2616" s="5"/>
      <c r="E2616" s="5"/>
      <c r="F2616" s="3"/>
      <c r="G2616" s="3"/>
      <c r="J2616" s="41" t="str">
        <f t="shared" si="280"/>
        <v>480 Templo  99</v>
      </c>
    </row>
    <row r="2617" spans="1:10" s="4" customFormat="1">
      <c r="A2617" s="14" t="str">
        <f t="shared" si="281"/>
        <v>2609 YB</v>
      </c>
      <c r="B2617" s="15" t="str">
        <f>IF((LEFT(A2617, SEARCH(" ", A2617, 1))-3973)&lt;=0, CONCATENATE(3973-LEFT(A2617, SEARCH(" ", A2617, 1))+1, " AC"), CONCATENATE(LEFT(A2617, SEARCH(" ", A2617, 1))-3973, " DC"))</f>
        <v>1365 AC</v>
      </c>
      <c r="C2617" s="24"/>
      <c r="D2617" s="5"/>
      <c r="E2617" s="5"/>
      <c r="F2617" s="3"/>
      <c r="G2617" s="3"/>
      <c r="J2617" s="41" t="str">
        <f t="shared" si="280"/>
        <v>480 Templo  100</v>
      </c>
    </row>
    <row r="2618" spans="1:10" s="4" customFormat="1">
      <c r="A2618" s="14" t="str">
        <f t="shared" si="281"/>
        <v>2610 YB</v>
      </c>
      <c r="B2618" s="15" t="str">
        <f>IF((LEFT(A2618, SEARCH(" ", A2618, 1))-3973)&lt;=0, CONCATENATE(3973-LEFT(A2618, SEARCH(" ", A2618, 1))+1, " AC"), CONCATENATE(LEFT(A2618, SEARCH(" ", A2618, 1))-3973, " DC"))</f>
        <v>1364 AC</v>
      </c>
      <c r="C2618" s="24"/>
      <c r="D2618" s="5"/>
      <c r="E2618" s="5"/>
      <c r="F2618" s="3"/>
      <c r="G2618" s="3"/>
      <c r="J2618" s="41" t="str">
        <f t="shared" si="280"/>
        <v>480 Templo  101</v>
      </c>
    </row>
    <row r="2619" spans="1:10" s="4" customFormat="1">
      <c r="A2619" s="14" t="str">
        <f t="shared" si="281"/>
        <v>2611 YB</v>
      </c>
      <c r="B2619" s="15" t="str">
        <f>IF((LEFT(A2619, SEARCH(" ", A2619, 1))-3973)&lt;=0, CONCATENATE(3973-LEFT(A2619, SEARCH(" ", A2619, 1))+1, " AC"), CONCATENATE(LEFT(A2619, SEARCH(" ", A2619, 1))-3973, " DC"))</f>
        <v>1363 AC</v>
      </c>
      <c r="C2619" s="24"/>
      <c r="D2619" s="5"/>
      <c r="E2619" s="5"/>
      <c r="F2619" s="3"/>
      <c r="G2619" s="3"/>
      <c r="J2619" s="41" t="str">
        <f t="shared" si="280"/>
        <v>480 Templo  102</v>
      </c>
    </row>
    <row r="2620" spans="1:10" s="4" customFormat="1">
      <c r="A2620" s="14" t="str">
        <f t="shared" si="281"/>
        <v>2612 YB</v>
      </c>
      <c r="B2620" s="15" t="str">
        <f>IF((LEFT(A2620, SEARCH(" ", A2620, 1))-3973)&lt;=0, CONCATENATE(3973-LEFT(A2620, SEARCH(" ", A2620, 1))+1, " AC"), CONCATENATE(LEFT(A2620, SEARCH(" ", A2620, 1))-3973, " DC"))</f>
        <v>1362 AC</v>
      </c>
      <c r="C2620" s="24"/>
      <c r="D2620" s="5"/>
      <c r="E2620" s="5"/>
      <c r="F2620" s="3"/>
      <c r="G2620" s="3"/>
      <c r="J2620" s="41" t="str">
        <f t="shared" si="280"/>
        <v>480 Templo  103</v>
      </c>
    </row>
    <row r="2621" spans="1:10" s="4" customFormat="1">
      <c r="A2621" s="14" t="str">
        <f t="shared" si="281"/>
        <v>2613 YB</v>
      </c>
      <c r="B2621" s="15" t="str">
        <f>IF((LEFT(A2621, SEARCH(" ", A2621, 1))-3973)&lt;=0, CONCATENATE(3973-LEFT(A2621, SEARCH(" ", A2621, 1))+1, " AC"), CONCATENATE(LEFT(A2621, SEARCH(" ", A2621, 1))-3973, " DC"))</f>
        <v>1361 AC</v>
      </c>
      <c r="C2621" s="24"/>
      <c r="D2621" s="5"/>
      <c r="E2621" s="5"/>
      <c r="F2621" s="3"/>
      <c r="G2621" s="3"/>
      <c r="J2621" s="41" t="str">
        <f t="shared" si="280"/>
        <v>480 Templo  104</v>
      </c>
    </row>
    <row r="2622" spans="1:10" s="4" customFormat="1">
      <c r="A2622" s="14" t="str">
        <f t="shared" si="281"/>
        <v>2614 YB</v>
      </c>
      <c r="B2622" s="15" t="str">
        <f>IF((LEFT(A2622, SEARCH(" ", A2622, 1))-3973)&lt;=0, CONCATENATE(3973-LEFT(A2622, SEARCH(" ", A2622, 1))+1, " AC"), CONCATENATE(LEFT(A2622, SEARCH(" ", A2622, 1))-3973, " DC"))</f>
        <v>1360 AC</v>
      </c>
      <c r="C2622" s="25" t="s">
        <v>18</v>
      </c>
      <c r="D2622" s="5"/>
      <c r="E2622" s="5"/>
      <c r="F2622" s="3"/>
      <c r="G2622" s="3"/>
      <c r="J2622" s="41" t="str">
        <f t="shared" si="280"/>
        <v>480 Templo  105</v>
      </c>
    </row>
    <row r="2623" spans="1:10" s="4" customFormat="1">
      <c r="A2623" s="14" t="str">
        <f t="shared" si="281"/>
        <v>2615 YB</v>
      </c>
      <c r="B2623" s="15" t="str">
        <f>IF((LEFT(A2623, SEARCH(" ", A2623, 1))-3973)&lt;=0, CONCATENATE(3973-LEFT(A2623, SEARCH(" ", A2623, 1))+1, " AC"), CONCATENATE(LEFT(A2623, SEARCH(" ", A2623, 1))-3973, " DC"))</f>
        <v>1359 AC</v>
      </c>
      <c r="C2623" s="24"/>
      <c r="D2623" s="5"/>
      <c r="E2623" s="5"/>
      <c r="F2623" s="3"/>
      <c r="G2623" s="3"/>
      <c r="J2623" s="41" t="str">
        <f t="shared" si="280"/>
        <v>480 Templo  106</v>
      </c>
    </row>
    <row r="2624" spans="1:10" s="4" customFormat="1">
      <c r="A2624" s="14" t="str">
        <f t="shared" si="281"/>
        <v>2616 YB</v>
      </c>
      <c r="B2624" s="15" t="str">
        <f>IF((LEFT(A2624, SEARCH(" ", A2624, 1))-3973)&lt;=0, CONCATENATE(3973-LEFT(A2624, SEARCH(" ", A2624, 1))+1, " AC"), CONCATENATE(LEFT(A2624, SEARCH(" ", A2624, 1))-3973, " DC"))</f>
        <v>1358 AC</v>
      </c>
      <c r="C2624" s="24"/>
      <c r="D2624" s="5"/>
      <c r="E2624" s="5"/>
      <c r="F2624" s="3"/>
      <c r="G2624" s="3"/>
      <c r="J2624" s="41" t="str">
        <f t="shared" si="280"/>
        <v>480 Templo  107</v>
      </c>
    </row>
    <row r="2625" spans="1:10" s="4" customFormat="1">
      <c r="A2625" s="14" t="str">
        <f t="shared" si="281"/>
        <v>2617 YB</v>
      </c>
      <c r="B2625" s="15" t="str">
        <f>IF((LEFT(A2625, SEARCH(" ", A2625, 1))-3973)&lt;=0, CONCATENATE(3973-LEFT(A2625, SEARCH(" ", A2625, 1))+1, " AC"), CONCATENATE(LEFT(A2625, SEARCH(" ", A2625, 1))-3973, " DC"))</f>
        <v>1357 AC</v>
      </c>
      <c r="C2625" s="24"/>
      <c r="D2625" s="5"/>
      <c r="E2625" s="5"/>
      <c r="F2625" s="3"/>
      <c r="G2625" s="3"/>
      <c r="J2625" s="41" t="str">
        <f t="shared" si="280"/>
        <v>480 Templo  108</v>
      </c>
    </row>
    <row r="2626" spans="1:10" s="4" customFormat="1">
      <c r="A2626" s="14" t="str">
        <f t="shared" si="281"/>
        <v>2618 YB</v>
      </c>
      <c r="B2626" s="15" t="str">
        <f>IF((LEFT(A2626, SEARCH(" ", A2626, 1))-3973)&lt;=0, CONCATENATE(3973-LEFT(A2626, SEARCH(" ", A2626, 1))+1, " AC"), CONCATENATE(LEFT(A2626, SEARCH(" ", A2626, 1))-3973, " DC"))</f>
        <v>1356 AC</v>
      </c>
      <c r="C2626" s="24"/>
      <c r="D2626" s="5"/>
      <c r="E2626" s="5"/>
      <c r="F2626" s="3"/>
      <c r="G2626" s="3"/>
      <c r="J2626" s="41" t="str">
        <f t="shared" si="280"/>
        <v>480 Templo  109</v>
      </c>
    </row>
    <row r="2627" spans="1:10" s="4" customFormat="1">
      <c r="A2627" s="14" t="str">
        <f t="shared" si="281"/>
        <v>2619 YB</v>
      </c>
      <c r="B2627" s="15" t="str">
        <f>IF((LEFT(A2627, SEARCH(" ", A2627, 1))-3973)&lt;=0, CONCATENATE(3973-LEFT(A2627, SEARCH(" ", A2627, 1))+1, " AC"), CONCATENATE(LEFT(A2627, SEARCH(" ", A2627, 1))-3973, " DC"))</f>
        <v>1355 AC</v>
      </c>
      <c r="C2627" s="24"/>
      <c r="D2627" s="5"/>
      <c r="E2627" s="5"/>
      <c r="F2627" s="3"/>
      <c r="G2627" s="3"/>
      <c r="J2627" s="41" t="str">
        <f t="shared" si="280"/>
        <v>480 Templo  110</v>
      </c>
    </row>
    <row r="2628" spans="1:10" s="4" customFormat="1">
      <c r="A2628" s="14" t="str">
        <f t="shared" si="281"/>
        <v>2620 YB</v>
      </c>
      <c r="B2628" s="15" t="str">
        <f>IF((LEFT(A2628, SEARCH(" ", A2628, 1))-3973)&lt;=0, CONCATENATE(3973-LEFT(A2628, SEARCH(" ", A2628, 1))+1, " AC"), CONCATENATE(LEFT(A2628, SEARCH(" ", A2628, 1))-3973, " DC"))</f>
        <v>1354 AC</v>
      </c>
      <c r="C2628" s="24"/>
      <c r="D2628" s="5"/>
      <c r="E2628" s="5"/>
      <c r="F2628" s="3"/>
      <c r="G2628" s="3"/>
      <c r="J2628" s="41" t="str">
        <f t="shared" si="280"/>
        <v>480 Templo  111</v>
      </c>
    </row>
    <row r="2629" spans="1:10" s="4" customFormat="1">
      <c r="A2629" s="14" t="str">
        <f t="shared" si="281"/>
        <v>2621 YB</v>
      </c>
      <c r="B2629" s="15" t="str">
        <f>IF((LEFT(A2629, SEARCH(" ", A2629, 1))-3973)&lt;=0, CONCATENATE(3973-LEFT(A2629, SEARCH(" ", A2629, 1))+1, " AC"), CONCATENATE(LEFT(A2629, SEARCH(" ", A2629, 1))-3973, " DC"))</f>
        <v>1353 AC</v>
      </c>
      <c r="C2629" s="25" t="s">
        <v>19</v>
      </c>
      <c r="D2629" s="5"/>
      <c r="E2629" s="5"/>
      <c r="F2629" s="3"/>
      <c r="G2629" s="3"/>
      <c r="J2629" s="41" t="str">
        <f t="shared" si="280"/>
        <v>480 Templo  112</v>
      </c>
    </row>
    <row r="2630" spans="1:10" s="4" customFormat="1">
      <c r="A2630" s="14" t="str">
        <f t="shared" si="281"/>
        <v>2622 YB</v>
      </c>
      <c r="B2630" s="15" t="str">
        <f>IF((LEFT(A2630, SEARCH(" ", A2630, 1))-3973)&lt;=0, CONCATENATE(3973-LEFT(A2630, SEARCH(" ", A2630, 1))+1, " AC"), CONCATENATE(LEFT(A2630, SEARCH(" ", A2630, 1))-3973, " DC"))</f>
        <v>1352 AC</v>
      </c>
      <c r="C2630" s="24"/>
      <c r="D2630" s="5"/>
      <c r="E2630" s="5"/>
      <c r="F2630" s="3"/>
      <c r="G2630" s="3"/>
      <c r="J2630" s="41" t="str">
        <f t="shared" si="280"/>
        <v>480 Templo  113</v>
      </c>
    </row>
    <row r="2631" spans="1:10" s="4" customFormat="1">
      <c r="A2631" s="14" t="str">
        <f t="shared" si="281"/>
        <v>2623 YB</v>
      </c>
      <c r="B2631" s="15" t="str">
        <f>IF((LEFT(A2631, SEARCH(" ", A2631, 1))-3973)&lt;=0, CONCATENATE(3973-LEFT(A2631, SEARCH(" ", A2631, 1))+1, " AC"), CONCATENATE(LEFT(A2631, SEARCH(" ", A2631, 1))-3973, " DC"))</f>
        <v>1351 AC</v>
      </c>
      <c r="C2631" s="24"/>
      <c r="D2631" s="5"/>
      <c r="E2631" s="5"/>
      <c r="F2631" s="3"/>
      <c r="G2631" s="3"/>
      <c r="J2631" s="41" t="str">
        <f t="shared" si="280"/>
        <v>480 Templo  114</v>
      </c>
    </row>
    <row r="2632" spans="1:10" s="4" customFormat="1">
      <c r="A2632" s="14" t="str">
        <f t="shared" si="281"/>
        <v>2624 YB</v>
      </c>
      <c r="B2632" s="15" t="str">
        <f>IF((LEFT(A2632, SEARCH(" ", A2632, 1))-3973)&lt;=0, CONCATENATE(3973-LEFT(A2632, SEARCH(" ", A2632, 1))+1, " AC"), CONCATENATE(LEFT(A2632, SEARCH(" ", A2632, 1))-3973, " DC"))</f>
        <v>1350 AC</v>
      </c>
      <c r="C2632" s="24"/>
      <c r="D2632" s="5"/>
      <c r="E2632" s="5"/>
      <c r="F2632" s="3"/>
      <c r="G2632" s="3"/>
      <c r="J2632" s="41" t="str">
        <f t="shared" si="280"/>
        <v>480 Templo  115</v>
      </c>
    </row>
    <row r="2633" spans="1:10" s="4" customFormat="1">
      <c r="A2633" s="14" t="str">
        <f t="shared" si="281"/>
        <v>2625 YB</v>
      </c>
      <c r="B2633" s="15" t="str">
        <f>IF((LEFT(A2633, SEARCH(" ", A2633, 1))-3973)&lt;=0, CONCATENATE(3973-LEFT(A2633, SEARCH(" ", A2633, 1))+1, " AC"), CONCATENATE(LEFT(A2633, SEARCH(" ", A2633, 1))-3973, " DC"))</f>
        <v>1349 AC</v>
      </c>
      <c r="C2633" s="24"/>
      <c r="D2633" s="5"/>
      <c r="E2633" s="5"/>
      <c r="F2633" s="3"/>
      <c r="G2633" s="3"/>
      <c r="J2633" s="41" t="str">
        <f t="shared" si="280"/>
        <v>480 Templo  116</v>
      </c>
    </row>
    <row r="2634" spans="1:10" s="4" customFormat="1">
      <c r="A2634" s="14" t="str">
        <f t="shared" ref="A2634:A2697" si="282">CONCATENATE(LEFT(A2633, SEARCH(" ",A2633, 1))+1, " YB")</f>
        <v>2626 YB</v>
      </c>
      <c r="B2634" s="15" t="str">
        <f>IF((LEFT(A2634, SEARCH(" ", A2634, 1))-3973)&lt;=0, CONCATENATE(3973-LEFT(A2634, SEARCH(" ", A2634, 1))+1, " AC"), CONCATENATE(LEFT(A2634, SEARCH(" ", A2634, 1))-3973, " DC"))</f>
        <v>1348 AC</v>
      </c>
      <c r="C2634" s="24"/>
      <c r="D2634" s="5"/>
      <c r="E2634" s="5"/>
      <c r="F2634" s="3"/>
      <c r="G2634" s="3"/>
      <c r="J2634" s="41" t="str">
        <f t="shared" si="280"/>
        <v>480 Templo  117</v>
      </c>
    </row>
    <row r="2635" spans="1:10" s="4" customFormat="1">
      <c r="A2635" s="14" t="str">
        <f t="shared" si="282"/>
        <v>2627 YB</v>
      </c>
      <c r="B2635" s="15" t="str">
        <f>IF((LEFT(A2635, SEARCH(" ", A2635, 1))-3973)&lt;=0, CONCATENATE(3973-LEFT(A2635, SEARCH(" ", A2635, 1))+1, " AC"), CONCATENATE(LEFT(A2635, SEARCH(" ", A2635, 1))-3973, " DC"))</f>
        <v>1347 AC</v>
      </c>
      <c r="C2635" s="24"/>
      <c r="D2635" s="5"/>
      <c r="E2635" s="5"/>
      <c r="F2635" s="3"/>
      <c r="G2635" s="3"/>
      <c r="J2635" s="41" t="str">
        <f t="shared" si="280"/>
        <v>480 Templo  118</v>
      </c>
    </row>
    <row r="2636" spans="1:10" s="4" customFormat="1">
      <c r="A2636" s="14" t="str">
        <f t="shared" si="282"/>
        <v>2628 YB</v>
      </c>
      <c r="B2636" s="15" t="str">
        <f>IF((LEFT(A2636, SEARCH(" ", A2636, 1))-3973)&lt;=0, CONCATENATE(3973-LEFT(A2636, SEARCH(" ", A2636, 1))+1, " AC"), CONCATENATE(LEFT(A2636, SEARCH(" ", A2636, 1))-3973, " DC"))</f>
        <v>1346 AC</v>
      </c>
      <c r="C2636" s="25" t="s">
        <v>20</v>
      </c>
      <c r="D2636" s="5"/>
      <c r="E2636" s="5"/>
      <c r="F2636" s="3"/>
      <c r="G2636" s="3"/>
      <c r="J2636" s="41" t="str">
        <f t="shared" si="280"/>
        <v>480 Templo  119</v>
      </c>
    </row>
    <row r="2637" spans="1:10" s="4" customFormat="1">
      <c r="A2637" s="14" t="str">
        <f t="shared" si="282"/>
        <v>2629 YB</v>
      </c>
      <c r="B2637" s="15" t="str">
        <f>IF((LEFT(A2637, SEARCH(" ", A2637, 1))-3973)&lt;=0, CONCATENATE(3973-LEFT(A2637, SEARCH(" ", A2637, 1))+1, " AC"), CONCATENATE(LEFT(A2637, SEARCH(" ", A2637, 1))-3973, " DC"))</f>
        <v>1345 AC</v>
      </c>
      <c r="C2637" s="24"/>
      <c r="D2637" s="5"/>
      <c r="E2637" s="5"/>
      <c r="F2637" s="3"/>
      <c r="G2637" s="3"/>
      <c r="J2637" s="41" t="str">
        <f t="shared" si="280"/>
        <v>480 Templo  120</v>
      </c>
    </row>
    <row r="2638" spans="1:10" s="4" customFormat="1">
      <c r="A2638" s="14" t="str">
        <f t="shared" si="282"/>
        <v>2630 YB</v>
      </c>
      <c r="B2638" s="15" t="str">
        <f>IF((LEFT(A2638, SEARCH(" ", A2638, 1))-3973)&lt;=0, CONCATENATE(3973-LEFT(A2638, SEARCH(" ", A2638, 1))+1, " AC"), CONCATENATE(LEFT(A2638, SEARCH(" ", A2638, 1))-3973, " DC"))</f>
        <v>1344 AC</v>
      </c>
      <c r="C2638" s="24"/>
      <c r="D2638" s="5"/>
      <c r="E2638" s="5"/>
      <c r="F2638" s="3"/>
      <c r="G2638" s="3"/>
      <c r="J2638" s="41" t="str">
        <f t="shared" si="280"/>
        <v>480 Templo  121</v>
      </c>
    </row>
    <row r="2639" spans="1:10" s="4" customFormat="1">
      <c r="A2639" s="14" t="str">
        <f t="shared" si="282"/>
        <v>2631 YB</v>
      </c>
      <c r="B2639" s="15" t="str">
        <f>IF((LEFT(A2639, SEARCH(" ", A2639, 1))-3973)&lt;=0, CONCATENATE(3973-LEFT(A2639, SEARCH(" ", A2639, 1))+1, " AC"), CONCATENATE(LEFT(A2639, SEARCH(" ", A2639, 1))-3973, " DC"))</f>
        <v>1343 AC</v>
      </c>
      <c r="C2639" s="24"/>
      <c r="D2639" s="5"/>
      <c r="E2639" s="5"/>
      <c r="F2639" s="3"/>
      <c r="G2639" s="3"/>
      <c r="J2639" s="41" t="str">
        <f t="shared" si="280"/>
        <v>480 Templo  122</v>
      </c>
    </row>
    <row r="2640" spans="1:10" s="4" customFormat="1">
      <c r="A2640" s="14" t="str">
        <f t="shared" si="282"/>
        <v>2632 YB</v>
      </c>
      <c r="B2640" s="15" t="str">
        <f>IF((LEFT(A2640, SEARCH(" ", A2640, 1))-3973)&lt;=0, CONCATENATE(3973-LEFT(A2640, SEARCH(" ", A2640, 1))+1, " AC"), CONCATENATE(LEFT(A2640, SEARCH(" ", A2640, 1))-3973, " DC"))</f>
        <v>1342 AC</v>
      </c>
      <c r="C2640" s="24"/>
      <c r="D2640" s="5"/>
      <c r="E2640" s="5"/>
      <c r="F2640" s="3"/>
      <c r="G2640" s="3"/>
      <c r="J2640" s="41" t="str">
        <f t="shared" si="280"/>
        <v>480 Templo  123</v>
      </c>
    </row>
    <row r="2641" spans="1:10" s="4" customFormat="1">
      <c r="A2641" s="14" t="str">
        <f t="shared" si="282"/>
        <v>2633 YB</v>
      </c>
      <c r="B2641" s="15" t="str">
        <f>IF((LEFT(A2641, SEARCH(" ", A2641, 1))-3973)&lt;=0, CONCATENATE(3973-LEFT(A2641, SEARCH(" ", A2641, 1))+1, " AC"), CONCATENATE(LEFT(A2641, SEARCH(" ", A2641, 1))-3973, " DC"))</f>
        <v>1341 AC</v>
      </c>
      <c r="C2641" s="24"/>
      <c r="D2641" s="5"/>
      <c r="E2641" s="5"/>
      <c r="F2641" s="3"/>
      <c r="G2641" s="3"/>
      <c r="J2641" s="41" t="str">
        <f t="shared" si="280"/>
        <v>480 Templo  124</v>
      </c>
    </row>
    <row r="2642" spans="1:10" s="4" customFormat="1">
      <c r="A2642" s="14" t="str">
        <f t="shared" si="282"/>
        <v>2634 YB</v>
      </c>
      <c r="B2642" s="15" t="str">
        <f>IF((LEFT(A2642, SEARCH(" ", A2642, 1))-3973)&lt;=0, CONCATENATE(3973-LEFT(A2642, SEARCH(" ", A2642, 1))+1, " AC"), CONCATENATE(LEFT(A2642, SEARCH(" ", A2642, 1))-3973, " DC"))</f>
        <v>1340 AC</v>
      </c>
      <c r="C2642" s="24"/>
      <c r="D2642" s="5"/>
      <c r="E2642" s="5"/>
      <c r="F2642" s="3"/>
      <c r="G2642" s="3"/>
      <c r="J2642" s="41" t="str">
        <f t="shared" si="280"/>
        <v>480 Templo  125</v>
      </c>
    </row>
    <row r="2643" spans="1:10" s="4" customFormat="1">
      <c r="A2643" s="14" t="str">
        <f t="shared" si="282"/>
        <v>2635 YB</v>
      </c>
      <c r="B2643" s="15" t="str">
        <f>IF((LEFT(A2643, SEARCH(" ", A2643, 1))-3973)&lt;=0, CONCATENATE(3973-LEFT(A2643, SEARCH(" ", A2643, 1))+1, " AC"), CONCATENATE(LEFT(A2643, SEARCH(" ", A2643, 1))-3973, " DC"))</f>
        <v>1339 AC</v>
      </c>
      <c r="C2643" s="25" t="s">
        <v>21</v>
      </c>
      <c r="D2643" s="5"/>
      <c r="E2643" s="5"/>
      <c r="F2643" s="3"/>
      <c r="G2643" s="3"/>
      <c r="J2643" s="41" t="str">
        <f t="shared" si="280"/>
        <v>480 Templo  126</v>
      </c>
    </row>
    <row r="2644" spans="1:10" s="4" customFormat="1">
      <c r="A2644" s="14" t="str">
        <f t="shared" si="282"/>
        <v>2636 YB</v>
      </c>
      <c r="B2644" s="15" t="str">
        <f>IF((LEFT(A2644, SEARCH(" ", A2644, 1))-3973)&lt;=0, CONCATENATE(3973-LEFT(A2644, SEARCH(" ", A2644, 1))+1, " AC"), CONCATENATE(LEFT(A2644, SEARCH(" ", A2644, 1))-3973, " DC"))</f>
        <v>1338 AC</v>
      </c>
      <c r="C2644" s="24"/>
      <c r="D2644" s="5"/>
      <c r="E2644" s="5"/>
      <c r="F2644" s="3"/>
      <c r="G2644" s="3"/>
      <c r="J2644" s="41" t="str">
        <f t="shared" si="280"/>
        <v>480 Templo  127</v>
      </c>
    </row>
    <row r="2645" spans="1:10" s="4" customFormat="1">
      <c r="A2645" s="14" t="str">
        <f t="shared" si="282"/>
        <v>2637 YB</v>
      </c>
      <c r="B2645" s="15" t="str">
        <f>IF((LEFT(A2645, SEARCH(" ", A2645, 1))-3973)&lt;=0, CONCATENATE(3973-LEFT(A2645, SEARCH(" ", A2645, 1))+1, " AC"), CONCATENATE(LEFT(A2645, SEARCH(" ", A2645, 1))-3973, " DC"))</f>
        <v>1337 AC</v>
      </c>
      <c r="C2645" s="24"/>
      <c r="D2645" s="5"/>
      <c r="E2645" s="5"/>
      <c r="F2645" s="3"/>
      <c r="G2645" s="3"/>
      <c r="J2645" s="41" t="str">
        <f t="shared" si="280"/>
        <v>480 Templo  128</v>
      </c>
    </row>
    <row r="2646" spans="1:10" s="4" customFormat="1">
      <c r="A2646" s="14" t="str">
        <f t="shared" si="282"/>
        <v>2638 YB</v>
      </c>
      <c r="B2646" s="15" t="str">
        <f>IF((LEFT(A2646, SEARCH(" ", A2646, 1))-3973)&lt;=0, CONCATENATE(3973-LEFT(A2646, SEARCH(" ", A2646, 1))+1, " AC"), CONCATENATE(LEFT(A2646, SEARCH(" ", A2646, 1))-3973, " DC"))</f>
        <v>1336 AC</v>
      </c>
      <c r="C2646" s="24"/>
      <c r="D2646" s="5"/>
      <c r="E2646" s="5"/>
      <c r="F2646" s="3"/>
      <c r="G2646" s="3"/>
      <c r="J2646" s="41" t="str">
        <f t="shared" si="280"/>
        <v>480 Templo  129</v>
      </c>
    </row>
    <row r="2647" spans="1:10" s="4" customFormat="1">
      <c r="A2647" s="14" t="str">
        <f t="shared" si="282"/>
        <v>2639 YB</v>
      </c>
      <c r="B2647" s="15" t="str">
        <f>IF((LEFT(A2647, SEARCH(" ", A2647, 1))-3973)&lt;=0, CONCATENATE(3973-LEFT(A2647, SEARCH(" ", A2647, 1))+1, " AC"), CONCATENATE(LEFT(A2647, SEARCH(" ", A2647, 1))-3973, " DC"))</f>
        <v>1335 AC</v>
      </c>
      <c r="C2647" s="24"/>
      <c r="D2647" s="5"/>
      <c r="E2647" s="5"/>
      <c r="F2647" s="3"/>
      <c r="G2647" s="3"/>
      <c r="J2647" s="41" t="str">
        <f t="shared" ref="J2647:J2710" si="283">CONCATENATE(LEFT(J2646, SEARCH(" ", J2646, 5)), " ", RIGHT(J2646,LEN(J2646)-FIND(" ",J2646, 6))+1)</f>
        <v>480 Templo  130</v>
      </c>
    </row>
    <row r="2648" spans="1:10" s="4" customFormat="1">
      <c r="A2648" s="14" t="str">
        <f t="shared" si="282"/>
        <v>2640 YB</v>
      </c>
      <c r="B2648" s="15" t="str">
        <f>IF((LEFT(A2648, SEARCH(" ", A2648, 1))-3973)&lt;=0, CONCATENATE(3973-LEFT(A2648, SEARCH(" ", A2648, 1))+1, " AC"), CONCATENATE(LEFT(A2648, SEARCH(" ", A2648, 1))-3973, " DC"))</f>
        <v>1334 AC</v>
      </c>
      <c r="C2648" s="24"/>
      <c r="D2648" s="5"/>
      <c r="E2648" s="5"/>
      <c r="F2648" s="3"/>
      <c r="G2648" s="3"/>
      <c r="J2648" s="41" t="str">
        <f t="shared" si="283"/>
        <v>480 Templo  131</v>
      </c>
    </row>
    <row r="2649" spans="1:10" s="4" customFormat="1">
      <c r="A2649" s="14" t="str">
        <f t="shared" si="282"/>
        <v>2641 YB</v>
      </c>
      <c r="B2649" s="15" t="str">
        <f>IF((LEFT(A2649, SEARCH(" ", A2649, 1))-3973)&lt;=0, CONCATENATE(3973-LEFT(A2649, SEARCH(" ", A2649, 1))+1, " AC"), CONCATENATE(LEFT(A2649, SEARCH(" ", A2649, 1))-3973, " DC"))</f>
        <v>1333 AC</v>
      </c>
      <c r="C2649" s="24"/>
      <c r="D2649" s="5"/>
      <c r="E2649" s="5"/>
      <c r="F2649" s="3"/>
      <c r="G2649" s="3"/>
      <c r="J2649" s="41" t="str">
        <f t="shared" si="283"/>
        <v>480 Templo  132</v>
      </c>
    </row>
    <row r="2650" spans="1:10" s="4" customFormat="1">
      <c r="A2650" s="14" t="str">
        <f t="shared" si="282"/>
        <v>2642 YB</v>
      </c>
      <c r="B2650" s="15" t="str">
        <f>IF((LEFT(A2650, SEARCH(" ", A2650, 1))-3973)&lt;=0, CONCATENATE(3973-LEFT(A2650, SEARCH(" ", A2650, 1))+1, " AC"), CONCATENATE(LEFT(A2650, SEARCH(" ", A2650, 1))-3973, " DC"))</f>
        <v>1332 AC</v>
      </c>
      <c r="C2650" s="25" t="s">
        <v>22</v>
      </c>
      <c r="D2650" s="5"/>
      <c r="E2650" s="5"/>
      <c r="F2650" s="3"/>
      <c r="G2650" s="3"/>
      <c r="J2650" s="41" t="str">
        <f t="shared" si="283"/>
        <v>480 Templo  133</v>
      </c>
    </row>
    <row r="2651" spans="1:10" s="4" customFormat="1">
      <c r="A2651" s="14" t="str">
        <f t="shared" si="282"/>
        <v>2643 YB</v>
      </c>
      <c r="B2651" s="15" t="str">
        <f>IF((LEFT(A2651, SEARCH(" ", A2651, 1))-3973)&lt;=0, CONCATENATE(3973-LEFT(A2651, SEARCH(" ", A2651, 1))+1, " AC"), CONCATENATE(LEFT(A2651, SEARCH(" ", A2651, 1))-3973, " DC"))</f>
        <v>1331 AC</v>
      </c>
      <c r="C2651" s="24"/>
      <c r="D2651" s="5"/>
      <c r="E2651" s="5"/>
      <c r="F2651" s="3"/>
      <c r="G2651" s="3"/>
      <c r="J2651" s="41" t="str">
        <f t="shared" si="283"/>
        <v>480 Templo  134</v>
      </c>
    </row>
    <row r="2652" spans="1:10" s="4" customFormat="1">
      <c r="A2652" s="14" t="str">
        <f t="shared" si="282"/>
        <v>2644 YB</v>
      </c>
      <c r="B2652" s="15" t="str">
        <f>IF((LEFT(A2652, SEARCH(" ", A2652, 1))-3973)&lt;=0, CONCATENATE(3973-LEFT(A2652, SEARCH(" ", A2652, 1))+1, " AC"), CONCATENATE(LEFT(A2652, SEARCH(" ", A2652, 1))-3973, " DC"))</f>
        <v>1330 AC</v>
      </c>
      <c r="C2652" s="24"/>
      <c r="D2652" s="5"/>
      <c r="E2652" s="5"/>
      <c r="F2652" s="3"/>
      <c r="G2652" s="3"/>
      <c r="J2652" s="41" t="str">
        <f t="shared" si="283"/>
        <v>480 Templo  135</v>
      </c>
    </row>
    <row r="2653" spans="1:10" s="4" customFormat="1">
      <c r="A2653" s="14" t="str">
        <f t="shared" si="282"/>
        <v>2645 YB</v>
      </c>
      <c r="B2653" s="15" t="str">
        <f>IF((LEFT(A2653, SEARCH(" ", A2653, 1))-3973)&lt;=0, CONCATENATE(3973-LEFT(A2653, SEARCH(" ", A2653, 1))+1, " AC"), CONCATENATE(LEFT(A2653, SEARCH(" ", A2653, 1))-3973, " DC"))</f>
        <v>1329 AC</v>
      </c>
      <c r="C2653" s="24"/>
      <c r="D2653" s="5"/>
      <c r="E2653" s="5"/>
      <c r="F2653" s="3"/>
      <c r="G2653" s="3"/>
      <c r="J2653" s="41" t="str">
        <f t="shared" si="283"/>
        <v>480 Templo  136</v>
      </c>
    </row>
    <row r="2654" spans="1:10" s="4" customFormat="1">
      <c r="A2654" s="14" t="str">
        <f t="shared" si="282"/>
        <v>2646 YB</v>
      </c>
      <c r="B2654" s="15" t="str">
        <f>IF((LEFT(A2654, SEARCH(" ", A2654, 1))-3973)&lt;=0, CONCATENATE(3973-LEFT(A2654, SEARCH(" ", A2654, 1))+1, " AC"), CONCATENATE(LEFT(A2654, SEARCH(" ", A2654, 1))-3973, " DC"))</f>
        <v>1328 AC</v>
      </c>
      <c r="C2654" s="24"/>
      <c r="D2654" s="5"/>
      <c r="E2654" s="5"/>
      <c r="F2654" s="3"/>
      <c r="G2654" s="3"/>
      <c r="J2654" s="41" t="str">
        <f t="shared" si="283"/>
        <v>480 Templo  137</v>
      </c>
    </row>
    <row r="2655" spans="1:10" s="4" customFormat="1">
      <c r="A2655" s="14" t="str">
        <f t="shared" si="282"/>
        <v>2647 YB</v>
      </c>
      <c r="B2655" s="15" t="str">
        <f>IF((LEFT(A2655, SEARCH(" ", A2655, 1))-3973)&lt;=0, CONCATENATE(3973-LEFT(A2655, SEARCH(" ", A2655, 1))+1, " AC"), CONCATENATE(LEFT(A2655, SEARCH(" ", A2655, 1))-3973, " DC"))</f>
        <v>1327 AC</v>
      </c>
      <c r="C2655" s="24"/>
      <c r="D2655" s="5"/>
      <c r="E2655" s="5"/>
      <c r="F2655" s="3"/>
      <c r="G2655" s="3"/>
      <c r="J2655" s="41" t="str">
        <f t="shared" si="283"/>
        <v>480 Templo  138</v>
      </c>
    </row>
    <row r="2656" spans="1:10" s="4" customFormat="1">
      <c r="A2656" s="14" t="str">
        <f t="shared" si="282"/>
        <v>2648 YB</v>
      </c>
      <c r="B2656" s="15" t="str">
        <f>IF((LEFT(A2656, SEARCH(" ", A2656, 1))-3973)&lt;=0, CONCATENATE(3973-LEFT(A2656, SEARCH(" ", A2656, 1))+1, " AC"), CONCATENATE(LEFT(A2656, SEARCH(" ", A2656, 1))-3973, " DC"))</f>
        <v>1326 AC</v>
      </c>
      <c r="C2656" s="24"/>
      <c r="D2656" s="5"/>
      <c r="E2656" s="5"/>
      <c r="F2656" s="3"/>
      <c r="G2656" s="3"/>
      <c r="J2656" s="41" t="str">
        <f t="shared" si="283"/>
        <v>480 Templo  139</v>
      </c>
    </row>
    <row r="2657" spans="1:10" s="4" customFormat="1">
      <c r="A2657" s="14" t="str">
        <f t="shared" si="282"/>
        <v>2649 YB</v>
      </c>
      <c r="B2657" s="15" t="str">
        <f>IF((LEFT(A2657, SEARCH(" ", A2657, 1))-3973)&lt;=0, CONCATENATE(3973-LEFT(A2657, SEARCH(" ", A2657, 1))+1, " AC"), CONCATENATE(LEFT(A2657, SEARCH(" ", A2657, 1))-3973, " DC"))</f>
        <v>1325 AC</v>
      </c>
      <c r="C2657" s="25" t="s">
        <v>23</v>
      </c>
      <c r="D2657" s="5"/>
      <c r="E2657" s="5"/>
      <c r="F2657" s="3"/>
      <c r="G2657" s="3"/>
      <c r="J2657" s="41" t="str">
        <f t="shared" si="283"/>
        <v>480 Templo  140</v>
      </c>
    </row>
    <row r="2658" spans="1:10" s="4" customFormat="1">
      <c r="A2658" s="14" t="str">
        <f t="shared" si="282"/>
        <v>2650 YB</v>
      </c>
      <c r="B2658" s="15" t="str">
        <f>IF((LEFT(A2658, SEARCH(" ", A2658, 1))-3973)&lt;=0, CONCATENATE(3973-LEFT(A2658, SEARCH(" ", A2658, 1))+1, " AC"), CONCATENATE(LEFT(A2658, SEARCH(" ", A2658, 1))-3973, " DC"))</f>
        <v>1324 AC</v>
      </c>
      <c r="C2658" s="26" t="str">
        <f>CONCATENATE("Yovel ", RIGHT(C2608,LEN(C2608)-FIND(" ",C2608))+1)</f>
        <v>Yovel 53</v>
      </c>
      <c r="D2658" s="5"/>
      <c r="E2658" s="5"/>
      <c r="F2658" s="3"/>
      <c r="G2658" s="3"/>
      <c r="J2658" s="41" t="str">
        <f t="shared" si="283"/>
        <v>480 Templo  141</v>
      </c>
    </row>
    <row r="2659" spans="1:10" s="4" customFormat="1">
      <c r="A2659" s="14" t="str">
        <f t="shared" si="282"/>
        <v>2651 YB</v>
      </c>
      <c r="B2659" s="15" t="str">
        <f>IF((LEFT(A2659, SEARCH(" ", A2659, 1))-3973)&lt;=0, CONCATENATE(3973-LEFT(A2659, SEARCH(" ", A2659, 1))+1, " AC"), CONCATENATE(LEFT(A2659, SEARCH(" ", A2659, 1))-3973, " DC"))</f>
        <v>1323 AC</v>
      </c>
      <c r="C2659" s="3"/>
      <c r="D2659" s="5"/>
      <c r="E2659" s="5"/>
      <c r="F2659" s="3"/>
      <c r="G2659" s="3"/>
      <c r="J2659" s="41" t="str">
        <f t="shared" si="283"/>
        <v>480 Templo  142</v>
      </c>
    </row>
    <row r="2660" spans="1:10" s="4" customFormat="1">
      <c r="A2660" s="14" t="str">
        <f t="shared" si="282"/>
        <v>2652 YB</v>
      </c>
      <c r="B2660" s="15" t="str">
        <f>IF((LEFT(A2660, SEARCH(" ", A2660, 1))-3973)&lt;=0, CONCATENATE(3973-LEFT(A2660, SEARCH(" ", A2660, 1))+1, " AC"), CONCATENATE(LEFT(A2660, SEARCH(" ", A2660, 1))-3973, " DC"))</f>
        <v>1322 AC</v>
      </c>
      <c r="C2660" s="24"/>
      <c r="D2660" s="5"/>
      <c r="E2660" s="5"/>
      <c r="F2660" s="3"/>
      <c r="G2660" s="3"/>
      <c r="J2660" s="41" t="str">
        <f t="shared" si="283"/>
        <v>480 Templo  143</v>
      </c>
    </row>
    <row r="2661" spans="1:10" s="4" customFormat="1">
      <c r="A2661" s="14" t="str">
        <f t="shared" si="282"/>
        <v>2653 YB</v>
      </c>
      <c r="B2661" s="15" t="str">
        <f>IF((LEFT(A2661, SEARCH(" ", A2661, 1))-3973)&lt;=0, CONCATENATE(3973-LEFT(A2661, SEARCH(" ", A2661, 1))+1, " AC"), CONCATENATE(LEFT(A2661, SEARCH(" ", A2661, 1))-3973, " DC"))</f>
        <v>1321 AC</v>
      </c>
      <c r="C2661" s="24"/>
      <c r="D2661" s="5"/>
      <c r="E2661" s="5"/>
      <c r="F2661" s="3"/>
      <c r="G2661" s="3"/>
      <c r="J2661" s="41" t="str">
        <f t="shared" si="283"/>
        <v>480 Templo  144</v>
      </c>
    </row>
    <row r="2662" spans="1:10" s="4" customFormat="1">
      <c r="A2662" s="14" t="str">
        <f t="shared" si="282"/>
        <v>2654 YB</v>
      </c>
      <c r="B2662" s="15" t="str">
        <f>IF((LEFT(A2662, SEARCH(" ", A2662, 1))-3973)&lt;=0, CONCATENATE(3973-LEFT(A2662, SEARCH(" ", A2662, 1))+1, " AC"), CONCATENATE(LEFT(A2662, SEARCH(" ", A2662, 1))-3973, " DC"))</f>
        <v>1320 AC</v>
      </c>
      <c r="C2662" s="24"/>
      <c r="D2662" s="5"/>
      <c r="E2662" s="5"/>
      <c r="F2662" s="3"/>
      <c r="G2662" s="3"/>
      <c r="J2662" s="41" t="str">
        <f t="shared" si="283"/>
        <v>480 Templo  145</v>
      </c>
    </row>
    <row r="2663" spans="1:10" s="4" customFormat="1">
      <c r="A2663" s="14" t="str">
        <f t="shared" si="282"/>
        <v>2655 YB</v>
      </c>
      <c r="B2663" s="15" t="str">
        <f>IF((LEFT(A2663, SEARCH(" ", A2663, 1))-3973)&lt;=0, CONCATENATE(3973-LEFT(A2663, SEARCH(" ", A2663, 1))+1, " AC"), CONCATENATE(LEFT(A2663, SEARCH(" ", A2663, 1))-3973, " DC"))</f>
        <v>1319 AC</v>
      </c>
      <c r="C2663" s="24"/>
      <c r="D2663" s="5"/>
      <c r="E2663" s="5"/>
      <c r="F2663" s="3"/>
      <c r="G2663" s="3"/>
      <c r="J2663" s="41" t="str">
        <f t="shared" si="283"/>
        <v>480 Templo  146</v>
      </c>
    </row>
    <row r="2664" spans="1:10" s="4" customFormat="1">
      <c r="A2664" s="14" t="str">
        <f t="shared" si="282"/>
        <v>2656 YB</v>
      </c>
      <c r="B2664" s="15" t="str">
        <f>IF((LEFT(A2664, SEARCH(" ", A2664, 1))-3973)&lt;=0, CONCATENATE(3973-LEFT(A2664, SEARCH(" ", A2664, 1))+1, " AC"), CONCATENATE(LEFT(A2664, SEARCH(" ", A2664, 1))-3973, " DC"))</f>
        <v>1318 AC</v>
      </c>
      <c r="C2664" s="24"/>
      <c r="D2664" s="5"/>
      <c r="E2664" s="5"/>
      <c r="F2664" s="3"/>
      <c r="G2664" s="3"/>
      <c r="J2664" s="41" t="str">
        <f t="shared" si="283"/>
        <v>480 Templo  147</v>
      </c>
    </row>
    <row r="2665" spans="1:10" s="4" customFormat="1">
      <c r="A2665" s="14" t="str">
        <f t="shared" si="282"/>
        <v>2657 YB</v>
      </c>
      <c r="B2665" s="15" t="str">
        <f>IF((LEFT(A2665, SEARCH(" ", A2665, 1))-3973)&lt;=0, CONCATENATE(3973-LEFT(A2665, SEARCH(" ", A2665, 1))+1, " AC"), CONCATENATE(LEFT(A2665, SEARCH(" ", A2665, 1))-3973, " DC"))</f>
        <v>1317 AC</v>
      </c>
      <c r="C2665" s="25" t="s">
        <v>17</v>
      </c>
      <c r="D2665" s="5"/>
      <c r="E2665" s="5"/>
      <c r="F2665" s="3"/>
      <c r="G2665" s="3"/>
      <c r="J2665" s="41" t="str">
        <f t="shared" si="283"/>
        <v>480 Templo  148</v>
      </c>
    </row>
    <row r="2666" spans="1:10" s="4" customFormat="1">
      <c r="A2666" s="14" t="str">
        <f t="shared" si="282"/>
        <v>2658 YB</v>
      </c>
      <c r="B2666" s="15" t="str">
        <f>IF((LEFT(A2666, SEARCH(" ", A2666, 1))-3973)&lt;=0, CONCATENATE(3973-LEFT(A2666, SEARCH(" ", A2666, 1))+1, " AC"), CONCATENATE(LEFT(A2666, SEARCH(" ", A2666, 1))-3973, " DC"))</f>
        <v>1316 AC</v>
      </c>
      <c r="C2666" s="24"/>
      <c r="D2666" s="5"/>
      <c r="E2666" s="5"/>
      <c r="F2666" s="3"/>
      <c r="G2666" s="3"/>
      <c r="J2666" s="41" t="str">
        <f t="shared" si="283"/>
        <v>480 Templo  149</v>
      </c>
    </row>
    <row r="2667" spans="1:10" s="4" customFormat="1">
      <c r="A2667" s="14" t="str">
        <f t="shared" si="282"/>
        <v>2659 YB</v>
      </c>
      <c r="B2667" s="15" t="str">
        <f>IF((LEFT(A2667, SEARCH(" ", A2667, 1))-3973)&lt;=0, CONCATENATE(3973-LEFT(A2667, SEARCH(" ", A2667, 1))+1, " AC"), CONCATENATE(LEFT(A2667, SEARCH(" ", A2667, 1))-3973, " DC"))</f>
        <v>1315 AC</v>
      </c>
      <c r="C2667" s="24"/>
      <c r="D2667" s="5"/>
      <c r="E2667" s="5"/>
      <c r="F2667" s="3"/>
      <c r="G2667" s="3"/>
      <c r="J2667" s="41" t="str">
        <f t="shared" si="283"/>
        <v>480 Templo  150</v>
      </c>
    </row>
    <row r="2668" spans="1:10" s="4" customFormat="1">
      <c r="A2668" s="14" t="str">
        <f t="shared" si="282"/>
        <v>2660 YB</v>
      </c>
      <c r="B2668" s="15" t="str">
        <f>IF((LEFT(A2668, SEARCH(" ", A2668, 1))-3973)&lt;=0, CONCATENATE(3973-LEFT(A2668, SEARCH(" ", A2668, 1))+1, " AC"), CONCATENATE(LEFT(A2668, SEARCH(" ", A2668, 1))-3973, " DC"))</f>
        <v>1314 AC</v>
      </c>
      <c r="C2668" s="24"/>
      <c r="D2668" s="5"/>
      <c r="E2668" s="5"/>
      <c r="F2668" s="3"/>
      <c r="G2668" s="3"/>
      <c r="J2668" s="41" t="str">
        <f t="shared" si="283"/>
        <v>480 Templo  151</v>
      </c>
    </row>
    <row r="2669" spans="1:10" s="4" customFormat="1">
      <c r="A2669" s="14" t="str">
        <f t="shared" si="282"/>
        <v>2661 YB</v>
      </c>
      <c r="B2669" s="15" t="str">
        <f>IF((LEFT(A2669, SEARCH(" ", A2669, 1))-3973)&lt;=0, CONCATENATE(3973-LEFT(A2669, SEARCH(" ", A2669, 1))+1, " AC"), CONCATENATE(LEFT(A2669, SEARCH(" ", A2669, 1))-3973, " DC"))</f>
        <v>1313 AC</v>
      </c>
      <c r="C2669" s="24"/>
      <c r="D2669" s="5"/>
      <c r="E2669" s="5"/>
      <c r="F2669" s="3"/>
      <c r="G2669" s="3"/>
      <c r="J2669" s="41" t="str">
        <f t="shared" si="283"/>
        <v>480 Templo  152</v>
      </c>
    </row>
    <row r="2670" spans="1:10" s="4" customFormat="1">
      <c r="A2670" s="14" t="str">
        <f t="shared" si="282"/>
        <v>2662 YB</v>
      </c>
      <c r="B2670" s="15" t="str">
        <f>IF((LEFT(A2670, SEARCH(" ", A2670, 1))-3973)&lt;=0, CONCATENATE(3973-LEFT(A2670, SEARCH(" ", A2670, 1))+1, " AC"), CONCATENATE(LEFT(A2670, SEARCH(" ", A2670, 1))-3973, " DC"))</f>
        <v>1312 AC</v>
      </c>
      <c r="C2670" s="24"/>
      <c r="D2670" s="5"/>
      <c r="E2670" s="5"/>
      <c r="F2670" s="3"/>
      <c r="G2670" s="3"/>
      <c r="J2670" s="41" t="str">
        <f t="shared" si="283"/>
        <v>480 Templo  153</v>
      </c>
    </row>
    <row r="2671" spans="1:10" s="4" customFormat="1">
      <c r="A2671" s="14" t="str">
        <f t="shared" si="282"/>
        <v>2663 YB</v>
      </c>
      <c r="B2671" s="15" t="str">
        <f>IF((LEFT(A2671, SEARCH(" ", A2671, 1))-3973)&lt;=0, CONCATENATE(3973-LEFT(A2671, SEARCH(" ", A2671, 1))+1, " AC"), CONCATENATE(LEFT(A2671, SEARCH(" ", A2671, 1))-3973, " DC"))</f>
        <v>1311 AC</v>
      </c>
      <c r="C2671" s="24"/>
      <c r="D2671" s="5"/>
      <c r="E2671" s="5"/>
      <c r="F2671" s="3"/>
      <c r="G2671" s="3"/>
      <c r="J2671" s="41" t="str">
        <f t="shared" si="283"/>
        <v>480 Templo  154</v>
      </c>
    </row>
    <row r="2672" spans="1:10" s="4" customFormat="1">
      <c r="A2672" s="14" t="str">
        <f t="shared" si="282"/>
        <v>2664 YB</v>
      </c>
      <c r="B2672" s="15" t="str">
        <f>IF((LEFT(A2672, SEARCH(" ", A2672, 1))-3973)&lt;=0, CONCATENATE(3973-LEFT(A2672, SEARCH(" ", A2672, 1))+1, " AC"), CONCATENATE(LEFT(A2672, SEARCH(" ", A2672, 1))-3973, " DC"))</f>
        <v>1310 AC</v>
      </c>
      <c r="C2672" s="25" t="s">
        <v>18</v>
      </c>
      <c r="D2672" s="5"/>
      <c r="E2672" s="5"/>
      <c r="F2672" s="3"/>
      <c r="G2672" s="3"/>
      <c r="J2672" s="41" t="str">
        <f t="shared" si="283"/>
        <v>480 Templo  155</v>
      </c>
    </row>
    <row r="2673" spans="1:10" s="4" customFormat="1">
      <c r="A2673" s="14" t="str">
        <f t="shared" si="282"/>
        <v>2665 YB</v>
      </c>
      <c r="B2673" s="15" t="str">
        <f>IF((LEFT(A2673, SEARCH(" ", A2673, 1))-3973)&lt;=0, CONCATENATE(3973-LEFT(A2673, SEARCH(" ", A2673, 1))+1, " AC"), CONCATENATE(LEFT(A2673, SEARCH(" ", A2673, 1))-3973, " DC"))</f>
        <v>1309 AC</v>
      </c>
      <c r="C2673" s="24"/>
      <c r="D2673" s="5"/>
      <c r="E2673" s="5"/>
      <c r="F2673" s="3"/>
      <c r="G2673" s="3"/>
      <c r="J2673" s="41" t="str">
        <f t="shared" si="283"/>
        <v>480 Templo  156</v>
      </c>
    </row>
    <row r="2674" spans="1:10" s="4" customFormat="1">
      <c r="A2674" s="14" t="str">
        <f t="shared" si="282"/>
        <v>2666 YB</v>
      </c>
      <c r="B2674" s="15" t="str">
        <f>IF((LEFT(A2674, SEARCH(" ", A2674, 1))-3973)&lt;=0, CONCATENATE(3973-LEFT(A2674, SEARCH(" ", A2674, 1))+1, " AC"), CONCATENATE(LEFT(A2674, SEARCH(" ", A2674, 1))-3973, " DC"))</f>
        <v>1308 AC</v>
      </c>
      <c r="C2674" s="24"/>
      <c r="D2674" s="5"/>
      <c r="E2674" s="5"/>
      <c r="F2674" s="3"/>
      <c r="G2674" s="3"/>
      <c r="J2674" s="41" t="str">
        <f t="shared" si="283"/>
        <v>480 Templo  157</v>
      </c>
    </row>
    <row r="2675" spans="1:10" s="4" customFormat="1">
      <c r="A2675" s="14" t="str">
        <f t="shared" si="282"/>
        <v>2667 YB</v>
      </c>
      <c r="B2675" s="15" t="str">
        <f>IF((LEFT(A2675, SEARCH(" ", A2675, 1))-3973)&lt;=0, CONCATENATE(3973-LEFT(A2675, SEARCH(" ", A2675, 1))+1, " AC"), CONCATENATE(LEFT(A2675, SEARCH(" ", A2675, 1))-3973, " DC"))</f>
        <v>1307 AC</v>
      </c>
      <c r="C2675" s="24"/>
      <c r="D2675" s="5"/>
      <c r="E2675" s="5"/>
      <c r="F2675" s="3"/>
      <c r="G2675" s="3"/>
      <c r="J2675" s="41" t="str">
        <f t="shared" si="283"/>
        <v>480 Templo  158</v>
      </c>
    </row>
    <row r="2676" spans="1:10" s="4" customFormat="1">
      <c r="A2676" s="14" t="str">
        <f t="shared" si="282"/>
        <v>2668 YB</v>
      </c>
      <c r="B2676" s="15" t="str">
        <f>IF((LEFT(A2676, SEARCH(" ", A2676, 1))-3973)&lt;=0, CONCATENATE(3973-LEFT(A2676, SEARCH(" ", A2676, 1))+1, " AC"), CONCATENATE(LEFT(A2676, SEARCH(" ", A2676, 1))-3973, " DC"))</f>
        <v>1306 AC</v>
      </c>
      <c r="C2676" s="24"/>
      <c r="D2676" s="5"/>
      <c r="E2676" s="5"/>
      <c r="F2676" s="3"/>
      <c r="G2676" s="3"/>
      <c r="J2676" s="41" t="str">
        <f t="shared" si="283"/>
        <v>480 Templo  159</v>
      </c>
    </row>
    <row r="2677" spans="1:10" s="4" customFormat="1">
      <c r="A2677" s="14" t="str">
        <f t="shared" si="282"/>
        <v>2669 YB</v>
      </c>
      <c r="B2677" s="15" t="str">
        <f>IF((LEFT(A2677, SEARCH(" ", A2677, 1))-3973)&lt;=0, CONCATENATE(3973-LEFT(A2677, SEARCH(" ", A2677, 1))+1, " AC"), CONCATENATE(LEFT(A2677, SEARCH(" ", A2677, 1))-3973, " DC"))</f>
        <v>1305 AC</v>
      </c>
      <c r="C2677" s="24"/>
      <c r="D2677" s="5"/>
      <c r="E2677" s="5"/>
      <c r="F2677" s="3"/>
      <c r="G2677" s="3"/>
      <c r="J2677" s="41" t="str">
        <f t="shared" si="283"/>
        <v>480 Templo  160</v>
      </c>
    </row>
    <row r="2678" spans="1:10" s="4" customFormat="1">
      <c r="A2678" s="14" t="str">
        <f t="shared" si="282"/>
        <v>2670 YB</v>
      </c>
      <c r="B2678" s="15" t="str">
        <f>IF((LEFT(A2678, SEARCH(" ", A2678, 1))-3973)&lt;=0, CONCATENATE(3973-LEFT(A2678, SEARCH(" ", A2678, 1))+1, " AC"), CONCATENATE(LEFT(A2678, SEARCH(" ", A2678, 1))-3973, " DC"))</f>
        <v>1304 AC</v>
      </c>
      <c r="C2678" s="24"/>
      <c r="D2678" s="5"/>
      <c r="E2678" s="5"/>
      <c r="F2678" s="3"/>
      <c r="G2678" s="3"/>
      <c r="J2678" s="41" t="str">
        <f t="shared" si="283"/>
        <v>480 Templo  161</v>
      </c>
    </row>
    <row r="2679" spans="1:10" s="4" customFormat="1">
      <c r="A2679" s="14" t="str">
        <f t="shared" si="282"/>
        <v>2671 YB</v>
      </c>
      <c r="B2679" s="15" t="str">
        <f>IF((LEFT(A2679, SEARCH(" ", A2679, 1))-3973)&lt;=0, CONCATENATE(3973-LEFT(A2679, SEARCH(" ", A2679, 1))+1, " AC"), CONCATENATE(LEFT(A2679, SEARCH(" ", A2679, 1))-3973, " DC"))</f>
        <v>1303 AC</v>
      </c>
      <c r="C2679" s="25" t="s">
        <v>19</v>
      </c>
      <c r="D2679" s="5"/>
      <c r="E2679" s="5"/>
      <c r="F2679" s="3"/>
      <c r="G2679" s="3"/>
      <c r="J2679" s="41" t="str">
        <f t="shared" si="283"/>
        <v>480 Templo  162</v>
      </c>
    </row>
    <row r="2680" spans="1:10" s="4" customFormat="1">
      <c r="A2680" s="14" t="str">
        <f t="shared" si="282"/>
        <v>2672 YB</v>
      </c>
      <c r="B2680" s="15" t="str">
        <f>IF((LEFT(A2680, SEARCH(" ", A2680, 1))-3973)&lt;=0, CONCATENATE(3973-LEFT(A2680, SEARCH(" ", A2680, 1))+1, " AC"), CONCATENATE(LEFT(A2680, SEARCH(" ", A2680, 1))-3973, " DC"))</f>
        <v>1302 AC</v>
      </c>
      <c r="C2680" s="24"/>
      <c r="D2680" s="5"/>
      <c r="E2680" s="5"/>
      <c r="F2680" s="3"/>
      <c r="G2680" s="3"/>
      <c r="J2680" s="41" t="str">
        <f t="shared" si="283"/>
        <v>480 Templo  163</v>
      </c>
    </row>
    <row r="2681" spans="1:10" s="4" customFormat="1">
      <c r="A2681" s="14" t="str">
        <f t="shared" si="282"/>
        <v>2673 YB</v>
      </c>
      <c r="B2681" s="15" t="str">
        <f>IF((LEFT(A2681, SEARCH(" ", A2681, 1))-3973)&lt;=0, CONCATENATE(3973-LEFT(A2681, SEARCH(" ", A2681, 1))+1, " AC"), CONCATENATE(LEFT(A2681, SEARCH(" ", A2681, 1))-3973, " DC"))</f>
        <v>1301 AC</v>
      </c>
      <c r="C2681" s="24"/>
      <c r="D2681" s="5"/>
      <c r="E2681" s="5"/>
      <c r="F2681" s="3"/>
      <c r="G2681" s="3"/>
      <c r="J2681" s="41" t="str">
        <f t="shared" si="283"/>
        <v>480 Templo  164</v>
      </c>
    </row>
    <row r="2682" spans="1:10" s="4" customFormat="1">
      <c r="A2682" s="14" t="str">
        <f t="shared" si="282"/>
        <v>2674 YB</v>
      </c>
      <c r="B2682" s="15" t="str">
        <f>IF((LEFT(A2682, SEARCH(" ", A2682, 1))-3973)&lt;=0, CONCATENATE(3973-LEFT(A2682, SEARCH(" ", A2682, 1))+1, " AC"), CONCATENATE(LEFT(A2682, SEARCH(" ", A2682, 1))-3973, " DC"))</f>
        <v>1300 AC</v>
      </c>
      <c r="C2682" s="24"/>
      <c r="D2682" s="5"/>
      <c r="E2682" s="5"/>
      <c r="F2682" s="3"/>
      <c r="G2682" s="3"/>
      <c r="J2682" s="41" t="str">
        <f t="shared" si="283"/>
        <v>480 Templo  165</v>
      </c>
    </row>
    <row r="2683" spans="1:10" s="4" customFormat="1">
      <c r="A2683" s="14" t="str">
        <f t="shared" si="282"/>
        <v>2675 YB</v>
      </c>
      <c r="B2683" s="15" t="str">
        <f>IF((LEFT(A2683, SEARCH(" ", A2683, 1))-3973)&lt;=0, CONCATENATE(3973-LEFT(A2683, SEARCH(" ", A2683, 1))+1, " AC"), CONCATENATE(LEFT(A2683, SEARCH(" ", A2683, 1))-3973, " DC"))</f>
        <v>1299 AC</v>
      </c>
      <c r="C2683" s="24"/>
      <c r="D2683" s="5"/>
      <c r="E2683" s="5"/>
      <c r="F2683" s="3"/>
      <c r="G2683" s="3"/>
      <c r="J2683" s="41" t="str">
        <f t="shared" si="283"/>
        <v>480 Templo  166</v>
      </c>
    </row>
    <row r="2684" spans="1:10" s="4" customFormat="1">
      <c r="A2684" s="14" t="str">
        <f t="shared" si="282"/>
        <v>2676 YB</v>
      </c>
      <c r="B2684" s="15" t="str">
        <f>IF((LEFT(A2684, SEARCH(" ", A2684, 1))-3973)&lt;=0, CONCATENATE(3973-LEFT(A2684, SEARCH(" ", A2684, 1))+1, " AC"), CONCATENATE(LEFT(A2684, SEARCH(" ", A2684, 1))-3973, " DC"))</f>
        <v>1298 AC</v>
      </c>
      <c r="C2684" s="24"/>
      <c r="D2684" s="5"/>
      <c r="E2684" s="5"/>
      <c r="F2684" s="3"/>
      <c r="G2684" s="3"/>
      <c r="J2684" s="41" t="str">
        <f t="shared" si="283"/>
        <v>480 Templo  167</v>
      </c>
    </row>
    <row r="2685" spans="1:10" s="4" customFormat="1">
      <c r="A2685" s="14" t="str">
        <f t="shared" si="282"/>
        <v>2677 YB</v>
      </c>
      <c r="B2685" s="15" t="str">
        <f>IF((LEFT(A2685, SEARCH(" ", A2685, 1))-3973)&lt;=0, CONCATENATE(3973-LEFT(A2685, SEARCH(" ", A2685, 1))+1, " AC"), CONCATENATE(LEFT(A2685, SEARCH(" ", A2685, 1))-3973, " DC"))</f>
        <v>1297 AC</v>
      </c>
      <c r="C2685" s="24"/>
      <c r="D2685" s="5"/>
      <c r="E2685" s="5"/>
      <c r="F2685" s="3"/>
      <c r="G2685" s="3"/>
      <c r="J2685" s="41" t="str">
        <f t="shared" si="283"/>
        <v>480 Templo  168</v>
      </c>
    </row>
    <row r="2686" spans="1:10" s="4" customFormat="1">
      <c r="A2686" s="14" t="str">
        <f t="shared" si="282"/>
        <v>2678 YB</v>
      </c>
      <c r="B2686" s="15" t="str">
        <f>IF((LEFT(A2686, SEARCH(" ", A2686, 1))-3973)&lt;=0, CONCATENATE(3973-LEFT(A2686, SEARCH(" ", A2686, 1))+1, " AC"), CONCATENATE(LEFT(A2686, SEARCH(" ", A2686, 1))-3973, " DC"))</f>
        <v>1296 AC</v>
      </c>
      <c r="C2686" s="25" t="s">
        <v>20</v>
      </c>
      <c r="D2686" s="5"/>
      <c r="E2686" s="5"/>
      <c r="F2686" s="3"/>
      <c r="G2686" s="3"/>
      <c r="J2686" s="41" t="str">
        <f t="shared" si="283"/>
        <v>480 Templo  169</v>
      </c>
    </row>
    <row r="2687" spans="1:10" s="4" customFormat="1">
      <c r="A2687" s="14" t="str">
        <f t="shared" si="282"/>
        <v>2679 YB</v>
      </c>
      <c r="B2687" s="15" t="str">
        <f>IF((LEFT(A2687, SEARCH(" ", A2687, 1))-3973)&lt;=0, CONCATENATE(3973-LEFT(A2687, SEARCH(" ", A2687, 1))+1, " AC"), CONCATENATE(LEFT(A2687, SEARCH(" ", A2687, 1))-3973, " DC"))</f>
        <v>1295 AC</v>
      </c>
      <c r="C2687" s="24"/>
      <c r="D2687" s="5"/>
      <c r="E2687" s="5"/>
      <c r="F2687" s="3"/>
      <c r="G2687" s="3"/>
      <c r="J2687" s="41" t="str">
        <f t="shared" si="283"/>
        <v>480 Templo  170</v>
      </c>
    </row>
    <row r="2688" spans="1:10" s="4" customFormat="1">
      <c r="A2688" s="14" t="str">
        <f t="shared" si="282"/>
        <v>2680 YB</v>
      </c>
      <c r="B2688" s="15" t="str">
        <f>IF((LEFT(A2688, SEARCH(" ", A2688, 1))-3973)&lt;=0, CONCATENATE(3973-LEFT(A2688, SEARCH(" ", A2688, 1))+1, " AC"), CONCATENATE(LEFT(A2688, SEARCH(" ", A2688, 1))-3973, " DC"))</f>
        <v>1294 AC</v>
      </c>
      <c r="C2688" s="24"/>
      <c r="D2688" s="5"/>
      <c r="E2688" s="5"/>
      <c r="F2688" s="3"/>
      <c r="G2688" s="3"/>
      <c r="J2688" s="41" t="str">
        <f t="shared" si="283"/>
        <v>480 Templo  171</v>
      </c>
    </row>
    <row r="2689" spans="1:10" s="4" customFormat="1">
      <c r="A2689" s="14" t="str">
        <f t="shared" si="282"/>
        <v>2681 YB</v>
      </c>
      <c r="B2689" s="15" t="str">
        <f>IF((LEFT(A2689, SEARCH(" ", A2689, 1))-3973)&lt;=0, CONCATENATE(3973-LEFT(A2689, SEARCH(" ", A2689, 1))+1, " AC"), CONCATENATE(LEFT(A2689, SEARCH(" ", A2689, 1))-3973, " DC"))</f>
        <v>1293 AC</v>
      </c>
      <c r="C2689" s="24"/>
      <c r="D2689" s="5"/>
      <c r="E2689" s="5"/>
      <c r="F2689" s="3"/>
      <c r="G2689" s="3"/>
      <c r="J2689" s="41" t="str">
        <f t="shared" si="283"/>
        <v>480 Templo  172</v>
      </c>
    </row>
    <row r="2690" spans="1:10" s="4" customFormat="1">
      <c r="A2690" s="14" t="str">
        <f t="shared" si="282"/>
        <v>2682 YB</v>
      </c>
      <c r="B2690" s="15" t="str">
        <f>IF((LEFT(A2690, SEARCH(" ", A2690, 1))-3973)&lt;=0, CONCATENATE(3973-LEFT(A2690, SEARCH(" ", A2690, 1))+1, " AC"), CONCATENATE(LEFT(A2690, SEARCH(" ", A2690, 1))-3973, " DC"))</f>
        <v>1292 AC</v>
      </c>
      <c r="C2690" s="24"/>
      <c r="D2690" s="5"/>
      <c r="E2690" s="5"/>
      <c r="F2690" s="3"/>
      <c r="G2690" s="3"/>
      <c r="J2690" s="41" t="str">
        <f t="shared" si="283"/>
        <v>480 Templo  173</v>
      </c>
    </row>
    <row r="2691" spans="1:10" s="4" customFormat="1">
      <c r="A2691" s="14" t="str">
        <f t="shared" si="282"/>
        <v>2683 YB</v>
      </c>
      <c r="B2691" s="15" t="str">
        <f>IF((LEFT(A2691, SEARCH(" ", A2691, 1))-3973)&lt;=0, CONCATENATE(3973-LEFT(A2691, SEARCH(" ", A2691, 1))+1, " AC"), CONCATENATE(LEFT(A2691, SEARCH(" ", A2691, 1))-3973, " DC"))</f>
        <v>1291 AC</v>
      </c>
      <c r="C2691" s="24"/>
      <c r="D2691" s="5"/>
      <c r="E2691" s="5"/>
      <c r="F2691" s="3"/>
      <c r="G2691" s="3"/>
      <c r="J2691" s="41" t="str">
        <f t="shared" si="283"/>
        <v>480 Templo  174</v>
      </c>
    </row>
    <row r="2692" spans="1:10" s="4" customFormat="1">
      <c r="A2692" s="14" t="str">
        <f t="shared" si="282"/>
        <v>2684 YB</v>
      </c>
      <c r="B2692" s="15" t="str">
        <f>IF((LEFT(A2692, SEARCH(" ", A2692, 1))-3973)&lt;=0, CONCATENATE(3973-LEFT(A2692, SEARCH(" ", A2692, 1))+1, " AC"), CONCATENATE(LEFT(A2692, SEARCH(" ", A2692, 1))-3973, " DC"))</f>
        <v>1290 AC</v>
      </c>
      <c r="C2692" s="24"/>
      <c r="D2692" s="5"/>
      <c r="E2692" s="5"/>
      <c r="F2692" s="3"/>
      <c r="G2692" s="3"/>
      <c r="J2692" s="41" t="str">
        <f t="shared" si="283"/>
        <v>480 Templo  175</v>
      </c>
    </row>
    <row r="2693" spans="1:10" s="4" customFormat="1">
      <c r="A2693" s="14" t="str">
        <f t="shared" si="282"/>
        <v>2685 YB</v>
      </c>
      <c r="B2693" s="15" t="str">
        <f>IF((LEFT(A2693, SEARCH(" ", A2693, 1))-3973)&lt;=0, CONCATENATE(3973-LEFT(A2693, SEARCH(" ", A2693, 1))+1, " AC"), CONCATENATE(LEFT(A2693, SEARCH(" ", A2693, 1))-3973, " DC"))</f>
        <v>1289 AC</v>
      </c>
      <c r="C2693" s="25" t="s">
        <v>21</v>
      </c>
      <c r="D2693" s="5"/>
      <c r="E2693" s="5"/>
      <c r="F2693" s="3"/>
      <c r="G2693" s="3"/>
      <c r="J2693" s="41" t="str">
        <f t="shared" si="283"/>
        <v>480 Templo  176</v>
      </c>
    </row>
    <row r="2694" spans="1:10" s="4" customFormat="1">
      <c r="A2694" s="14" t="str">
        <f t="shared" si="282"/>
        <v>2686 YB</v>
      </c>
      <c r="B2694" s="15" t="str">
        <f>IF((LEFT(A2694, SEARCH(" ", A2694, 1))-3973)&lt;=0, CONCATENATE(3973-LEFT(A2694, SEARCH(" ", A2694, 1))+1, " AC"), CONCATENATE(LEFT(A2694, SEARCH(" ", A2694, 1))-3973, " DC"))</f>
        <v>1288 AC</v>
      </c>
      <c r="C2694" s="24"/>
      <c r="D2694" s="5"/>
      <c r="E2694" s="5"/>
      <c r="F2694" s="3"/>
      <c r="G2694" s="3"/>
      <c r="J2694" s="41" t="str">
        <f t="shared" si="283"/>
        <v>480 Templo  177</v>
      </c>
    </row>
    <row r="2695" spans="1:10" s="4" customFormat="1">
      <c r="A2695" s="14" t="str">
        <f t="shared" si="282"/>
        <v>2687 YB</v>
      </c>
      <c r="B2695" s="15" t="str">
        <f>IF((LEFT(A2695, SEARCH(" ", A2695, 1))-3973)&lt;=0, CONCATENATE(3973-LEFT(A2695, SEARCH(" ", A2695, 1))+1, " AC"), CONCATENATE(LEFT(A2695, SEARCH(" ", A2695, 1))-3973, " DC"))</f>
        <v>1287 AC</v>
      </c>
      <c r="C2695" s="24"/>
      <c r="D2695" s="5"/>
      <c r="E2695" s="5"/>
      <c r="F2695" s="3"/>
      <c r="G2695" s="3"/>
      <c r="J2695" s="41" t="str">
        <f t="shared" si="283"/>
        <v>480 Templo  178</v>
      </c>
    </row>
    <row r="2696" spans="1:10" s="4" customFormat="1">
      <c r="A2696" s="14" t="str">
        <f t="shared" si="282"/>
        <v>2688 YB</v>
      </c>
      <c r="B2696" s="15" t="str">
        <f>IF((LEFT(A2696, SEARCH(" ", A2696, 1))-3973)&lt;=0, CONCATENATE(3973-LEFT(A2696, SEARCH(" ", A2696, 1))+1, " AC"), CONCATENATE(LEFT(A2696, SEARCH(" ", A2696, 1))-3973, " DC"))</f>
        <v>1286 AC</v>
      </c>
      <c r="C2696" s="24"/>
      <c r="D2696" s="5"/>
      <c r="E2696" s="5"/>
      <c r="F2696" s="3"/>
      <c r="G2696" s="3"/>
      <c r="J2696" s="41" t="str">
        <f t="shared" si="283"/>
        <v>480 Templo  179</v>
      </c>
    </row>
    <row r="2697" spans="1:10" s="4" customFormat="1">
      <c r="A2697" s="14" t="str">
        <f t="shared" si="282"/>
        <v>2689 YB</v>
      </c>
      <c r="B2697" s="15" t="str">
        <f>IF((LEFT(A2697, SEARCH(" ", A2697, 1))-3973)&lt;=0, CONCATENATE(3973-LEFT(A2697, SEARCH(" ", A2697, 1))+1, " AC"), CONCATENATE(LEFT(A2697, SEARCH(" ", A2697, 1))-3973, " DC"))</f>
        <v>1285 AC</v>
      </c>
      <c r="C2697" s="24"/>
      <c r="D2697" s="5"/>
      <c r="E2697" s="5"/>
      <c r="F2697" s="3"/>
      <c r="G2697" s="3"/>
      <c r="J2697" s="41" t="str">
        <f t="shared" si="283"/>
        <v>480 Templo  180</v>
      </c>
    </row>
    <row r="2698" spans="1:10" s="4" customFormat="1">
      <c r="A2698" s="14" t="str">
        <f t="shared" ref="A2698:A2761" si="284">CONCATENATE(LEFT(A2697, SEARCH(" ",A2697, 1))+1, " YB")</f>
        <v>2690 YB</v>
      </c>
      <c r="B2698" s="15" t="str">
        <f>IF((LEFT(A2698, SEARCH(" ", A2698, 1))-3973)&lt;=0, CONCATENATE(3973-LEFT(A2698, SEARCH(" ", A2698, 1))+1, " AC"), CONCATENATE(LEFT(A2698, SEARCH(" ", A2698, 1))-3973, " DC"))</f>
        <v>1284 AC</v>
      </c>
      <c r="C2698" s="24"/>
      <c r="D2698" s="5"/>
      <c r="E2698" s="5"/>
      <c r="F2698" s="3"/>
      <c r="G2698" s="3"/>
      <c r="J2698" s="41" t="str">
        <f t="shared" si="283"/>
        <v>480 Templo  181</v>
      </c>
    </row>
    <row r="2699" spans="1:10" s="4" customFormat="1">
      <c r="A2699" s="14" t="str">
        <f t="shared" si="284"/>
        <v>2691 YB</v>
      </c>
      <c r="B2699" s="15" t="str">
        <f>IF((LEFT(A2699, SEARCH(" ", A2699, 1))-3973)&lt;=0, CONCATENATE(3973-LEFT(A2699, SEARCH(" ", A2699, 1))+1, " AC"), CONCATENATE(LEFT(A2699, SEARCH(" ", A2699, 1))-3973, " DC"))</f>
        <v>1283 AC</v>
      </c>
      <c r="C2699" s="24"/>
      <c r="D2699" s="5"/>
      <c r="E2699" s="5"/>
      <c r="F2699" s="3"/>
      <c r="G2699" s="3"/>
      <c r="J2699" s="41" t="str">
        <f t="shared" si="283"/>
        <v>480 Templo  182</v>
      </c>
    </row>
    <row r="2700" spans="1:10" s="4" customFormat="1">
      <c r="A2700" s="14" t="str">
        <f t="shared" si="284"/>
        <v>2692 YB</v>
      </c>
      <c r="B2700" s="15" t="str">
        <f>IF((LEFT(A2700, SEARCH(" ", A2700, 1))-3973)&lt;=0, CONCATENATE(3973-LEFT(A2700, SEARCH(" ", A2700, 1))+1, " AC"), CONCATENATE(LEFT(A2700, SEARCH(" ", A2700, 1))-3973, " DC"))</f>
        <v>1282 AC</v>
      </c>
      <c r="C2700" s="25" t="s">
        <v>22</v>
      </c>
      <c r="D2700" s="5"/>
      <c r="E2700" s="5"/>
      <c r="F2700" s="3"/>
      <c r="G2700" s="3"/>
      <c r="J2700" s="41" t="str">
        <f t="shared" si="283"/>
        <v>480 Templo  183</v>
      </c>
    </row>
    <row r="2701" spans="1:10" s="4" customFormat="1">
      <c r="A2701" s="14" t="str">
        <f t="shared" si="284"/>
        <v>2693 YB</v>
      </c>
      <c r="B2701" s="15" t="str">
        <f>IF((LEFT(A2701, SEARCH(" ", A2701, 1))-3973)&lt;=0, CONCATENATE(3973-LEFT(A2701, SEARCH(" ", A2701, 1))+1, " AC"), CONCATENATE(LEFT(A2701, SEARCH(" ", A2701, 1))-3973, " DC"))</f>
        <v>1281 AC</v>
      </c>
      <c r="C2701" s="24"/>
      <c r="D2701" s="5"/>
      <c r="E2701" s="5"/>
      <c r="F2701" s="3"/>
      <c r="G2701" s="3"/>
      <c r="J2701" s="41" t="str">
        <f t="shared" si="283"/>
        <v>480 Templo  184</v>
      </c>
    </row>
    <row r="2702" spans="1:10" s="4" customFormat="1">
      <c r="A2702" s="14" t="str">
        <f t="shared" si="284"/>
        <v>2694 YB</v>
      </c>
      <c r="B2702" s="15" t="str">
        <f>IF((LEFT(A2702, SEARCH(" ", A2702, 1))-3973)&lt;=0, CONCATENATE(3973-LEFT(A2702, SEARCH(" ", A2702, 1))+1, " AC"), CONCATENATE(LEFT(A2702, SEARCH(" ", A2702, 1))-3973, " DC"))</f>
        <v>1280 AC</v>
      </c>
      <c r="C2702" s="24"/>
      <c r="D2702" s="5"/>
      <c r="E2702" s="5"/>
      <c r="F2702" s="3"/>
      <c r="G2702" s="3"/>
      <c r="J2702" s="41" t="str">
        <f t="shared" si="283"/>
        <v>480 Templo  185</v>
      </c>
    </row>
    <row r="2703" spans="1:10" s="4" customFormat="1">
      <c r="A2703" s="14" t="str">
        <f t="shared" si="284"/>
        <v>2695 YB</v>
      </c>
      <c r="B2703" s="15" t="str">
        <f>IF((LEFT(A2703, SEARCH(" ", A2703, 1))-3973)&lt;=0, CONCATENATE(3973-LEFT(A2703, SEARCH(" ", A2703, 1))+1, " AC"), CONCATENATE(LEFT(A2703, SEARCH(" ", A2703, 1))-3973, " DC"))</f>
        <v>1279 AC</v>
      </c>
      <c r="C2703" s="24"/>
      <c r="D2703" s="5"/>
      <c r="E2703" s="5"/>
      <c r="F2703" s="3"/>
      <c r="G2703" s="3"/>
      <c r="J2703" s="41" t="str">
        <f t="shared" si="283"/>
        <v>480 Templo  186</v>
      </c>
    </row>
    <row r="2704" spans="1:10" s="4" customFormat="1">
      <c r="A2704" s="14" t="str">
        <f t="shared" si="284"/>
        <v>2696 YB</v>
      </c>
      <c r="B2704" s="15" t="str">
        <f>IF((LEFT(A2704, SEARCH(" ", A2704, 1))-3973)&lt;=0, CONCATENATE(3973-LEFT(A2704, SEARCH(" ", A2704, 1))+1, " AC"), CONCATENATE(LEFT(A2704, SEARCH(" ", A2704, 1))-3973, " DC"))</f>
        <v>1278 AC</v>
      </c>
      <c r="C2704" s="24"/>
      <c r="D2704" s="5"/>
      <c r="E2704" s="5"/>
      <c r="F2704" s="3"/>
      <c r="G2704" s="3"/>
      <c r="J2704" s="41" t="str">
        <f t="shared" si="283"/>
        <v>480 Templo  187</v>
      </c>
    </row>
    <row r="2705" spans="1:10" s="4" customFormat="1">
      <c r="A2705" s="14" t="str">
        <f t="shared" si="284"/>
        <v>2697 YB</v>
      </c>
      <c r="B2705" s="15" t="str">
        <f>IF((LEFT(A2705, SEARCH(" ", A2705, 1))-3973)&lt;=0, CONCATENATE(3973-LEFT(A2705, SEARCH(" ", A2705, 1))+1, " AC"), CONCATENATE(LEFT(A2705, SEARCH(" ", A2705, 1))-3973, " DC"))</f>
        <v>1277 AC</v>
      </c>
      <c r="C2705" s="24"/>
      <c r="D2705" s="5"/>
      <c r="E2705" s="5"/>
      <c r="F2705" s="3"/>
      <c r="G2705" s="3"/>
      <c r="J2705" s="41" t="str">
        <f t="shared" si="283"/>
        <v>480 Templo  188</v>
      </c>
    </row>
    <row r="2706" spans="1:10" s="4" customFormat="1">
      <c r="A2706" s="14" t="str">
        <f t="shared" si="284"/>
        <v>2698 YB</v>
      </c>
      <c r="B2706" s="15" t="str">
        <f>IF((LEFT(A2706, SEARCH(" ", A2706, 1))-3973)&lt;=0, CONCATENATE(3973-LEFT(A2706, SEARCH(" ", A2706, 1))+1, " AC"), CONCATENATE(LEFT(A2706, SEARCH(" ", A2706, 1))-3973, " DC"))</f>
        <v>1276 AC</v>
      </c>
      <c r="C2706" s="24"/>
      <c r="D2706" s="5"/>
      <c r="E2706" s="5"/>
      <c r="F2706" s="3"/>
      <c r="G2706" s="3"/>
      <c r="J2706" s="41" t="str">
        <f t="shared" si="283"/>
        <v>480 Templo  189</v>
      </c>
    </row>
    <row r="2707" spans="1:10" s="4" customFormat="1">
      <c r="A2707" s="14" t="str">
        <f t="shared" si="284"/>
        <v>2699 YB</v>
      </c>
      <c r="B2707" s="15" t="str">
        <f>IF((LEFT(A2707, SEARCH(" ", A2707, 1))-3973)&lt;=0, CONCATENATE(3973-LEFT(A2707, SEARCH(" ", A2707, 1))+1, " AC"), CONCATENATE(LEFT(A2707, SEARCH(" ", A2707, 1))-3973, " DC"))</f>
        <v>1275 AC</v>
      </c>
      <c r="C2707" s="25" t="s">
        <v>23</v>
      </c>
      <c r="D2707" s="5"/>
      <c r="E2707" s="5"/>
      <c r="F2707" s="3"/>
      <c r="G2707" s="3"/>
      <c r="J2707" s="41" t="str">
        <f t="shared" si="283"/>
        <v>480 Templo  190</v>
      </c>
    </row>
    <row r="2708" spans="1:10" s="4" customFormat="1">
      <c r="A2708" s="14" t="str">
        <f t="shared" si="284"/>
        <v>2700 YB</v>
      </c>
      <c r="B2708" s="15" t="str">
        <f>IF((LEFT(A2708, SEARCH(" ", A2708, 1))-3973)&lt;=0, CONCATENATE(3973-LEFT(A2708, SEARCH(" ", A2708, 1))+1, " AC"), CONCATENATE(LEFT(A2708, SEARCH(" ", A2708, 1))-3973, " DC"))</f>
        <v>1274 AC</v>
      </c>
      <c r="C2708" s="26" t="str">
        <f>CONCATENATE("Yovel ", RIGHT(C2658,LEN(C2658)-FIND(" ",C2658))+1)</f>
        <v>Yovel 54</v>
      </c>
      <c r="D2708" s="5"/>
      <c r="E2708" s="5"/>
      <c r="F2708" s="3"/>
      <c r="G2708" s="3"/>
      <c r="J2708" s="41" t="str">
        <f t="shared" si="283"/>
        <v>480 Templo  191</v>
      </c>
    </row>
    <row r="2709" spans="1:10" s="4" customFormat="1">
      <c r="A2709" s="14" t="str">
        <f t="shared" si="284"/>
        <v>2701 YB</v>
      </c>
      <c r="B2709" s="15" t="str">
        <f>IF((LEFT(A2709, SEARCH(" ", A2709, 1))-3973)&lt;=0, CONCATENATE(3973-LEFT(A2709, SEARCH(" ", A2709, 1))+1, " AC"), CONCATENATE(LEFT(A2709, SEARCH(" ", A2709, 1))-3973, " DC"))</f>
        <v>1273 AC</v>
      </c>
      <c r="C2709" s="3"/>
      <c r="D2709" s="5"/>
      <c r="E2709" s="5"/>
      <c r="F2709" s="3"/>
      <c r="G2709" s="3"/>
      <c r="J2709" s="41" t="str">
        <f t="shared" si="283"/>
        <v>480 Templo  192</v>
      </c>
    </row>
    <row r="2710" spans="1:10" s="4" customFormat="1">
      <c r="A2710" s="14" t="str">
        <f t="shared" si="284"/>
        <v>2702 YB</v>
      </c>
      <c r="B2710" s="15" t="str">
        <f>IF((LEFT(A2710, SEARCH(" ", A2710, 1))-3973)&lt;=0, CONCATENATE(3973-LEFT(A2710, SEARCH(" ", A2710, 1))+1, " AC"), CONCATENATE(LEFT(A2710, SEARCH(" ", A2710, 1))-3973, " DC"))</f>
        <v>1272 AC</v>
      </c>
      <c r="C2710" s="24"/>
      <c r="D2710" s="5"/>
      <c r="E2710" s="5"/>
      <c r="F2710" s="3"/>
      <c r="G2710" s="3"/>
      <c r="J2710" s="41" t="str">
        <f t="shared" si="283"/>
        <v>480 Templo  193</v>
      </c>
    </row>
    <row r="2711" spans="1:10" s="4" customFormat="1">
      <c r="A2711" s="14" t="str">
        <f t="shared" si="284"/>
        <v>2703 YB</v>
      </c>
      <c r="B2711" s="15" t="str">
        <f>IF((LEFT(A2711, SEARCH(" ", A2711, 1))-3973)&lt;=0, CONCATENATE(3973-LEFT(A2711, SEARCH(" ", A2711, 1))+1, " AC"), CONCATENATE(LEFT(A2711, SEARCH(" ", A2711, 1))-3973, " DC"))</f>
        <v>1271 AC</v>
      </c>
      <c r="C2711" s="24"/>
      <c r="D2711" s="5"/>
      <c r="E2711" s="5"/>
      <c r="F2711" s="3"/>
      <c r="G2711" s="3"/>
      <c r="J2711" s="41" t="str">
        <f t="shared" ref="J2711:J2774" si="285">CONCATENATE(LEFT(J2710, SEARCH(" ", J2710, 5)), " ", RIGHT(J2710,LEN(J2710)-FIND(" ",J2710, 6))+1)</f>
        <v>480 Templo  194</v>
      </c>
    </row>
    <row r="2712" spans="1:10" s="4" customFormat="1">
      <c r="A2712" s="14" t="str">
        <f t="shared" si="284"/>
        <v>2704 YB</v>
      </c>
      <c r="B2712" s="15" t="str">
        <f>IF((LEFT(A2712, SEARCH(" ", A2712, 1))-3973)&lt;=0, CONCATENATE(3973-LEFT(A2712, SEARCH(" ", A2712, 1))+1, " AC"), CONCATENATE(LEFT(A2712, SEARCH(" ", A2712, 1))-3973, " DC"))</f>
        <v>1270 AC</v>
      </c>
      <c r="C2712" s="24"/>
      <c r="D2712" s="5"/>
      <c r="E2712" s="5"/>
      <c r="F2712" s="3"/>
      <c r="G2712" s="3"/>
      <c r="J2712" s="41" t="str">
        <f t="shared" si="285"/>
        <v>480 Templo  195</v>
      </c>
    </row>
    <row r="2713" spans="1:10" s="4" customFormat="1">
      <c r="A2713" s="14" t="str">
        <f t="shared" si="284"/>
        <v>2705 YB</v>
      </c>
      <c r="B2713" s="15" t="str">
        <f>IF((LEFT(A2713, SEARCH(" ", A2713, 1))-3973)&lt;=0, CONCATENATE(3973-LEFT(A2713, SEARCH(" ", A2713, 1))+1, " AC"), CONCATENATE(LEFT(A2713, SEARCH(" ", A2713, 1))-3973, " DC"))</f>
        <v>1269 AC</v>
      </c>
      <c r="C2713" s="24"/>
      <c r="D2713" s="5"/>
      <c r="E2713" s="5"/>
      <c r="F2713" s="3"/>
      <c r="G2713" s="3"/>
      <c r="J2713" s="41" t="str">
        <f t="shared" si="285"/>
        <v>480 Templo  196</v>
      </c>
    </row>
    <row r="2714" spans="1:10" s="4" customFormat="1">
      <c r="A2714" s="14" t="str">
        <f t="shared" si="284"/>
        <v>2706 YB</v>
      </c>
      <c r="B2714" s="15" t="str">
        <f>IF((LEFT(A2714, SEARCH(" ", A2714, 1))-3973)&lt;=0, CONCATENATE(3973-LEFT(A2714, SEARCH(" ", A2714, 1))+1, " AC"), CONCATENATE(LEFT(A2714, SEARCH(" ", A2714, 1))-3973, " DC"))</f>
        <v>1268 AC</v>
      </c>
      <c r="C2714" s="24"/>
      <c r="D2714" s="5"/>
      <c r="E2714" s="5"/>
      <c r="F2714" s="3"/>
      <c r="G2714" s="3"/>
      <c r="J2714" s="41" t="str">
        <f t="shared" si="285"/>
        <v>480 Templo  197</v>
      </c>
    </row>
    <row r="2715" spans="1:10" s="4" customFormat="1">
      <c r="A2715" s="14" t="str">
        <f t="shared" si="284"/>
        <v>2707 YB</v>
      </c>
      <c r="B2715" s="15" t="str">
        <f>IF((LEFT(A2715, SEARCH(" ", A2715, 1))-3973)&lt;=0, CONCATENATE(3973-LEFT(A2715, SEARCH(" ", A2715, 1))+1, " AC"), CONCATENATE(LEFT(A2715, SEARCH(" ", A2715, 1))-3973, " DC"))</f>
        <v>1267 AC</v>
      </c>
      <c r="C2715" s="25" t="s">
        <v>17</v>
      </c>
      <c r="D2715" s="5"/>
      <c r="E2715" s="5"/>
      <c r="F2715" s="3"/>
      <c r="G2715" s="3"/>
      <c r="J2715" s="41" t="str">
        <f t="shared" si="285"/>
        <v>480 Templo  198</v>
      </c>
    </row>
    <row r="2716" spans="1:10" s="4" customFormat="1">
      <c r="A2716" s="14" t="str">
        <f t="shared" si="284"/>
        <v>2708 YB</v>
      </c>
      <c r="B2716" s="15" t="str">
        <f>IF((LEFT(A2716, SEARCH(" ", A2716, 1))-3973)&lt;=0, CONCATENATE(3973-LEFT(A2716, SEARCH(" ", A2716, 1))+1, " AC"), CONCATENATE(LEFT(A2716, SEARCH(" ", A2716, 1))-3973, " DC"))</f>
        <v>1266 AC</v>
      </c>
      <c r="C2716" s="24"/>
      <c r="D2716" s="5"/>
      <c r="E2716" s="5"/>
      <c r="F2716" s="3"/>
      <c r="G2716" s="3"/>
      <c r="J2716" s="41" t="str">
        <f t="shared" si="285"/>
        <v>480 Templo  199</v>
      </c>
    </row>
    <row r="2717" spans="1:10" s="4" customFormat="1">
      <c r="A2717" s="14" t="str">
        <f t="shared" si="284"/>
        <v>2709 YB</v>
      </c>
      <c r="B2717" s="15" t="str">
        <f>IF((LEFT(A2717, SEARCH(" ", A2717, 1))-3973)&lt;=0, CONCATENATE(3973-LEFT(A2717, SEARCH(" ", A2717, 1))+1, " AC"), CONCATENATE(LEFT(A2717, SEARCH(" ", A2717, 1))-3973, " DC"))</f>
        <v>1265 AC</v>
      </c>
      <c r="C2717" s="24"/>
      <c r="D2717" s="5"/>
      <c r="E2717" s="5"/>
      <c r="F2717" s="3"/>
      <c r="G2717" s="3"/>
      <c r="J2717" s="41" t="str">
        <f t="shared" si="285"/>
        <v>480 Templo  200</v>
      </c>
    </row>
    <row r="2718" spans="1:10" s="4" customFormat="1">
      <c r="A2718" s="14" t="str">
        <f t="shared" si="284"/>
        <v>2710 YB</v>
      </c>
      <c r="B2718" s="15" t="str">
        <f>IF((LEFT(A2718, SEARCH(" ", A2718, 1))-3973)&lt;=0, CONCATENATE(3973-LEFT(A2718, SEARCH(" ", A2718, 1))+1, " AC"), CONCATENATE(LEFT(A2718, SEARCH(" ", A2718, 1))-3973, " DC"))</f>
        <v>1264 AC</v>
      </c>
      <c r="C2718" s="24"/>
      <c r="D2718" s="5"/>
      <c r="E2718" s="5"/>
      <c r="F2718" s="3"/>
      <c r="G2718" s="3"/>
      <c r="J2718" s="41" t="str">
        <f t="shared" si="285"/>
        <v>480 Templo  201</v>
      </c>
    </row>
    <row r="2719" spans="1:10" s="4" customFormat="1">
      <c r="A2719" s="14" t="str">
        <f t="shared" si="284"/>
        <v>2711 YB</v>
      </c>
      <c r="B2719" s="15" t="str">
        <f>IF((LEFT(A2719, SEARCH(" ", A2719, 1))-3973)&lt;=0, CONCATENATE(3973-LEFT(A2719, SEARCH(" ", A2719, 1))+1, " AC"), CONCATENATE(LEFT(A2719, SEARCH(" ", A2719, 1))-3973, " DC"))</f>
        <v>1263 AC</v>
      </c>
      <c r="C2719" s="24"/>
      <c r="D2719" s="5"/>
      <c r="E2719" s="5"/>
      <c r="F2719" s="3"/>
      <c r="G2719" s="3"/>
      <c r="J2719" s="41" t="str">
        <f t="shared" si="285"/>
        <v>480 Templo  202</v>
      </c>
    </row>
    <row r="2720" spans="1:10" s="4" customFormat="1">
      <c r="A2720" s="14" t="str">
        <f t="shared" si="284"/>
        <v>2712 YB</v>
      </c>
      <c r="B2720" s="15" t="str">
        <f>IF((LEFT(A2720, SEARCH(" ", A2720, 1))-3973)&lt;=0, CONCATENATE(3973-LEFT(A2720, SEARCH(" ", A2720, 1))+1, " AC"), CONCATENATE(LEFT(A2720, SEARCH(" ", A2720, 1))-3973, " DC"))</f>
        <v>1262 AC</v>
      </c>
      <c r="C2720" s="24"/>
      <c r="D2720" s="5"/>
      <c r="E2720" s="5"/>
      <c r="F2720" s="3"/>
      <c r="G2720" s="3"/>
      <c r="J2720" s="41" t="str">
        <f t="shared" si="285"/>
        <v>480 Templo  203</v>
      </c>
    </row>
    <row r="2721" spans="1:10" s="4" customFormat="1">
      <c r="A2721" s="14" t="str">
        <f t="shared" si="284"/>
        <v>2713 YB</v>
      </c>
      <c r="B2721" s="15" t="str">
        <f>IF((LEFT(A2721, SEARCH(" ", A2721, 1))-3973)&lt;=0, CONCATENATE(3973-LEFT(A2721, SEARCH(" ", A2721, 1))+1, " AC"), CONCATENATE(LEFT(A2721, SEARCH(" ", A2721, 1))-3973, " DC"))</f>
        <v>1261 AC</v>
      </c>
      <c r="C2721" s="24"/>
      <c r="D2721" s="5"/>
      <c r="E2721" s="5"/>
      <c r="F2721" s="3"/>
      <c r="G2721" s="3"/>
      <c r="J2721" s="41" t="str">
        <f t="shared" si="285"/>
        <v>480 Templo  204</v>
      </c>
    </row>
    <row r="2722" spans="1:10" s="4" customFormat="1">
      <c r="A2722" s="14" t="str">
        <f t="shared" si="284"/>
        <v>2714 YB</v>
      </c>
      <c r="B2722" s="15" t="str">
        <f>IF((LEFT(A2722, SEARCH(" ", A2722, 1))-3973)&lt;=0, CONCATENATE(3973-LEFT(A2722, SEARCH(" ", A2722, 1))+1, " AC"), CONCATENATE(LEFT(A2722, SEARCH(" ", A2722, 1))-3973, " DC"))</f>
        <v>1260 AC</v>
      </c>
      <c r="C2722" s="25" t="s">
        <v>18</v>
      </c>
      <c r="D2722" s="5"/>
      <c r="E2722" s="5"/>
      <c r="F2722" s="3"/>
      <c r="G2722" s="3"/>
      <c r="J2722" s="41" t="str">
        <f t="shared" si="285"/>
        <v>480 Templo  205</v>
      </c>
    </row>
    <row r="2723" spans="1:10" s="4" customFormat="1">
      <c r="A2723" s="14" t="str">
        <f t="shared" si="284"/>
        <v>2715 YB</v>
      </c>
      <c r="B2723" s="15" t="str">
        <f>IF((LEFT(A2723, SEARCH(" ", A2723, 1))-3973)&lt;=0, CONCATENATE(3973-LEFT(A2723, SEARCH(" ", A2723, 1))+1, " AC"), CONCATENATE(LEFT(A2723, SEARCH(" ", A2723, 1))-3973, " DC"))</f>
        <v>1259 AC</v>
      </c>
      <c r="C2723" s="24"/>
      <c r="D2723" s="5"/>
      <c r="E2723" s="5"/>
      <c r="F2723" s="3"/>
      <c r="G2723" s="3"/>
      <c r="J2723" s="41" t="str">
        <f t="shared" si="285"/>
        <v>480 Templo  206</v>
      </c>
    </row>
    <row r="2724" spans="1:10" s="4" customFormat="1">
      <c r="A2724" s="14" t="str">
        <f t="shared" si="284"/>
        <v>2716 YB</v>
      </c>
      <c r="B2724" s="15" t="str">
        <f>IF((LEFT(A2724, SEARCH(" ", A2724, 1))-3973)&lt;=0, CONCATENATE(3973-LEFT(A2724, SEARCH(" ", A2724, 1))+1, " AC"), CONCATENATE(LEFT(A2724, SEARCH(" ", A2724, 1))-3973, " DC"))</f>
        <v>1258 AC</v>
      </c>
      <c r="C2724" s="24"/>
      <c r="D2724" s="5"/>
      <c r="E2724" s="5"/>
      <c r="F2724" s="3"/>
      <c r="G2724" s="3"/>
      <c r="J2724" s="41" t="str">
        <f t="shared" si="285"/>
        <v>480 Templo  207</v>
      </c>
    </row>
    <row r="2725" spans="1:10" s="4" customFormat="1">
      <c r="A2725" s="14" t="str">
        <f t="shared" si="284"/>
        <v>2717 YB</v>
      </c>
      <c r="B2725" s="15" t="str">
        <f>IF((LEFT(A2725, SEARCH(" ", A2725, 1))-3973)&lt;=0, CONCATENATE(3973-LEFT(A2725, SEARCH(" ", A2725, 1))+1, " AC"), CONCATENATE(LEFT(A2725, SEARCH(" ", A2725, 1))-3973, " DC"))</f>
        <v>1257 AC</v>
      </c>
      <c r="C2725" s="24"/>
      <c r="D2725" s="5"/>
      <c r="E2725" s="5"/>
      <c r="F2725" s="3"/>
      <c r="G2725" s="3"/>
      <c r="J2725" s="41" t="str">
        <f t="shared" si="285"/>
        <v>480 Templo  208</v>
      </c>
    </row>
    <row r="2726" spans="1:10" s="4" customFormat="1">
      <c r="A2726" s="14" t="str">
        <f t="shared" si="284"/>
        <v>2718 YB</v>
      </c>
      <c r="B2726" s="15" t="str">
        <f>IF((LEFT(A2726, SEARCH(" ", A2726, 1))-3973)&lt;=0, CONCATENATE(3973-LEFT(A2726, SEARCH(" ", A2726, 1))+1, " AC"), CONCATENATE(LEFT(A2726, SEARCH(" ", A2726, 1))-3973, " DC"))</f>
        <v>1256 AC</v>
      </c>
      <c r="C2726" s="24"/>
      <c r="D2726" s="5"/>
      <c r="E2726" s="5"/>
      <c r="F2726" s="3"/>
      <c r="G2726" s="3"/>
      <c r="J2726" s="41" t="str">
        <f t="shared" si="285"/>
        <v>480 Templo  209</v>
      </c>
    </row>
    <row r="2727" spans="1:10" s="4" customFormat="1">
      <c r="A2727" s="14" t="str">
        <f t="shared" si="284"/>
        <v>2719 YB</v>
      </c>
      <c r="B2727" s="15" t="str">
        <f>IF((LEFT(A2727, SEARCH(" ", A2727, 1))-3973)&lt;=0, CONCATENATE(3973-LEFT(A2727, SEARCH(" ", A2727, 1))+1, " AC"), CONCATENATE(LEFT(A2727, SEARCH(" ", A2727, 1))-3973, " DC"))</f>
        <v>1255 AC</v>
      </c>
      <c r="C2727" s="24"/>
      <c r="D2727" s="5"/>
      <c r="E2727" s="5"/>
      <c r="F2727" s="3"/>
      <c r="G2727" s="3"/>
      <c r="J2727" s="41" t="str">
        <f t="shared" si="285"/>
        <v>480 Templo  210</v>
      </c>
    </row>
    <row r="2728" spans="1:10" s="4" customFormat="1">
      <c r="A2728" s="14" t="str">
        <f t="shared" si="284"/>
        <v>2720 YB</v>
      </c>
      <c r="B2728" s="15" t="str">
        <f>IF((LEFT(A2728, SEARCH(" ", A2728, 1))-3973)&lt;=0, CONCATENATE(3973-LEFT(A2728, SEARCH(" ", A2728, 1))+1, " AC"), CONCATENATE(LEFT(A2728, SEARCH(" ", A2728, 1))-3973, " DC"))</f>
        <v>1254 AC</v>
      </c>
      <c r="C2728" s="24"/>
      <c r="D2728" s="5"/>
      <c r="E2728" s="5"/>
      <c r="F2728" s="3"/>
      <c r="G2728" s="3"/>
      <c r="J2728" s="41" t="str">
        <f t="shared" si="285"/>
        <v>480 Templo  211</v>
      </c>
    </row>
    <row r="2729" spans="1:10" s="4" customFormat="1">
      <c r="A2729" s="14" t="str">
        <f t="shared" si="284"/>
        <v>2721 YB</v>
      </c>
      <c r="B2729" s="15" t="str">
        <f>IF((LEFT(A2729, SEARCH(" ", A2729, 1))-3973)&lt;=0, CONCATENATE(3973-LEFT(A2729, SEARCH(" ", A2729, 1))+1, " AC"), CONCATENATE(LEFT(A2729, SEARCH(" ", A2729, 1))-3973, " DC"))</f>
        <v>1253 AC</v>
      </c>
      <c r="C2729" s="25" t="s">
        <v>19</v>
      </c>
      <c r="D2729" s="5"/>
      <c r="E2729" s="5"/>
      <c r="F2729" s="3"/>
      <c r="G2729" s="3"/>
      <c r="J2729" s="41" t="str">
        <f t="shared" si="285"/>
        <v>480 Templo  212</v>
      </c>
    </row>
    <row r="2730" spans="1:10" s="4" customFormat="1">
      <c r="A2730" s="14" t="str">
        <f t="shared" si="284"/>
        <v>2722 YB</v>
      </c>
      <c r="B2730" s="15" t="str">
        <f>IF((LEFT(A2730, SEARCH(" ", A2730, 1))-3973)&lt;=0, CONCATENATE(3973-LEFT(A2730, SEARCH(" ", A2730, 1))+1, " AC"), CONCATENATE(LEFT(A2730, SEARCH(" ", A2730, 1))-3973, " DC"))</f>
        <v>1252 AC</v>
      </c>
      <c r="C2730" s="24"/>
      <c r="D2730" s="5"/>
      <c r="E2730" s="5"/>
      <c r="F2730" s="3"/>
      <c r="G2730" s="3"/>
      <c r="J2730" s="41" t="str">
        <f t="shared" si="285"/>
        <v>480 Templo  213</v>
      </c>
    </row>
    <row r="2731" spans="1:10" s="4" customFormat="1">
      <c r="A2731" s="14" t="str">
        <f t="shared" si="284"/>
        <v>2723 YB</v>
      </c>
      <c r="B2731" s="15" t="str">
        <f>IF((LEFT(A2731, SEARCH(" ", A2731, 1))-3973)&lt;=0, CONCATENATE(3973-LEFT(A2731, SEARCH(" ", A2731, 1))+1, " AC"), CONCATENATE(LEFT(A2731, SEARCH(" ", A2731, 1))-3973, " DC"))</f>
        <v>1251 AC</v>
      </c>
      <c r="C2731" s="24"/>
      <c r="D2731" s="5"/>
      <c r="E2731" s="5"/>
      <c r="F2731" s="3"/>
      <c r="G2731" s="3"/>
      <c r="J2731" s="41" t="str">
        <f t="shared" si="285"/>
        <v>480 Templo  214</v>
      </c>
    </row>
    <row r="2732" spans="1:10" s="4" customFormat="1">
      <c r="A2732" s="14" t="str">
        <f t="shared" si="284"/>
        <v>2724 YB</v>
      </c>
      <c r="B2732" s="15" t="str">
        <f>IF((LEFT(A2732, SEARCH(" ", A2732, 1))-3973)&lt;=0, CONCATENATE(3973-LEFT(A2732, SEARCH(" ", A2732, 1))+1, " AC"), CONCATENATE(LEFT(A2732, SEARCH(" ", A2732, 1))-3973, " DC"))</f>
        <v>1250 AC</v>
      </c>
      <c r="C2732" s="24"/>
      <c r="D2732" s="5"/>
      <c r="E2732" s="5"/>
      <c r="F2732" s="3"/>
      <c r="G2732" s="3"/>
      <c r="J2732" s="41" t="str">
        <f t="shared" si="285"/>
        <v>480 Templo  215</v>
      </c>
    </row>
    <row r="2733" spans="1:10" s="4" customFormat="1">
      <c r="A2733" s="14" t="str">
        <f t="shared" si="284"/>
        <v>2725 YB</v>
      </c>
      <c r="B2733" s="15" t="str">
        <f>IF((LEFT(A2733, SEARCH(" ", A2733, 1))-3973)&lt;=0, CONCATENATE(3973-LEFT(A2733, SEARCH(" ", A2733, 1))+1, " AC"), CONCATENATE(LEFT(A2733, SEARCH(" ", A2733, 1))-3973, " DC"))</f>
        <v>1249 AC</v>
      </c>
      <c r="C2733" s="24"/>
      <c r="D2733" s="5"/>
      <c r="E2733" s="5"/>
      <c r="F2733" s="3"/>
      <c r="G2733" s="3"/>
      <c r="J2733" s="41" t="str">
        <f t="shared" si="285"/>
        <v>480 Templo  216</v>
      </c>
    </row>
    <row r="2734" spans="1:10" s="4" customFormat="1">
      <c r="A2734" s="14" t="str">
        <f t="shared" si="284"/>
        <v>2726 YB</v>
      </c>
      <c r="B2734" s="15" t="str">
        <f>IF((LEFT(A2734, SEARCH(" ", A2734, 1))-3973)&lt;=0, CONCATENATE(3973-LEFT(A2734, SEARCH(" ", A2734, 1))+1, " AC"), CONCATENATE(LEFT(A2734, SEARCH(" ", A2734, 1))-3973, " DC"))</f>
        <v>1248 AC</v>
      </c>
      <c r="C2734" s="24"/>
      <c r="D2734" s="5"/>
      <c r="E2734" s="5"/>
      <c r="F2734" s="3"/>
      <c r="G2734" s="3"/>
      <c r="J2734" s="41" t="str">
        <f t="shared" si="285"/>
        <v>480 Templo  217</v>
      </c>
    </row>
    <row r="2735" spans="1:10" s="4" customFormat="1">
      <c r="A2735" s="14" t="str">
        <f t="shared" si="284"/>
        <v>2727 YB</v>
      </c>
      <c r="B2735" s="15" t="str">
        <f>IF((LEFT(A2735, SEARCH(" ", A2735, 1))-3973)&lt;=0, CONCATENATE(3973-LEFT(A2735, SEARCH(" ", A2735, 1))+1, " AC"), CONCATENATE(LEFT(A2735, SEARCH(" ", A2735, 1))-3973, " DC"))</f>
        <v>1247 AC</v>
      </c>
      <c r="C2735" s="24"/>
      <c r="D2735" s="5"/>
      <c r="E2735" s="5"/>
      <c r="F2735" s="3"/>
      <c r="G2735" s="3"/>
      <c r="J2735" s="41" t="str">
        <f t="shared" si="285"/>
        <v>480 Templo  218</v>
      </c>
    </row>
    <row r="2736" spans="1:10" s="4" customFormat="1">
      <c r="A2736" s="14" t="str">
        <f t="shared" si="284"/>
        <v>2728 YB</v>
      </c>
      <c r="B2736" s="15" t="str">
        <f>IF((LEFT(A2736, SEARCH(" ", A2736, 1))-3973)&lt;=0, CONCATENATE(3973-LEFT(A2736, SEARCH(" ", A2736, 1))+1, " AC"), CONCATENATE(LEFT(A2736, SEARCH(" ", A2736, 1))-3973, " DC"))</f>
        <v>1246 AC</v>
      </c>
      <c r="C2736" s="25" t="s">
        <v>20</v>
      </c>
      <c r="D2736" s="5"/>
      <c r="E2736" s="5"/>
      <c r="F2736" s="3"/>
      <c r="G2736" s="3"/>
      <c r="J2736" s="41" t="str">
        <f t="shared" si="285"/>
        <v>480 Templo  219</v>
      </c>
    </row>
    <row r="2737" spans="1:10" s="4" customFormat="1">
      <c r="A2737" s="14" t="str">
        <f t="shared" si="284"/>
        <v>2729 YB</v>
      </c>
      <c r="B2737" s="15" t="str">
        <f>IF((LEFT(A2737, SEARCH(" ", A2737, 1))-3973)&lt;=0, CONCATENATE(3973-LEFT(A2737, SEARCH(" ", A2737, 1))+1, " AC"), CONCATENATE(LEFT(A2737, SEARCH(" ", A2737, 1))-3973, " DC"))</f>
        <v>1245 AC</v>
      </c>
      <c r="C2737" s="24"/>
      <c r="D2737" s="5"/>
      <c r="E2737" s="5"/>
      <c r="F2737" s="3"/>
      <c r="G2737" s="3"/>
      <c r="J2737" s="41" t="str">
        <f t="shared" si="285"/>
        <v>480 Templo  220</v>
      </c>
    </row>
    <row r="2738" spans="1:10" s="4" customFormat="1">
      <c r="A2738" s="14" t="str">
        <f t="shared" si="284"/>
        <v>2730 YB</v>
      </c>
      <c r="B2738" s="15" t="str">
        <f>IF((LEFT(A2738, SEARCH(" ", A2738, 1))-3973)&lt;=0, CONCATENATE(3973-LEFT(A2738, SEARCH(" ", A2738, 1))+1, " AC"), CONCATENATE(LEFT(A2738, SEARCH(" ", A2738, 1))-3973, " DC"))</f>
        <v>1244 AC</v>
      </c>
      <c r="C2738" s="24"/>
      <c r="D2738" s="5"/>
      <c r="E2738" s="5"/>
      <c r="F2738" s="3"/>
      <c r="G2738" s="3"/>
      <c r="J2738" s="41" t="str">
        <f t="shared" si="285"/>
        <v>480 Templo  221</v>
      </c>
    </row>
    <row r="2739" spans="1:10" s="4" customFormat="1">
      <c r="A2739" s="14" t="str">
        <f t="shared" si="284"/>
        <v>2731 YB</v>
      </c>
      <c r="B2739" s="15" t="str">
        <f>IF((LEFT(A2739, SEARCH(" ", A2739, 1))-3973)&lt;=0, CONCATENATE(3973-LEFT(A2739, SEARCH(" ", A2739, 1))+1, " AC"), CONCATENATE(LEFT(A2739, SEARCH(" ", A2739, 1))-3973, " DC"))</f>
        <v>1243 AC</v>
      </c>
      <c r="C2739" s="24"/>
      <c r="D2739" s="5"/>
      <c r="E2739" s="5"/>
      <c r="F2739" s="3"/>
      <c r="G2739" s="3"/>
      <c r="J2739" s="41" t="str">
        <f t="shared" si="285"/>
        <v>480 Templo  222</v>
      </c>
    </row>
    <row r="2740" spans="1:10" s="4" customFormat="1">
      <c r="A2740" s="14" t="str">
        <f t="shared" si="284"/>
        <v>2732 YB</v>
      </c>
      <c r="B2740" s="15" t="str">
        <f>IF((LEFT(A2740, SEARCH(" ", A2740, 1))-3973)&lt;=0, CONCATENATE(3973-LEFT(A2740, SEARCH(" ", A2740, 1))+1, " AC"), CONCATENATE(LEFT(A2740, SEARCH(" ", A2740, 1))-3973, " DC"))</f>
        <v>1242 AC</v>
      </c>
      <c r="C2740" s="24"/>
      <c r="D2740" s="5"/>
      <c r="E2740" s="5"/>
      <c r="F2740" s="3"/>
      <c r="G2740" s="3"/>
      <c r="J2740" s="41" t="str">
        <f t="shared" si="285"/>
        <v>480 Templo  223</v>
      </c>
    </row>
    <row r="2741" spans="1:10" s="4" customFormat="1">
      <c r="A2741" s="14" t="str">
        <f t="shared" si="284"/>
        <v>2733 YB</v>
      </c>
      <c r="B2741" s="15" t="str">
        <f>IF((LEFT(A2741, SEARCH(" ", A2741, 1))-3973)&lt;=0, CONCATENATE(3973-LEFT(A2741, SEARCH(" ", A2741, 1))+1, " AC"), CONCATENATE(LEFT(A2741, SEARCH(" ", A2741, 1))-3973, " DC"))</f>
        <v>1241 AC</v>
      </c>
      <c r="C2741" s="24"/>
      <c r="D2741" s="5"/>
      <c r="E2741" s="5"/>
      <c r="F2741" s="3"/>
      <c r="G2741" s="3"/>
      <c r="J2741" s="41" t="str">
        <f t="shared" si="285"/>
        <v>480 Templo  224</v>
      </c>
    </row>
    <row r="2742" spans="1:10" s="4" customFormat="1">
      <c r="A2742" s="14" t="str">
        <f t="shared" si="284"/>
        <v>2734 YB</v>
      </c>
      <c r="B2742" s="15" t="str">
        <f>IF((LEFT(A2742, SEARCH(" ", A2742, 1))-3973)&lt;=0, CONCATENATE(3973-LEFT(A2742, SEARCH(" ", A2742, 1))+1, " AC"), CONCATENATE(LEFT(A2742, SEARCH(" ", A2742, 1))-3973, " DC"))</f>
        <v>1240 AC</v>
      </c>
      <c r="C2742" s="24"/>
      <c r="D2742" s="5"/>
      <c r="E2742" s="5"/>
      <c r="F2742" s="3"/>
      <c r="G2742" s="3"/>
      <c r="J2742" s="41" t="str">
        <f t="shared" si="285"/>
        <v>480 Templo  225</v>
      </c>
    </row>
    <row r="2743" spans="1:10" s="4" customFormat="1">
      <c r="A2743" s="14" t="str">
        <f t="shared" si="284"/>
        <v>2735 YB</v>
      </c>
      <c r="B2743" s="15" t="str">
        <f>IF((LEFT(A2743, SEARCH(" ", A2743, 1))-3973)&lt;=0, CONCATENATE(3973-LEFT(A2743, SEARCH(" ", A2743, 1))+1, " AC"), CONCATENATE(LEFT(A2743, SEARCH(" ", A2743, 1))-3973, " DC"))</f>
        <v>1239 AC</v>
      </c>
      <c r="C2743" s="25" t="s">
        <v>21</v>
      </c>
      <c r="D2743" s="5"/>
      <c r="E2743" s="5"/>
      <c r="F2743" s="3"/>
      <c r="G2743" s="3"/>
      <c r="J2743" s="41" t="str">
        <f t="shared" si="285"/>
        <v>480 Templo  226</v>
      </c>
    </row>
    <row r="2744" spans="1:10" s="4" customFormat="1">
      <c r="A2744" s="14" t="str">
        <f t="shared" si="284"/>
        <v>2736 YB</v>
      </c>
      <c r="B2744" s="15" t="str">
        <f>IF((LEFT(A2744, SEARCH(" ", A2744, 1))-3973)&lt;=0, CONCATENATE(3973-LEFT(A2744, SEARCH(" ", A2744, 1))+1, " AC"), CONCATENATE(LEFT(A2744, SEARCH(" ", A2744, 1))-3973, " DC"))</f>
        <v>1238 AC</v>
      </c>
      <c r="C2744" s="24"/>
      <c r="D2744" s="5"/>
      <c r="E2744" s="5"/>
      <c r="F2744" s="3"/>
      <c r="G2744" s="3"/>
      <c r="J2744" s="41" t="str">
        <f t="shared" si="285"/>
        <v>480 Templo  227</v>
      </c>
    </row>
    <row r="2745" spans="1:10" s="4" customFormat="1">
      <c r="A2745" s="14" t="str">
        <f t="shared" si="284"/>
        <v>2737 YB</v>
      </c>
      <c r="B2745" s="15" t="str">
        <f>IF((LEFT(A2745, SEARCH(" ", A2745, 1))-3973)&lt;=0, CONCATENATE(3973-LEFT(A2745, SEARCH(" ", A2745, 1))+1, " AC"), CONCATENATE(LEFT(A2745, SEARCH(" ", A2745, 1))-3973, " DC"))</f>
        <v>1237 AC</v>
      </c>
      <c r="C2745" s="24"/>
      <c r="D2745" s="5"/>
      <c r="E2745" s="5"/>
      <c r="F2745" s="3"/>
      <c r="G2745" s="3"/>
      <c r="J2745" s="41" t="str">
        <f t="shared" si="285"/>
        <v>480 Templo  228</v>
      </c>
    </row>
    <row r="2746" spans="1:10" s="4" customFormat="1">
      <c r="A2746" s="14" t="str">
        <f t="shared" si="284"/>
        <v>2738 YB</v>
      </c>
      <c r="B2746" s="15" t="str">
        <f>IF((LEFT(A2746, SEARCH(" ", A2746, 1))-3973)&lt;=0, CONCATENATE(3973-LEFT(A2746, SEARCH(" ", A2746, 1))+1, " AC"), CONCATENATE(LEFT(A2746, SEARCH(" ", A2746, 1))-3973, " DC"))</f>
        <v>1236 AC</v>
      </c>
      <c r="C2746" s="24"/>
      <c r="D2746" s="5"/>
      <c r="E2746" s="5"/>
      <c r="F2746" s="3"/>
      <c r="G2746" s="3"/>
      <c r="J2746" s="41" t="str">
        <f t="shared" si="285"/>
        <v>480 Templo  229</v>
      </c>
    </row>
    <row r="2747" spans="1:10" s="4" customFormat="1">
      <c r="A2747" s="14" t="str">
        <f t="shared" si="284"/>
        <v>2739 YB</v>
      </c>
      <c r="B2747" s="15" t="str">
        <f>IF((LEFT(A2747, SEARCH(" ", A2747, 1))-3973)&lt;=0, CONCATENATE(3973-LEFT(A2747, SEARCH(" ", A2747, 1))+1, " AC"), CONCATENATE(LEFT(A2747, SEARCH(" ", A2747, 1))-3973, " DC"))</f>
        <v>1235 AC</v>
      </c>
      <c r="C2747" s="24"/>
      <c r="D2747" s="5"/>
      <c r="E2747" s="5"/>
      <c r="F2747" s="3"/>
      <c r="G2747" s="3"/>
      <c r="J2747" s="41" t="str">
        <f t="shared" si="285"/>
        <v>480 Templo  230</v>
      </c>
    </row>
    <row r="2748" spans="1:10" s="4" customFormat="1">
      <c r="A2748" s="14" t="str">
        <f t="shared" si="284"/>
        <v>2740 YB</v>
      </c>
      <c r="B2748" s="15" t="str">
        <f>IF((LEFT(A2748, SEARCH(" ", A2748, 1))-3973)&lt;=0, CONCATENATE(3973-LEFT(A2748, SEARCH(" ", A2748, 1))+1, " AC"), CONCATENATE(LEFT(A2748, SEARCH(" ", A2748, 1))-3973, " DC"))</f>
        <v>1234 AC</v>
      </c>
      <c r="C2748" s="24"/>
      <c r="D2748" s="5"/>
      <c r="E2748" s="5"/>
      <c r="F2748" s="3"/>
      <c r="G2748" s="3"/>
      <c r="J2748" s="41" t="str">
        <f t="shared" si="285"/>
        <v>480 Templo  231</v>
      </c>
    </row>
    <row r="2749" spans="1:10" s="4" customFormat="1">
      <c r="A2749" s="14" t="str">
        <f t="shared" si="284"/>
        <v>2741 YB</v>
      </c>
      <c r="B2749" s="15" t="str">
        <f>IF((LEFT(A2749, SEARCH(" ", A2749, 1))-3973)&lt;=0, CONCATENATE(3973-LEFT(A2749, SEARCH(" ", A2749, 1))+1, " AC"), CONCATENATE(LEFT(A2749, SEARCH(" ", A2749, 1))-3973, " DC"))</f>
        <v>1233 AC</v>
      </c>
      <c r="C2749" s="24"/>
      <c r="D2749" s="5"/>
      <c r="E2749" s="5"/>
      <c r="F2749" s="3"/>
      <c r="G2749" s="3"/>
      <c r="J2749" s="41" t="str">
        <f t="shared" si="285"/>
        <v>480 Templo  232</v>
      </c>
    </row>
    <row r="2750" spans="1:10" s="4" customFormat="1">
      <c r="A2750" s="14" t="str">
        <f t="shared" si="284"/>
        <v>2742 YB</v>
      </c>
      <c r="B2750" s="15" t="str">
        <f>IF((LEFT(A2750, SEARCH(" ", A2750, 1))-3973)&lt;=0, CONCATENATE(3973-LEFT(A2750, SEARCH(" ", A2750, 1))+1, " AC"), CONCATENATE(LEFT(A2750, SEARCH(" ", A2750, 1))-3973, " DC"))</f>
        <v>1232 AC</v>
      </c>
      <c r="C2750" s="25" t="s">
        <v>22</v>
      </c>
      <c r="D2750" s="5"/>
      <c r="E2750" s="5"/>
      <c r="F2750" s="3"/>
      <c r="G2750" s="3"/>
      <c r="J2750" s="41" t="str">
        <f t="shared" si="285"/>
        <v>480 Templo  233</v>
      </c>
    </row>
    <row r="2751" spans="1:10" s="4" customFormat="1">
      <c r="A2751" s="14" t="str">
        <f t="shared" si="284"/>
        <v>2743 YB</v>
      </c>
      <c r="B2751" s="15" t="str">
        <f>IF((LEFT(A2751, SEARCH(" ", A2751, 1))-3973)&lt;=0, CONCATENATE(3973-LEFT(A2751, SEARCH(" ", A2751, 1))+1, " AC"), CONCATENATE(LEFT(A2751, SEARCH(" ", A2751, 1))-3973, " DC"))</f>
        <v>1231 AC</v>
      </c>
      <c r="C2751" s="24"/>
      <c r="D2751" s="5"/>
      <c r="E2751" s="5"/>
      <c r="F2751" s="3"/>
      <c r="G2751" s="3"/>
      <c r="J2751" s="41" t="str">
        <f t="shared" si="285"/>
        <v>480 Templo  234</v>
      </c>
    </row>
    <row r="2752" spans="1:10" s="4" customFormat="1">
      <c r="A2752" s="14" t="str">
        <f t="shared" si="284"/>
        <v>2744 YB</v>
      </c>
      <c r="B2752" s="15" t="str">
        <f>IF((LEFT(A2752, SEARCH(" ", A2752, 1))-3973)&lt;=0, CONCATENATE(3973-LEFT(A2752, SEARCH(" ", A2752, 1))+1, " AC"), CONCATENATE(LEFT(A2752, SEARCH(" ", A2752, 1))-3973, " DC"))</f>
        <v>1230 AC</v>
      </c>
      <c r="C2752" s="24"/>
      <c r="D2752" s="5"/>
      <c r="E2752" s="5"/>
      <c r="F2752" s="3"/>
      <c r="G2752" s="3"/>
      <c r="J2752" s="41" t="str">
        <f t="shared" si="285"/>
        <v>480 Templo  235</v>
      </c>
    </row>
    <row r="2753" spans="1:10" s="4" customFormat="1">
      <c r="A2753" s="14" t="str">
        <f t="shared" si="284"/>
        <v>2745 YB</v>
      </c>
      <c r="B2753" s="15" t="str">
        <f>IF((LEFT(A2753, SEARCH(" ", A2753, 1))-3973)&lt;=0, CONCATENATE(3973-LEFT(A2753, SEARCH(" ", A2753, 1))+1, " AC"), CONCATENATE(LEFT(A2753, SEARCH(" ", A2753, 1))-3973, " DC"))</f>
        <v>1229 AC</v>
      </c>
      <c r="C2753" s="24"/>
      <c r="D2753" s="5"/>
      <c r="E2753" s="5"/>
      <c r="F2753" s="3"/>
      <c r="G2753" s="3"/>
      <c r="J2753" s="41" t="str">
        <f t="shared" si="285"/>
        <v>480 Templo  236</v>
      </c>
    </row>
    <row r="2754" spans="1:10" s="4" customFormat="1">
      <c r="A2754" s="14" t="str">
        <f t="shared" si="284"/>
        <v>2746 YB</v>
      </c>
      <c r="B2754" s="15" t="str">
        <f>IF((LEFT(A2754, SEARCH(" ", A2754, 1))-3973)&lt;=0, CONCATENATE(3973-LEFT(A2754, SEARCH(" ", A2754, 1))+1, " AC"), CONCATENATE(LEFT(A2754, SEARCH(" ", A2754, 1))-3973, " DC"))</f>
        <v>1228 AC</v>
      </c>
      <c r="C2754" s="24"/>
      <c r="D2754" s="5"/>
      <c r="E2754" s="5"/>
      <c r="F2754" s="3"/>
      <c r="G2754" s="3"/>
      <c r="J2754" s="41" t="str">
        <f t="shared" si="285"/>
        <v>480 Templo  237</v>
      </c>
    </row>
    <row r="2755" spans="1:10" s="4" customFormat="1">
      <c r="A2755" s="14" t="str">
        <f t="shared" si="284"/>
        <v>2747 YB</v>
      </c>
      <c r="B2755" s="15" t="str">
        <f>IF((LEFT(A2755, SEARCH(" ", A2755, 1))-3973)&lt;=0, CONCATENATE(3973-LEFT(A2755, SEARCH(" ", A2755, 1))+1, " AC"), CONCATENATE(LEFT(A2755, SEARCH(" ", A2755, 1))-3973, " DC"))</f>
        <v>1227 AC</v>
      </c>
      <c r="C2755" s="24"/>
      <c r="D2755" s="5"/>
      <c r="E2755" s="5"/>
      <c r="F2755" s="3"/>
      <c r="G2755" s="3"/>
      <c r="J2755" s="41" t="str">
        <f t="shared" si="285"/>
        <v>480 Templo  238</v>
      </c>
    </row>
    <row r="2756" spans="1:10" s="4" customFormat="1">
      <c r="A2756" s="14" t="str">
        <f t="shared" si="284"/>
        <v>2748 YB</v>
      </c>
      <c r="B2756" s="15" t="str">
        <f>IF((LEFT(A2756, SEARCH(" ", A2756, 1))-3973)&lt;=0, CONCATENATE(3973-LEFT(A2756, SEARCH(" ", A2756, 1))+1, " AC"), CONCATENATE(LEFT(A2756, SEARCH(" ", A2756, 1))-3973, " DC"))</f>
        <v>1226 AC</v>
      </c>
      <c r="C2756" s="24"/>
      <c r="D2756" s="5"/>
      <c r="E2756" s="5"/>
      <c r="F2756" s="3"/>
      <c r="G2756" s="3"/>
      <c r="J2756" s="41" t="str">
        <f t="shared" si="285"/>
        <v>480 Templo  239</v>
      </c>
    </row>
    <row r="2757" spans="1:10" s="4" customFormat="1">
      <c r="A2757" s="14" t="str">
        <f t="shared" si="284"/>
        <v>2749 YB</v>
      </c>
      <c r="B2757" s="15" t="str">
        <f>IF((LEFT(A2757, SEARCH(" ", A2757, 1))-3973)&lt;=0, CONCATENATE(3973-LEFT(A2757, SEARCH(" ", A2757, 1))+1, " AC"), CONCATENATE(LEFT(A2757, SEARCH(" ", A2757, 1))-3973, " DC"))</f>
        <v>1225 AC</v>
      </c>
      <c r="C2757" s="25" t="s">
        <v>23</v>
      </c>
      <c r="D2757" s="5"/>
      <c r="E2757" s="5"/>
      <c r="F2757" s="3"/>
      <c r="G2757" s="3"/>
      <c r="J2757" s="41" t="str">
        <f t="shared" si="285"/>
        <v>480 Templo  240</v>
      </c>
    </row>
    <row r="2758" spans="1:10" s="4" customFormat="1">
      <c r="A2758" s="14" t="str">
        <f t="shared" si="284"/>
        <v>2750 YB</v>
      </c>
      <c r="B2758" s="15" t="str">
        <f>IF((LEFT(A2758, SEARCH(" ", A2758, 1))-3973)&lt;=0, CONCATENATE(3973-LEFT(A2758, SEARCH(" ", A2758, 1))+1, " AC"), CONCATENATE(LEFT(A2758, SEARCH(" ", A2758, 1))-3973, " DC"))</f>
        <v>1224 AC</v>
      </c>
      <c r="C2758" s="26" t="str">
        <f>CONCATENATE("Yovel ", RIGHT(C2708,LEN(C2708)-FIND(" ",C2708))+1)</f>
        <v>Yovel 55</v>
      </c>
      <c r="D2758" s="5"/>
      <c r="E2758" s="5"/>
      <c r="F2758" s="3"/>
      <c r="G2758" s="3"/>
      <c r="J2758" s="41" t="str">
        <f t="shared" si="285"/>
        <v>480 Templo  241</v>
      </c>
    </row>
    <row r="2759" spans="1:10" s="4" customFormat="1">
      <c r="A2759" s="14" t="str">
        <f t="shared" si="284"/>
        <v>2751 YB</v>
      </c>
      <c r="B2759" s="15" t="str">
        <f>IF((LEFT(A2759, SEARCH(" ", A2759, 1))-3973)&lt;=0, CONCATENATE(3973-LEFT(A2759, SEARCH(" ", A2759, 1))+1, " AC"), CONCATENATE(LEFT(A2759, SEARCH(" ", A2759, 1))-3973, " DC"))</f>
        <v>1223 AC</v>
      </c>
      <c r="C2759" s="3"/>
      <c r="D2759" s="5"/>
      <c r="E2759" s="5"/>
      <c r="F2759" s="3"/>
      <c r="G2759" s="3"/>
      <c r="J2759" s="41" t="str">
        <f t="shared" si="285"/>
        <v>480 Templo  242</v>
      </c>
    </row>
    <row r="2760" spans="1:10" s="4" customFormat="1">
      <c r="A2760" s="14" t="str">
        <f t="shared" si="284"/>
        <v>2752 YB</v>
      </c>
      <c r="B2760" s="15" t="str">
        <f>IF((LEFT(A2760, SEARCH(" ", A2760, 1))-3973)&lt;=0, CONCATENATE(3973-LEFT(A2760, SEARCH(" ", A2760, 1))+1, " AC"), CONCATENATE(LEFT(A2760, SEARCH(" ", A2760, 1))-3973, " DC"))</f>
        <v>1222 AC</v>
      </c>
      <c r="C2760" s="24"/>
      <c r="D2760" s="5"/>
      <c r="E2760" s="5"/>
      <c r="F2760" s="3"/>
      <c r="G2760" s="3"/>
      <c r="J2760" s="41" t="str">
        <f t="shared" si="285"/>
        <v>480 Templo  243</v>
      </c>
    </row>
    <row r="2761" spans="1:10" s="4" customFormat="1">
      <c r="A2761" s="14" t="str">
        <f t="shared" si="284"/>
        <v>2753 YB</v>
      </c>
      <c r="B2761" s="15" t="str">
        <f>IF((LEFT(A2761, SEARCH(" ", A2761, 1))-3973)&lt;=0, CONCATENATE(3973-LEFT(A2761, SEARCH(" ", A2761, 1))+1, " AC"), CONCATENATE(LEFT(A2761, SEARCH(" ", A2761, 1))-3973, " DC"))</f>
        <v>1221 AC</v>
      </c>
      <c r="C2761" s="24"/>
      <c r="D2761" s="5"/>
      <c r="E2761" s="5"/>
      <c r="F2761" s="3"/>
      <c r="G2761" s="3"/>
      <c r="J2761" s="41" t="str">
        <f t="shared" si="285"/>
        <v>480 Templo  244</v>
      </c>
    </row>
    <row r="2762" spans="1:10" s="4" customFormat="1">
      <c r="A2762" s="14" t="str">
        <f t="shared" ref="A2762:A2825" si="286">CONCATENATE(LEFT(A2761, SEARCH(" ",A2761, 1))+1, " YB")</f>
        <v>2754 YB</v>
      </c>
      <c r="B2762" s="15" t="str">
        <f>IF((LEFT(A2762, SEARCH(" ", A2762, 1))-3973)&lt;=0, CONCATENATE(3973-LEFT(A2762, SEARCH(" ", A2762, 1))+1, " AC"), CONCATENATE(LEFT(A2762, SEARCH(" ", A2762, 1))-3973, " DC"))</f>
        <v>1220 AC</v>
      </c>
      <c r="C2762" s="24"/>
      <c r="D2762" s="5"/>
      <c r="E2762" s="5"/>
      <c r="F2762" s="3"/>
      <c r="G2762" s="3"/>
      <c r="J2762" s="41" t="str">
        <f t="shared" si="285"/>
        <v>480 Templo  245</v>
      </c>
    </row>
    <row r="2763" spans="1:10" s="4" customFormat="1">
      <c r="A2763" s="14" t="str">
        <f t="shared" si="286"/>
        <v>2755 YB</v>
      </c>
      <c r="B2763" s="15" t="str">
        <f>IF((LEFT(A2763, SEARCH(" ", A2763, 1))-3973)&lt;=0, CONCATENATE(3973-LEFT(A2763, SEARCH(" ", A2763, 1))+1, " AC"), CONCATENATE(LEFT(A2763, SEARCH(" ", A2763, 1))-3973, " DC"))</f>
        <v>1219 AC</v>
      </c>
      <c r="C2763" s="24"/>
      <c r="D2763" s="5"/>
      <c r="E2763" s="5"/>
      <c r="F2763" s="3"/>
      <c r="G2763" s="3"/>
      <c r="J2763" s="41" t="str">
        <f t="shared" si="285"/>
        <v>480 Templo  246</v>
      </c>
    </row>
    <row r="2764" spans="1:10" s="4" customFormat="1">
      <c r="A2764" s="14" t="str">
        <f t="shared" si="286"/>
        <v>2756 YB</v>
      </c>
      <c r="B2764" s="15" t="str">
        <f>IF((LEFT(A2764, SEARCH(" ", A2764, 1))-3973)&lt;=0, CONCATENATE(3973-LEFT(A2764, SEARCH(" ", A2764, 1))+1, " AC"), CONCATENATE(LEFT(A2764, SEARCH(" ", A2764, 1))-3973, " DC"))</f>
        <v>1218 AC</v>
      </c>
      <c r="C2764" s="24"/>
      <c r="D2764" s="5"/>
      <c r="E2764" s="5"/>
      <c r="F2764" s="3"/>
      <c r="G2764" s="3"/>
      <c r="J2764" s="41" t="str">
        <f t="shared" si="285"/>
        <v>480 Templo  247</v>
      </c>
    </row>
    <row r="2765" spans="1:10" s="4" customFormat="1">
      <c r="A2765" s="14" t="str">
        <f t="shared" si="286"/>
        <v>2757 YB</v>
      </c>
      <c r="B2765" s="15" t="str">
        <f>IF((LEFT(A2765, SEARCH(" ", A2765, 1))-3973)&lt;=0, CONCATENATE(3973-LEFT(A2765, SEARCH(" ", A2765, 1))+1, " AC"), CONCATENATE(LEFT(A2765, SEARCH(" ", A2765, 1))-3973, " DC"))</f>
        <v>1217 AC</v>
      </c>
      <c r="C2765" s="25" t="s">
        <v>17</v>
      </c>
      <c r="D2765" s="5"/>
      <c r="E2765" s="5"/>
      <c r="F2765" s="3"/>
      <c r="G2765" s="3"/>
      <c r="J2765" s="41" t="str">
        <f t="shared" si="285"/>
        <v>480 Templo  248</v>
      </c>
    </row>
    <row r="2766" spans="1:10" s="4" customFormat="1">
      <c r="A2766" s="14" t="str">
        <f t="shared" si="286"/>
        <v>2758 YB</v>
      </c>
      <c r="B2766" s="15" t="str">
        <f>IF((LEFT(A2766, SEARCH(" ", A2766, 1))-3973)&lt;=0, CONCATENATE(3973-LEFT(A2766, SEARCH(" ", A2766, 1))+1, " AC"), CONCATENATE(LEFT(A2766, SEARCH(" ", A2766, 1))-3973, " DC"))</f>
        <v>1216 AC</v>
      </c>
      <c r="C2766" s="24"/>
      <c r="D2766" s="5"/>
      <c r="E2766" s="5"/>
      <c r="F2766" s="3"/>
      <c r="G2766" s="3"/>
      <c r="J2766" s="41" t="str">
        <f t="shared" si="285"/>
        <v>480 Templo  249</v>
      </c>
    </row>
    <row r="2767" spans="1:10" s="4" customFormat="1">
      <c r="A2767" s="14" t="str">
        <f t="shared" si="286"/>
        <v>2759 YB</v>
      </c>
      <c r="B2767" s="15" t="str">
        <f>IF((LEFT(A2767, SEARCH(" ", A2767, 1))-3973)&lt;=0, CONCATENATE(3973-LEFT(A2767, SEARCH(" ", A2767, 1))+1, " AC"), CONCATENATE(LEFT(A2767, SEARCH(" ", A2767, 1))-3973, " DC"))</f>
        <v>1215 AC</v>
      </c>
      <c r="C2767" s="24"/>
      <c r="D2767" s="5"/>
      <c r="E2767" s="5"/>
      <c r="F2767" s="3"/>
      <c r="G2767" s="3"/>
      <c r="J2767" s="41" t="str">
        <f t="shared" si="285"/>
        <v>480 Templo  250</v>
      </c>
    </row>
    <row r="2768" spans="1:10" s="4" customFormat="1">
      <c r="A2768" s="14" t="str">
        <f t="shared" si="286"/>
        <v>2760 YB</v>
      </c>
      <c r="B2768" s="15" t="str">
        <f>IF((LEFT(A2768, SEARCH(" ", A2768, 1))-3973)&lt;=0, CONCATENATE(3973-LEFT(A2768, SEARCH(" ", A2768, 1))+1, " AC"), CONCATENATE(LEFT(A2768, SEARCH(" ", A2768, 1))-3973, " DC"))</f>
        <v>1214 AC</v>
      </c>
      <c r="C2768" s="24"/>
      <c r="D2768" s="5"/>
      <c r="E2768" s="5"/>
      <c r="F2768" s="3"/>
      <c r="G2768" s="3"/>
      <c r="J2768" s="41" t="str">
        <f t="shared" si="285"/>
        <v>480 Templo  251</v>
      </c>
    </row>
    <row r="2769" spans="1:10" s="4" customFormat="1">
      <c r="A2769" s="14" t="str">
        <f t="shared" si="286"/>
        <v>2761 YB</v>
      </c>
      <c r="B2769" s="15" t="str">
        <f>IF((LEFT(A2769, SEARCH(" ", A2769, 1))-3973)&lt;=0, CONCATENATE(3973-LEFT(A2769, SEARCH(" ", A2769, 1))+1, " AC"), CONCATENATE(LEFT(A2769, SEARCH(" ", A2769, 1))-3973, " DC"))</f>
        <v>1213 AC</v>
      </c>
      <c r="C2769" s="24"/>
      <c r="D2769" s="5"/>
      <c r="E2769" s="5"/>
      <c r="F2769" s="3"/>
      <c r="G2769" s="3"/>
      <c r="J2769" s="41" t="str">
        <f t="shared" si="285"/>
        <v>480 Templo  252</v>
      </c>
    </row>
    <row r="2770" spans="1:10" s="4" customFormat="1">
      <c r="A2770" s="14" t="str">
        <f t="shared" si="286"/>
        <v>2762 YB</v>
      </c>
      <c r="B2770" s="15" t="str">
        <f>IF((LEFT(A2770, SEARCH(" ", A2770, 1))-3973)&lt;=0, CONCATENATE(3973-LEFT(A2770, SEARCH(" ", A2770, 1))+1, " AC"), CONCATENATE(LEFT(A2770, SEARCH(" ", A2770, 1))-3973, " DC"))</f>
        <v>1212 AC</v>
      </c>
      <c r="C2770" s="24"/>
      <c r="D2770" s="5"/>
      <c r="E2770" s="5"/>
      <c r="F2770" s="3"/>
      <c r="G2770" s="3"/>
      <c r="J2770" s="41" t="str">
        <f t="shared" si="285"/>
        <v>480 Templo  253</v>
      </c>
    </row>
    <row r="2771" spans="1:10" s="4" customFormat="1">
      <c r="A2771" s="14" t="str">
        <f t="shared" si="286"/>
        <v>2763 YB</v>
      </c>
      <c r="B2771" s="15" t="str">
        <f>IF((LEFT(A2771, SEARCH(" ", A2771, 1))-3973)&lt;=0, CONCATENATE(3973-LEFT(A2771, SEARCH(" ", A2771, 1))+1, " AC"), CONCATENATE(LEFT(A2771, SEARCH(" ", A2771, 1))-3973, " DC"))</f>
        <v>1211 AC</v>
      </c>
      <c r="C2771" s="24"/>
      <c r="D2771" s="5"/>
      <c r="E2771" s="5"/>
      <c r="F2771" s="3"/>
      <c r="G2771" s="3"/>
      <c r="J2771" s="41" t="str">
        <f t="shared" si="285"/>
        <v>480 Templo  254</v>
      </c>
    </row>
    <row r="2772" spans="1:10" s="4" customFormat="1">
      <c r="A2772" s="14" t="str">
        <f t="shared" si="286"/>
        <v>2764 YB</v>
      </c>
      <c r="B2772" s="15" t="str">
        <f>IF((LEFT(A2772, SEARCH(" ", A2772, 1))-3973)&lt;=0, CONCATENATE(3973-LEFT(A2772, SEARCH(" ", A2772, 1))+1, " AC"), CONCATENATE(LEFT(A2772, SEARCH(" ", A2772, 1))-3973, " DC"))</f>
        <v>1210 AC</v>
      </c>
      <c r="C2772" s="25" t="s">
        <v>18</v>
      </c>
      <c r="D2772" s="5"/>
      <c r="E2772" s="5"/>
      <c r="F2772" s="3"/>
      <c r="G2772" s="3"/>
      <c r="J2772" s="41" t="str">
        <f t="shared" si="285"/>
        <v>480 Templo  255</v>
      </c>
    </row>
    <row r="2773" spans="1:10" s="4" customFormat="1">
      <c r="A2773" s="14" t="str">
        <f t="shared" si="286"/>
        <v>2765 YB</v>
      </c>
      <c r="B2773" s="15" t="str">
        <f>IF((LEFT(A2773, SEARCH(" ", A2773, 1))-3973)&lt;=0, CONCATENATE(3973-LEFT(A2773, SEARCH(" ", A2773, 1))+1, " AC"), CONCATENATE(LEFT(A2773, SEARCH(" ", A2773, 1))-3973, " DC"))</f>
        <v>1209 AC</v>
      </c>
      <c r="C2773" s="24"/>
      <c r="D2773" s="5"/>
      <c r="E2773" s="5"/>
      <c r="F2773" s="3"/>
      <c r="G2773" s="3"/>
      <c r="J2773" s="41" t="str">
        <f t="shared" si="285"/>
        <v>480 Templo  256</v>
      </c>
    </row>
    <row r="2774" spans="1:10" s="4" customFormat="1">
      <c r="A2774" s="14" t="str">
        <f t="shared" si="286"/>
        <v>2766 YB</v>
      </c>
      <c r="B2774" s="15" t="str">
        <f>IF((LEFT(A2774, SEARCH(" ", A2774, 1))-3973)&lt;=0, CONCATENATE(3973-LEFT(A2774, SEARCH(" ", A2774, 1))+1, " AC"), CONCATENATE(LEFT(A2774, SEARCH(" ", A2774, 1))-3973, " DC"))</f>
        <v>1208 AC</v>
      </c>
      <c r="C2774" s="24"/>
      <c r="D2774" s="5"/>
      <c r="E2774" s="5"/>
      <c r="F2774" s="3"/>
      <c r="G2774" s="3"/>
      <c r="J2774" s="41" t="str">
        <f t="shared" si="285"/>
        <v>480 Templo  257</v>
      </c>
    </row>
    <row r="2775" spans="1:10" s="4" customFormat="1">
      <c r="A2775" s="14" t="str">
        <f t="shared" si="286"/>
        <v>2767 YB</v>
      </c>
      <c r="B2775" s="15" t="str">
        <f>IF((LEFT(A2775, SEARCH(" ", A2775, 1))-3973)&lt;=0, CONCATENATE(3973-LEFT(A2775, SEARCH(" ", A2775, 1))+1, " AC"), CONCATENATE(LEFT(A2775, SEARCH(" ", A2775, 1))-3973, " DC"))</f>
        <v>1207 AC</v>
      </c>
      <c r="C2775" s="24"/>
      <c r="D2775" s="5"/>
      <c r="E2775" s="5"/>
      <c r="F2775" s="3"/>
      <c r="G2775" s="3"/>
      <c r="J2775" s="41" t="str">
        <f t="shared" ref="J2775:J2838" si="287">CONCATENATE(LEFT(J2774, SEARCH(" ", J2774, 5)), " ", RIGHT(J2774,LEN(J2774)-FIND(" ",J2774, 6))+1)</f>
        <v>480 Templo  258</v>
      </c>
    </row>
    <row r="2776" spans="1:10" s="4" customFormat="1">
      <c r="A2776" s="14" t="str">
        <f t="shared" si="286"/>
        <v>2768 YB</v>
      </c>
      <c r="B2776" s="15" t="str">
        <f>IF((LEFT(A2776, SEARCH(" ", A2776, 1))-3973)&lt;=0, CONCATENATE(3973-LEFT(A2776, SEARCH(" ", A2776, 1))+1, " AC"), CONCATENATE(LEFT(A2776, SEARCH(" ", A2776, 1))-3973, " DC"))</f>
        <v>1206 AC</v>
      </c>
      <c r="C2776" s="24"/>
      <c r="D2776" s="5"/>
      <c r="E2776" s="5"/>
      <c r="F2776" s="3"/>
      <c r="G2776" s="3"/>
      <c r="J2776" s="41" t="str">
        <f t="shared" si="287"/>
        <v>480 Templo  259</v>
      </c>
    </row>
    <row r="2777" spans="1:10" s="4" customFormat="1">
      <c r="A2777" s="14" t="str">
        <f t="shared" si="286"/>
        <v>2769 YB</v>
      </c>
      <c r="B2777" s="15" t="str">
        <f>IF((LEFT(A2777, SEARCH(" ", A2777, 1))-3973)&lt;=0, CONCATENATE(3973-LEFT(A2777, SEARCH(" ", A2777, 1))+1, " AC"), CONCATENATE(LEFT(A2777, SEARCH(" ", A2777, 1))-3973, " DC"))</f>
        <v>1205 AC</v>
      </c>
      <c r="C2777" s="24"/>
      <c r="D2777" s="5"/>
      <c r="E2777" s="5"/>
      <c r="F2777" s="3"/>
      <c r="G2777" s="3"/>
      <c r="J2777" s="41" t="str">
        <f t="shared" si="287"/>
        <v>480 Templo  260</v>
      </c>
    </row>
    <row r="2778" spans="1:10" s="4" customFormat="1">
      <c r="A2778" s="14" t="str">
        <f t="shared" si="286"/>
        <v>2770 YB</v>
      </c>
      <c r="B2778" s="15" t="str">
        <f>IF((LEFT(A2778, SEARCH(" ", A2778, 1))-3973)&lt;=0, CONCATENATE(3973-LEFT(A2778, SEARCH(" ", A2778, 1))+1, " AC"), CONCATENATE(LEFT(A2778, SEARCH(" ", A2778, 1))-3973, " DC"))</f>
        <v>1204 AC</v>
      </c>
      <c r="C2778" s="24"/>
      <c r="D2778" s="5"/>
      <c r="E2778" s="5"/>
      <c r="F2778" s="3"/>
      <c r="G2778" s="3"/>
      <c r="J2778" s="41" t="str">
        <f t="shared" si="287"/>
        <v>480 Templo  261</v>
      </c>
    </row>
    <row r="2779" spans="1:10" s="4" customFormat="1">
      <c r="A2779" s="14" t="str">
        <f t="shared" si="286"/>
        <v>2771 YB</v>
      </c>
      <c r="B2779" s="15" t="str">
        <f>IF((LEFT(A2779, SEARCH(" ", A2779, 1))-3973)&lt;=0, CONCATENATE(3973-LEFT(A2779, SEARCH(" ", A2779, 1))+1, " AC"), CONCATENATE(LEFT(A2779, SEARCH(" ", A2779, 1))-3973, " DC"))</f>
        <v>1203 AC</v>
      </c>
      <c r="C2779" s="25" t="s">
        <v>19</v>
      </c>
      <c r="D2779" s="5"/>
      <c r="E2779" s="5"/>
      <c r="F2779" s="3"/>
      <c r="G2779" s="3"/>
      <c r="J2779" s="41" t="str">
        <f t="shared" si="287"/>
        <v>480 Templo  262</v>
      </c>
    </row>
    <row r="2780" spans="1:10" s="4" customFormat="1">
      <c r="A2780" s="14" t="str">
        <f t="shared" si="286"/>
        <v>2772 YB</v>
      </c>
      <c r="B2780" s="15" t="str">
        <f>IF((LEFT(A2780, SEARCH(" ", A2780, 1))-3973)&lt;=0, CONCATENATE(3973-LEFT(A2780, SEARCH(" ", A2780, 1))+1, " AC"), CONCATENATE(LEFT(A2780, SEARCH(" ", A2780, 1))-3973, " DC"))</f>
        <v>1202 AC</v>
      </c>
      <c r="C2780" s="24"/>
      <c r="D2780" s="5"/>
      <c r="E2780" s="5"/>
      <c r="F2780" s="3"/>
      <c r="G2780" s="3"/>
      <c r="J2780" s="41" t="str">
        <f t="shared" si="287"/>
        <v>480 Templo  263</v>
      </c>
    </row>
    <row r="2781" spans="1:10" s="4" customFormat="1">
      <c r="A2781" s="14" t="str">
        <f t="shared" si="286"/>
        <v>2773 YB</v>
      </c>
      <c r="B2781" s="15" t="str">
        <f>IF((LEFT(A2781, SEARCH(" ", A2781, 1))-3973)&lt;=0, CONCATENATE(3973-LEFT(A2781, SEARCH(" ", A2781, 1))+1, " AC"), CONCATENATE(LEFT(A2781, SEARCH(" ", A2781, 1))-3973, " DC"))</f>
        <v>1201 AC</v>
      </c>
      <c r="C2781" s="24"/>
      <c r="D2781" s="5"/>
      <c r="E2781" s="5"/>
      <c r="F2781" s="3"/>
      <c r="G2781" s="3"/>
      <c r="J2781" s="41" t="str">
        <f t="shared" si="287"/>
        <v>480 Templo  264</v>
      </c>
    </row>
    <row r="2782" spans="1:10" s="4" customFormat="1">
      <c r="A2782" s="14" t="str">
        <f t="shared" si="286"/>
        <v>2774 YB</v>
      </c>
      <c r="B2782" s="15" t="str">
        <f>IF((LEFT(A2782, SEARCH(" ", A2782, 1))-3973)&lt;=0, CONCATENATE(3973-LEFT(A2782, SEARCH(" ", A2782, 1))+1, " AC"), CONCATENATE(LEFT(A2782, SEARCH(" ", A2782, 1))-3973, " DC"))</f>
        <v>1200 AC</v>
      </c>
      <c r="C2782" s="24"/>
      <c r="D2782" s="5"/>
      <c r="E2782" s="5"/>
      <c r="F2782" s="3"/>
      <c r="G2782" s="3"/>
      <c r="J2782" s="41" t="str">
        <f t="shared" si="287"/>
        <v>480 Templo  265</v>
      </c>
    </row>
    <row r="2783" spans="1:10" s="4" customFormat="1">
      <c r="A2783" s="14" t="str">
        <f t="shared" si="286"/>
        <v>2775 YB</v>
      </c>
      <c r="B2783" s="15" t="str">
        <f>IF((LEFT(A2783, SEARCH(" ", A2783, 1))-3973)&lt;=0, CONCATENATE(3973-LEFT(A2783, SEARCH(" ", A2783, 1))+1, " AC"), CONCATENATE(LEFT(A2783, SEARCH(" ", A2783, 1))-3973, " DC"))</f>
        <v>1199 AC</v>
      </c>
      <c r="C2783" s="24"/>
      <c r="D2783" s="5"/>
      <c r="E2783" s="5"/>
      <c r="F2783" s="3"/>
      <c r="G2783" s="3"/>
      <c r="J2783" s="41" t="str">
        <f t="shared" si="287"/>
        <v>480 Templo  266</v>
      </c>
    </row>
    <row r="2784" spans="1:10" s="4" customFormat="1">
      <c r="A2784" s="14" t="str">
        <f t="shared" si="286"/>
        <v>2776 YB</v>
      </c>
      <c r="B2784" s="15" t="str">
        <f>IF((LEFT(A2784, SEARCH(" ", A2784, 1))-3973)&lt;=0, CONCATENATE(3973-LEFT(A2784, SEARCH(" ", A2784, 1))+1, " AC"), CONCATENATE(LEFT(A2784, SEARCH(" ", A2784, 1))-3973, " DC"))</f>
        <v>1198 AC</v>
      </c>
      <c r="C2784" s="24"/>
      <c r="D2784" s="5"/>
      <c r="E2784" s="5"/>
      <c r="F2784" s="3"/>
      <c r="G2784" s="3"/>
      <c r="J2784" s="41" t="str">
        <f t="shared" si="287"/>
        <v>480 Templo  267</v>
      </c>
    </row>
    <row r="2785" spans="1:10" s="4" customFormat="1">
      <c r="A2785" s="14" t="str">
        <f t="shared" si="286"/>
        <v>2777 YB</v>
      </c>
      <c r="B2785" s="15" t="str">
        <f>IF((LEFT(A2785, SEARCH(" ", A2785, 1))-3973)&lt;=0, CONCATENATE(3973-LEFT(A2785, SEARCH(" ", A2785, 1))+1, " AC"), CONCATENATE(LEFT(A2785, SEARCH(" ", A2785, 1))-3973, " DC"))</f>
        <v>1197 AC</v>
      </c>
      <c r="C2785" s="24"/>
      <c r="D2785" s="5"/>
      <c r="E2785" s="5"/>
      <c r="F2785" s="3"/>
      <c r="G2785" s="3"/>
      <c r="J2785" s="41" t="str">
        <f t="shared" si="287"/>
        <v>480 Templo  268</v>
      </c>
    </row>
    <row r="2786" spans="1:10" s="4" customFormat="1">
      <c r="A2786" s="14" t="str">
        <f t="shared" si="286"/>
        <v>2778 YB</v>
      </c>
      <c r="B2786" s="15" t="str">
        <f>IF((LEFT(A2786, SEARCH(" ", A2786, 1))-3973)&lt;=0, CONCATENATE(3973-LEFT(A2786, SEARCH(" ", A2786, 1))+1, " AC"), CONCATENATE(LEFT(A2786, SEARCH(" ", A2786, 1))-3973, " DC"))</f>
        <v>1196 AC</v>
      </c>
      <c r="C2786" s="25" t="s">
        <v>20</v>
      </c>
      <c r="D2786" s="5"/>
      <c r="E2786" s="5"/>
      <c r="F2786" s="3"/>
      <c r="G2786" s="3"/>
      <c r="J2786" s="41" t="str">
        <f t="shared" si="287"/>
        <v>480 Templo  269</v>
      </c>
    </row>
    <row r="2787" spans="1:10" s="4" customFormat="1">
      <c r="A2787" s="14" t="str">
        <f t="shared" si="286"/>
        <v>2779 YB</v>
      </c>
      <c r="B2787" s="15" t="str">
        <f>IF((LEFT(A2787, SEARCH(" ", A2787, 1))-3973)&lt;=0, CONCATENATE(3973-LEFT(A2787, SEARCH(" ", A2787, 1))+1, " AC"), CONCATENATE(LEFT(A2787, SEARCH(" ", A2787, 1))-3973, " DC"))</f>
        <v>1195 AC</v>
      </c>
      <c r="C2787" s="24"/>
      <c r="D2787" s="5"/>
      <c r="E2787" s="5"/>
      <c r="F2787" s="3"/>
      <c r="G2787" s="3"/>
      <c r="J2787" s="41" t="str">
        <f t="shared" si="287"/>
        <v>480 Templo  270</v>
      </c>
    </row>
    <row r="2788" spans="1:10" s="4" customFormat="1">
      <c r="A2788" s="14" t="str">
        <f t="shared" si="286"/>
        <v>2780 YB</v>
      </c>
      <c r="B2788" s="15" t="str">
        <f>IF((LEFT(A2788, SEARCH(" ", A2788, 1))-3973)&lt;=0, CONCATENATE(3973-LEFT(A2788, SEARCH(" ", A2788, 1))+1, " AC"), CONCATENATE(LEFT(A2788, SEARCH(" ", A2788, 1))-3973, " DC"))</f>
        <v>1194 AC</v>
      </c>
      <c r="C2788" s="24"/>
      <c r="D2788" s="5"/>
      <c r="E2788" s="5"/>
      <c r="F2788" s="3"/>
      <c r="G2788" s="3"/>
      <c r="J2788" s="41" t="str">
        <f t="shared" si="287"/>
        <v>480 Templo  271</v>
      </c>
    </row>
    <row r="2789" spans="1:10" s="4" customFormat="1">
      <c r="A2789" s="14" t="str">
        <f t="shared" si="286"/>
        <v>2781 YB</v>
      </c>
      <c r="B2789" s="15" t="str">
        <f>IF((LEFT(A2789, SEARCH(" ", A2789, 1))-3973)&lt;=0, CONCATENATE(3973-LEFT(A2789, SEARCH(" ", A2789, 1))+1, " AC"), CONCATENATE(LEFT(A2789, SEARCH(" ", A2789, 1))-3973, " DC"))</f>
        <v>1193 AC</v>
      </c>
      <c r="C2789" s="24"/>
      <c r="D2789" s="5"/>
      <c r="E2789" s="5"/>
      <c r="F2789" s="3"/>
      <c r="G2789" s="3"/>
      <c r="J2789" s="41" t="str">
        <f t="shared" si="287"/>
        <v>480 Templo  272</v>
      </c>
    </row>
    <row r="2790" spans="1:10" s="4" customFormat="1">
      <c r="A2790" s="14" t="str">
        <f t="shared" si="286"/>
        <v>2782 YB</v>
      </c>
      <c r="B2790" s="15" t="str">
        <f>IF((LEFT(A2790, SEARCH(" ", A2790, 1))-3973)&lt;=0, CONCATENATE(3973-LEFT(A2790, SEARCH(" ", A2790, 1))+1, " AC"), CONCATENATE(LEFT(A2790, SEARCH(" ", A2790, 1))-3973, " DC"))</f>
        <v>1192 AC</v>
      </c>
      <c r="C2790" s="24"/>
      <c r="D2790" s="5"/>
      <c r="E2790" s="5"/>
      <c r="F2790" s="3"/>
      <c r="G2790" s="3"/>
      <c r="J2790" s="41" t="str">
        <f t="shared" si="287"/>
        <v>480 Templo  273</v>
      </c>
    </row>
    <row r="2791" spans="1:10" s="4" customFormat="1">
      <c r="A2791" s="14" t="str">
        <f t="shared" si="286"/>
        <v>2783 YB</v>
      </c>
      <c r="B2791" s="15" t="str">
        <f>IF((LEFT(A2791, SEARCH(" ", A2791, 1))-3973)&lt;=0, CONCATENATE(3973-LEFT(A2791, SEARCH(" ", A2791, 1))+1, " AC"), CONCATENATE(LEFT(A2791, SEARCH(" ", A2791, 1))-3973, " DC"))</f>
        <v>1191 AC</v>
      </c>
      <c r="C2791" s="24"/>
      <c r="D2791" s="5"/>
      <c r="E2791" s="5"/>
      <c r="F2791" s="3"/>
      <c r="G2791" s="3"/>
      <c r="J2791" s="41" t="str">
        <f t="shared" si="287"/>
        <v>480 Templo  274</v>
      </c>
    </row>
    <row r="2792" spans="1:10" s="4" customFormat="1">
      <c r="A2792" s="14" t="str">
        <f t="shared" si="286"/>
        <v>2784 YB</v>
      </c>
      <c r="B2792" s="15" t="str">
        <f>IF((LEFT(A2792, SEARCH(" ", A2792, 1))-3973)&lt;=0, CONCATENATE(3973-LEFT(A2792, SEARCH(" ", A2792, 1))+1, " AC"), CONCATENATE(LEFT(A2792, SEARCH(" ", A2792, 1))-3973, " DC"))</f>
        <v>1190 AC</v>
      </c>
      <c r="C2792" s="24"/>
      <c r="D2792" s="5"/>
      <c r="E2792" s="5"/>
      <c r="F2792" s="3"/>
      <c r="G2792" s="3"/>
      <c r="J2792" s="41" t="str">
        <f t="shared" si="287"/>
        <v>480 Templo  275</v>
      </c>
    </row>
    <row r="2793" spans="1:10" s="4" customFormat="1">
      <c r="A2793" s="14" t="str">
        <f t="shared" si="286"/>
        <v>2785 YB</v>
      </c>
      <c r="B2793" s="15" t="str">
        <f>IF((LEFT(A2793, SEARCH(" ", A2793, 1))-3973)&lt;=0, CONCATENATE(3973-LEFT(A2793, SEARCH(" ", A2793, 1))+1, " AC"), CONCATENATE(LEFT(A2793, SEARCH(" ", A2793, 1))-3973, " DC"))</f>
        <v>1189 AC</v>
      </c>
      <c r="C2793" s="25" t="s">
        <v>21</v>
      </c>
      <c r="D2793" s="5"/>
      <c r="E2793" s="5"/>
      <c r="F2793" s="3"/>
      <c r="G2793" s="3"/>
      <c r="J2793" s="41" t="str">
        <f t="shared" si="287"/>
        <v>480 Templo  276</v>
      </c>
    </row>
    <row r="2794" spans="1:10" s="4" customFormat="1">
      <c r="A2794" s="14" t="str">
        <f t="shared" si="286"/>
        <v>2786 YB</v>
      </c>
      <c r="B2794" s="15" t="str">
        <f>IF((LEFT(A2794, SEARCH(" ", A2794, 1))-3973)&lt;=0, CONCATENATE(3973-LEFT(A2794, SEARCH(" ", A2794, 1))+1, " AC"), CONCATENATE(LEFT(A2794, SEARCH(" ", A2794, 1))-3973, " DC"))</f>
        <v>1188 AC</v>
      </c>
      <c r="C2794" s="24"/>
      <c r="D2794" s="5"/>
      <c r="E2794" s="5"/>
      <c r="F2794" s="3"/>
      <c r="G2794" s="3"/>
      <c r="J2794" s="41" t="str">
        <f t="shared" si="287"/>
        <v>480 Templo  277</v>
      </c>
    </row>
    <row r="2795" spans="1:10" s="4" customFormat="1">
      <c r="A2795" s="14" t="str">
        <f t="shared" si="286"/>
        <v>2787 YB</v>
      </c>
      <c r="B2795" s="15" t="str">
        <f>IF((LEFT(A2795, SEARCH(" ", A2795, 1))-3973)&lt;=0, CONCATENATE(3973-LEFT(A2795, SEARCH(" ", A2795, 1))+1, " AC"), CONCATENATE(LEFT(A2795, SEARCH(" ", A2795, 1))-3973, " DC"))</f>
        <v>1187 AC</v>
      </c>
      <c r="C2795" s="24"/>
      <c r="D2795" s="5"/>
      <c r="E2795" s="5"/>
      <c r="F2795" s="3"/>
      <c r="G2795" s="3"/>
      <c r="J2795" s="41" t="str">
        <f t="shared" si="287"/>
        <v>480 Templo  278</v>
      </c>
    </row>
    <row r="2796" spans="1:10" s="4" customFormat="1">
      <c r="A2796" s="14" t="str">
        <f t="shared" si="286"/>
        <v>2788 YB</v>
      </c>
      <c r="B2796" s="15" t="str">
        <f>IF((LEFT(A2796, SEARCH(" ", A2796, 1))-3973)&lt;=0, CONCATENATE(3973-LEFT(A2796, SEARCH(" ", A2796, 1))+1, " AC"), CONCATENATE(LEFT(A2796, SEARCH(" ", A2796, 1))-3973, " DC"))</f>
        <v>1186 AC</v>
      </c>
      <c r="C2796" s="24"/>
      <c r="D2796" s="5"/>
      <c r="E2796" s="5"/>
      <c r="F2796" s="3"/>
      <c r="G2796" s="3"/>
      <c r="J2796" s="41" t="str">
        <f t="shared" si="287"/>
        <v>480 Templo  279</v>
      </c>
    </row>
    <row r="2797" spans="1:10" s="4" customFormat="1">
      <c r="A2797" s="14" t="str">
        <f t="shared" si="286"/>
        <v>2789 YB</v>
      </c>
      <c r="B2797" s="15" t="str">
        <f>IF((LEFT(A2797, SEARCH(" ", A2797, 1))-3973)&lt;=0, CONCATENATE(3973-LEFT(A2797, SEARCH(" ", A2797, 1))+1, " AC"), CONCATENATE(LEFT(A2797, SEARCH(" ", A2797, 1))-3973, " DC"))</f>
        <v>1185 AC</v>
      </c>
      <c r="C2797" s="24"/>
      <c r="D2797" s="5"/>
      <c r="E2797" s="5"/>
      <c r="F2797" s="3"/>
      <c r="G2797" s="3"/>
      <c r="J2797" s="41" t="str">
        <f t="shared" si="287"/>
        <v>480 Templo  280</v>
      </c>
    </row>
    <row r="2798" spans="1:10" s="4" customFormat="1">
      <c r="A2798" s="14" t="str">
        <f t="shared" si="286"/>
        <v>2790 YB</v>
      </c>
      <c r="B2798" s="15" t="str">
        <f>IF((LEFT(A2798, SEARCH(" ", A2798, 1))-3973)&lt;=0, CONCATENATE(3973-LEFT(A2798, SEARCH(" ", A2798, 1))+1, " AC"), CONCATENATE(LEFT(A2798, SEARCH(" ", A2798, 1))-3973, " DC"))</f>
        <v>1184 AC</v>
      </c>
      <c r="C2798" s="24"/>
      <c r="D2798" s="5"/>
      <c r="E2798" s="5"/>
      <c r="F2798" s="3"/>
      <c r="G2798" s="3"/>
      <c r="J2798" s="41" t="str">
        <f t="shared" si="287"/>
        <v>480 Templo  281</v>
      </c>
    </row>
    <row r="2799" spans="1:10" s="4" customFormat="1">
      <c r="A2799" s="14" t="str">
        <f t="shared" si="286"/>
        <v>2791 YB</v>
      </c>
      <c r="B2799" s="15" t="str">
        <f>IF((LEFT(A2799, SEARCH(" ", A2799, 1))-3973)&lt;=0, CONCATENATE(3973-LEFT(A2799, SEARCH(" ", A2799, 1))+1, " AC"), CONCATENATE(LEFT(A2799, SEARCH(" ", A2799, 1))-3973, " DC"))</f>
        <v>1183 AC</v>
      </c>
      <c r="C2799" s="24"/>
      <c r="D2799" s="5"/>
      <c r="E2799" s="5"/>
      <c r="F2799" s="3"/>
      <c r="G2799" s="3"/>
      <c r="J2799" s="41" t="str">
        <f t="shared" si="287"/>
        <v>480 Templo  282</v>
      </c>
    </row>
    <row r="2800" spans="1:10" s="4" customFormat="1">
      <c r="A2800" s="14" t="str">
        <f t="shared" si="286"/>
        <v>2792 YB</v>
      </c>
      <c r="B2800" s="15" t="str">
        <f>IF((LEFT(A2800, SEARCH(" ", A2800, 1))-3973)&lt;=0, CONCATENATE(3973-LEFT(A2800, SEARCH(" ", A2800, 1))+1, " AC"), CONCATENATE(LEFT(A2800, SEARCH(" ", A2800, 1))-3973, " DC"))</f>
        <v>1182 AC</v>
      </c>
      <c r="C2800" s="25" t="s">
        <v>22</v>
      </c>
      <c r="D2800" s="5"/>
      <c r="E2800" s="5"/>
      <c r="F2800" s="3"/>
      <c r="G2800" s="3"/>
      <c r="J2800" s="41" t="str">
        <f t="shared" si="287"/>
        <v>480 Templo  283</v>
      </c>
    </row>
    <row r="2801" spans="1:10" s="4" customFormat="1">
      <c r="A2801" s="14" t="str">
        <f t="shared" si="286"/>
        <v>2793 YB</v>
      </c>
      <c r="B2801" s="15" t="str">
        <f>IF((LEFT(A2801, SEARCH(" ", A2801, 1))-3973)&lt;=0, CONCATENATE(3973-LEFT(A2801, SEARCH(" ", A2801, 1))+1, " AC"), CONCATENATE(LEFT(A2801, SEARCH(" ", A2801, 1))-3973, " DC"))</f>
        <v>1181 AC</v>
      </c>
      <c r="C2801" s="24"/>
      <c r="D2801" s="5"/>
      <c r="E2801" s="5"/>
      <c r="F2801" s="3"/>
      <c r="G2801" s="3"/>
      <c r="J2801" s="41" t="str">
        <f t="shared" si="287"/>
        <v>480 Templo  284</v>
      </c>
    </row>
    <row r="2802" spans="1:10" s="4" customFormat="1">
      <c r="A2802" s="14" t="str">
        <f t="shared" si="286"/>
        <v>2794 YB</v>
      </c>
      <c r="B2802" s="15" t="str">
        <f>IF((LEFT(A2802, SEARCH(" ", A2802, 1))-3973)&lt;=0, CONCATENATE(3973-LEFT(A2802, SEARCH(" ", A2802, 1))+1, " AC"), CONCATENATE(LEFT(A2802, SEARCH(" ", A2802, 1))-3973, " DC"))</f>
        <v>1180 AC</v>
      </c>
      <c r="C2802" s="24"/>
      <c r="D2802" s="5"/>
      <c r="E2802" s="5"/>
      <c r="F2802" s="3"/>
      <c r="G2802" s="3"/>
      <c r="J2802" s="41" t="str">
        <f t="shared" si="287"/>
        <v>480 Templo  285</v>
      </c>
    </row>
    <row r="2803" spans="1:10" s="4" customFormat="1">
      <c r="A2803" s="14" t="str">
        <f t="shared" si="286"/>
        <v>2795 YB</v>
      </c>
      <c r="B2803" s="15" t="str">
        <f>IF((LEFT(A2803, SEARCH(" ", A2803, 1))-3973)&lt;=0, CONCATENATE(3973-LEFT(A2803, SEARCH(" ", A2803, 1))+1, " AC"), CONCATENATE(LEFT(A2803, SEARCH(" ", A2803, 1))-3973, " DC"))</f>
        <v>1179 AC</v>
      </c>
      <c r="C2803" s="24"/>
      <c r="D2803" s="5"/>
      <c r="E2803" s="5"/>
      <c r="F2803" s="3"/>
      <c r="G2803" s="3"/>
      <c r="J2803" s="41" t="str">
        <f t="shared" si="287"/>
        <v>480 Templo  286</v>
      </c>
    </row>
    <row r="2804" spans="1:10" s="4" customFormat="1">
      <c r="A2804" s="14" t="str">
        <f t="shared" si="286"/>
        <v>2796 YB</v>
      </c>
      <c r="B2804" s="15" t="str">
        <f>IF((LEFT(A2804, SEARCH(" ", A2804, 1))-3973)&lt;=0, CONCATENATE(3973-LEFT(A2804, SEARCH(" ", A2804, 1))+1, " AC"), CONCATENATE(LEFT(A2804, SEARCH(" ", A2804, 1))-3973, " DC"))</f>
        <v>1178 AC</v>
      </c>
      <c r="C2804" s="24"/>
      <c r="D2804" s="5"/>
      <c r="E2804" s="5"/>
      <c r="F2804" s="3"/>
      <c r="G2804" s="3"/>
      <c r="J2804" s="41" t="str">
        <f t="shared" si="287"/>
        <v>480 Templo  287</v>
      </c>
    </row>
    <row r="2805" spans="1:10" s="4" customFormat="1">
      <c r="A2805" s="14" t="str">
        <f t="shared" si="286"/>
        <v>2797 YB</v>
      </c>
      <c r="B2805" s="15" t="str">
        <f>IF((LEFT(A2805, SEARCH(" ", A2805, 1))-3973)&lt;=0, CONCATENATE(3973-LEFT(A2805, SEARCH(" ", A2805, 1))+1, " AC"), CONCATENATE(LEFT(A2805, SEARCH(" ", A2805, 1))-3973, " DC"))</f>
        <v>1177 AC</v>
      </c>
      <c r="C2805" s="24"/>
      <c r="D2805" s="5"/>
      <c r="E2805" s="5"/>
      <c r="F2805" s="3"/>
      <c r="G2805" s="3"/>
      <c r="J2805" s="41" t="str">
        <f t="shared" si="287"/>
        <v>480 Templo  288</v>
      </c>
    </row>
    <row r="2806" spans="1:10" s="4" customFormat="1">
      <c r="A2806" s="14" t="str">
        <f t="shared" si="286"/>
        <v>2798 YB</v>
      </c>
      <c r="B2806" s="15" t="str">
        <f>IF((LEFT(A2806, SEARCH(" ", A2806, 1))-3973)&lt;=0, CONCATENATE(3973-LEFT(A2806, SEARCH(" ", A2806, 1))+1, " AC"), CONCATENATE(LEFT(A2806, SEARCH(" ", A2806, 1))-3973, " DC"))</f>
        <v>1176 AC</v>
      </c>
      <c r="C2806" s="24"/>
      <c r="D2806" s="5"/>
      <c r="E2806" s="5"/>
      <c r="F2806" s="3"/>
      <c r="G2806" s="3"/>
      <c r="J2806" s="41" t="str">
        <f t="shared" si="287"/>
        <v>480 Templo  289</v>
      </c>
    </row>
    <row r="2807" spans="1:10" s="4" customFormat="1">
      <c r="A2807" s="14" t="str">
        <f t="shared" si="286"/>
        <v>2799 YB</v>
      </c>
      <c r="B2807" s="15" t="str">
        <f>IF((LEFT(A2807, SEARCH(" ", A2807, 1))-3973)&lt;=0, CONCATENATE(3973-LEFT(A2807, SEARCH(" ", A2807, 1))+1, " AC"), CONCATENATE(LEFT(A2807, SEARCH(" ", A2807, 1))-3973, " DC"))</f>
        <v>1175 AC</v>
      </c>
      <c r="C2807" s="25" t="s">
        <v>23</v>
      </c>
      <c r="D2807" s="5"/>
      <c r="E2807" s="5"/>
      <c r="F2807" s="3"/>
      <c r="G2807" s="3"/>
      <c r="J2807" s="41" t="str">
        <f t="shared" si="287"/>
        <v>480 Templo  290</v>
      </c>
    </row>
    <row r="2808" spans="1:10" s="4" customFormat="1">
      <c r="A2808" s="14" t="str">
        <f t="shared" si="286"/>
        <v>2800 YB</v>
      </c>
      <c r="B2808" s="15" t="str">
        <f>IF((LEFT(A2808, SEARCH(" ", A2808, 1))-3973)&lt;=0, CONCATENATE(3973-LEFT(A2808, SEARCH(" ", A2808, 1))+1, " AC"), CONCATENATE(LEFT(A2808, SEARCH(" ", A2808, 1))-3973, " DC"))</f>
        <v>1174 AC</v>
      </c>
      <c r="C2808" s="26" t="str">
        <f>CONCATENATE("Yovel ", RIGHT(C2758,LEN(C2758)-FIND(" ",C2758))+1)</f>
        <v>Yovel 56</v>
      </c>
      <c r="D2808" s="5"/>
      <c r="E2808" s="5"/>
      <c r="F2808" s="3"/>
      <c r="G2808" s="3"/>
      <c r="J2808" s="41" t="str">
        <f t="shared" si="287"/>
        <v>480 Templo  291</v>
      </c>
    </row>
    <row r="2809" spans="1:10" s="4" customFormat="1">
      <c r="A2809" s="14" t="str">
        <f t="shared" si="286"/>
        <v>2801 YB</v>
      </c>
      <c r="B2809" s="15" t="str">
        <f>IF((LEFT(A2809, SEARCH(" ", A2809, 1))-3973)&lt;=0, CONCATENATE(3973-LEFT(A2809, SEARCH(" ", A2809, 1))+1, " AC"), CONCATENATE(LEFT(A2809, SEARCH(" ", A2809, 1))-3973, " DC"))</f>
        <v>1173 AC</v>
      </c>
      <c r="C2809" s="3"/>
      <c r="D2809" s="5"/>
      <c r="E2809" s="5"/>
      <c r="F2809" s="3"/>
      <c r="G2809" s="3"/>
      <c r="J2809" s="41" t="str">
        <f t="shared" si="287"/>
        <v>480 Templo  292</v>
      </c>
    </row>
    <row r="2810" spans="1:10" s="4" customFormat="1">
      <c r="A2810" s="14" t="str">
        <f t="shared" si="286"/>
        <v>2802 YB</v>
      </c>
      <c r="B2810" s="15" t="str">
        <f>IF((LEFT(A2810, SEARCH(" ", A2810, 1))-3973)&lt;=0, CONCATENATE(3973-LEFT(A2810, SEARCH(" ", A2810, 1))+1, " AC"), CONCATENATE(LEFT(A2810, SEARCH(" ", A2810, 1))-3973, " DC"))</f>
        <v>1172 AC</v>
      </c>
      <c r="C2810" s="24"/>
      <c r="D2810" s="5"/>
      <c r="E2810" s="5"/>
      <c r="F2810" s="3"/>
      <c r="G2810" s="3"/>
      <c r="J2810" s="41" t="str">
        <f t="shared" si="287"/>
        <v>480 Templo  293</v>
      </c>
    </row>
    <row r="2811" spans="1:10" s="4" customFormat="1">
      <c r="A2811" s="14" t="str">
        <f t="shared" si="286"/>
        <v>2803 YB</v>
      </c>
      <c r="B2811" s="15" t="str">
        <f>IF((LEFT(A2811, SEARCH(" ", A2811, 1))-3973)&lt;=0, CONCATENATE(3973-LEFT(A2811, SEARCH(" ", A2811, 1))+1, " AC"), CONCATENATE(LEFT(A2811, SEARCH(" ", A2811, 1))-3973, " DC"))</f>
        <v>1171 AC</v>
      </c>
      <c r="C2811" s="24"/>
      <c r="D2811" s="5"/>
      <c r="E2811" s="5"/>
      <c r="F2811" s="3"/>
      <c r="G2811" s="3"/>
      <c r="J2811" s="41" t="str">
        <f t="shared" si="287"/>
        <v>480 Templo  294</v>
      </c>
    </row>
    <row r="2812" spans="1:10" s="4" customFormat="1">
      <c r="A2812" s="14" t="str">
        <f t="shared" si="286"/>
        <v>2804 YB</v>
      </c>
      <c r="B2812" s="15" t="str">
        <f>IF((LEFT(A2812, SEARCH(" ", A2812, 1))-3973)&lt;=0, CONCATENATE(3973-LEFT(A2812, SEARCH(" ", A2812, 1))+1, " AC"), CONCATENATE(LEFT(A2812, SEARCH(" ", A2812, 1))-3973, " DC"))</f>
        <v>1170 AC</v>
      </c>
      <c r="C2812" s="24"/>
      <c r="D2812" s="5"/>
      <c r="E2812" s="5"/>
      <c r="F2812" s="3"/>
      <c r="G2812" s="3"/>
      <c r="J2812" s="41" t="str">
        <f t="shared" si="287"/>
        <v>480 Templo  295</v>
      </c>
    </row>
    <row r="2813" spans="1:10" s="4" customFormat="1">
      <c r="A2813" s="14" t="str">
        <f t="shared" si="286"/>
        <v>2805 YB</v>
      </c>
      <c r="B2813" s="15" t="str">
        <f>IF((LEFT(A2813, SEARCH(" ", A2813, 1))-3973)&lt;=0, CONCATENATE(3973-LEFT(A2813, SEARCH(" ", A2813, 1))+1, " AC"), CONCATENATE(LEFT(A2813, SEARCH(" ", A2813, 1))-3973, " DC"))</f>
        <v>1169 AC</v>
      </c>
      <c r="C2813" s="24"/>
      <c r="D2813" s="5"/>
      <c r="E2813" s="5"/>
      <c r="F2813" s="3"/>
      <c r="G2813" s="3"/>
      <c r="J2813" s="41" t="str">
        <f t="shared" si="287"/>
        <v>480 Templo  296</v>
      </c>
    </row>
    <row r="2814" spans="1:10" s="4" customFormat="1">
      <c r="A2814" s="14" t="str">
        <f t="shared" si="286"/>
        <v>2806 YB</v>
      </c>
      <c r="B2814" s="15" t="str">
        <f>IF((LEFT(A2814, SEARCH(" ", A2814, 1))-3973)&lt;=0, CONCATENATE(3973-LEFT(A2814, SEARCH(" ", A2814, 1))+1, " AC"), CONCATENATE(LEFT(A2814, SEARCH(" ", A2814, 1))-3973, " DC"))</f>
        <v>1168 AC</v>
      </c>
      <c r="C2814" s="24"/>
      <c r="D2814" s="5"/>
      <c r="E2814" s="5"/>
      <c r="F2814" s="3"/>
      <c r="G2814" s="3"/>
      <c r="J2814" s="41" t="str">
        <f t="shared" si="287"/>
        <v>480 Templo  297</v>
      </c>
    </row>
    <row r="2815" spans="1:10" s="4" customFormat="1">
      <c r="A2815" s="14" t="str">
        <f t="shared" si="286"/>
        <v>2807 YB</v>
      </c>
      <c r="B2815" s="15" t="str">
        <f>IF((LEFT(A2815, SEARCH(" ", A2815, 1))-3973)&lt;=0, CONCATENATE(3973-LEFT(A2815, SEARCH(" ", A2815, 1))+1, " AC"), CONCATENATE(LEFT(A2815, SEARCH(" ", A2815, 1))-3973, " DC"))</f>
        <v>1167 AC</v>
      </c>
      <c r="C2815" s="25" t="s">
        <v>17</v>
      </c>
      <c r="D2815" s="5"/>
      <c r="E2815" s="5"/>
      <c r="F2815" s="3"/>
      <c r="G2815" s="3"/>
      <c r="J2815" s="41" t="str">
        <f t="shared" si="287"/>
        <v>480 Templo  298</v>
      </c>
    </row>
    <row r="2816" spans="1:10" s="4" customFormat="1">
      <c r="A2816" s="14" t="str">
        <f t="shared" si="286"/>
        <v>2808 YB</v>
      </c>
      <c r="B2816" s="15" t="str">
        <f>IF((LEFT(A2816, SEARCH(" ", A2816, 1))-3973)&lt;=0, CONCATENATE(3973-LEFT(A2816, SEARCH(" ", A2816, 1))+1, " AC"), CONCATENATE(LEFT(A2816, SEARCH(" ", A2816, 1))-3973, " DC"))</f>
        <v>1166 AC</v>
      </c>
      <c r="C2816" s="24"/>
      <c r="D2816" s="5"/>
      <c r="E2816" s="5"/>
      <c r="F2816" s="3"/>
      <c r="G2816" s="3"/>
      <c r="J2816" s="41" t="str">
        <f t="shared" si="287"/>
        <v>480 Templo  299</v>
      </c>
    </row>
    <row r="2817" spans="1:10" s="4" customFormat="1">
      <c r="A2817" s="14" t="str">
        <f t="shared" si="286"/>
        <v>2809 YB</v>
      </c>
      <c r="B2817" s="15" t="str">
        <f>IF((LEFT(A2817, SEARCH(" ", A2817, 1))-3973)&lt;=0, CONCATENATE(3973-LEFT(A2817, SEARCH(" ", A2817, 1))+1, " AC"), CONCATENATE(LEFT(A2817, SEARCH(" ", A2817, 1))-3973, " DC"))</f>
        <v>1165 AC</v>
      </c>
      <c r="C2817" s="24"/>
      <c r="D2817" s="5"/>
      <c r="E2817" s="5"/>
      <c r="F2817" s="3"/>
      <c r="G2817" s="3"/>
      <c r="J2817" s="41" t="str">
        <f t="shared" si="287"/>
        <v>480 Templo  300</v>
      </c>
    </row>
    <row r="2818" spans="1:10" s="4" customFormat="1">
      <c r="A2818" s="14" t="str">
        <f t="shared" si="286"/>
        <v>2810 YB</v>
      </c>
      <c r="B2818" s="15" t="str">
        <f>IF((LEFT(A2818, SEARCH(" ", A2818, 1))-3973)&lt;=0, CONCATENATE(3973-LEFT(A2818, SEARCH(" ", A2818, 1))+1, " AC"), CONCATENATE(LEFT(A2818, SEARCH(" ", A2818, 1))-3973, " DC"))</f>
        <v>1164 AC</v>
      </c>
      <c r="C2818" s="24"/>
      <c r="D2818" s="5"/>
      <c r="E2818" s="5"/>
      <c r="F2818" s="3"/>
      <c r="G2818" s="3"/>
      <c r="J2818" s="41" t="str">
        <f t="shared" si="287"/>
        <v>480 Templo  301</v>
      </c>
    </row>
    <row r="2819" spans="1:10" s="4" customFormat="1">
      <c r="A2819" s="14" t="str">
        <f t="shared" si="286"/>
        <v>2811 YB</v>
      </c>
      <c r="B2819" s="15" t="str">
        <f>IF((LEFT(A2819, SEARCH(" ", A2819, 1))-3973)&lt;=0, CONCATENATE(3973-LEFT(A2819, SEARCH(" ", A2819, 1))+1, " AC"), CONCATENATE(LEFT(A2819, SEARCH(" ", A2819, 1))-3973, " DC"))</f>
        <v>1163 AC</v>
      </c>
      <c r="C2819" s="24"/>
      <c r="D2819" s="5"/>
      <c r="E2819" s="5"/>
      <c r="F2819" s="3"/>
      <c r="G2819" s="3"/>
      <c r="J2819" s="41" t="str">
        <f t="shared" si="287"/>
        <v>480 Templo  302</v>
      </c>
    </row>
    <row r="2820" spans="1:10" s="4" customFormat="1">
      <c r="A2820" s="14" t="str">
        <f t="shared" si="286"/>
        <v>2812 YB</v>
      </c>
      <c r="B2820" s="15" t="str">
        <f>IF((LEFT(A2820, SEARCH(" ", A2820, 1))-3973)&lt;=0, CONCATENATE(3973-LEFT(A2820, SEARCH(" ", A2820, 1))+1, " AC"), CONCATENATE(LEFT(A2820, SEARCH(" ", A2820, 1))-3973, " DC"))</f>
        <v>1162 AC</v>
      </c>
      <c r="C2820" s="24"/>
      <c r="D2820" s="5"/>
      <c r="E2820" s="5"/>
      <c r="F2820" s="3"/>
      <c r="G2820" s="3"/>
      <c r="J2820" s="41" t="str">
        <f t="shared" si="287"/>
        <v>480 Templo  303</v>
      </c>
    </row>
    <row r="2821" spans="1:10" s="4" customFormat="1">
      <c r="A2821" s="14" t="str">
        <f t="shared" si="286"/>
        <v>2813 YB</v>
      </c>
      <c r="B2821" s="15" t="str">
        <f>IF((LEFT(A2821, SEARCH(" ", A2821, 1))-3973)&lt;=0, CONCATENATE(3973-LEFT(A2821, SEARCH(" ", A2821, 1))+1, " AC"), CONCATENATE(LEFT(A2821, SEARCH(" ", A2821, 1))-3973, " DC"))</f>
        <v>1161 AC</v>
      </c>
      <c r="C2821" s="24"/>
      <c r="D2821" s="5"/>
      <c r="E2821" s="5"/>
      <c r="F2821" s="3"/>
      <c r="G2821" s="3"/>
      <c r="J2821" s="41" t="str">
        <f t="shared" si="287"/>
        <v>480 Templo  304</v>
      </c>
    </row>
    <row r="2822" spans="1:10" s="4" customFormat="1">
      <c r="A2822" s="14" t="str">
        <f t="shared" si="286"/>
        <v>2814 YB</v>
      </c>
      <c r="B2822" s="15" t="str">
        <f>IF((LEFT(A2822, SEARCH(" ", A2822, 1))-3973)&lt;=0, CONCATENATE(3973-LEFT(A2822, SEARCH(" ", A2822, 1))+1, " AC"), CONCATENATE(LEFT(A2822, SEARCH(" ", A2822, 1))-3973, " DC"))</f>
        <v>1160 AC</v>
      </c>
      <c r="C2822" s="25" t="s">
        <v>18</v>
      </c>
      <c r="D2822" s="5"/>
      <c r="E2822" s="5"/>
      <c r="F2822" s="3"/>
      <c r="G2822" s="3"/>
      <c r="J2822" s="41" t="str">
        <f t="shared" si="287"/>
        <v>480 Templo  305</v>
      </c>
    </row>
    <row r="2823" spans="1:10" s="4" customFormat="1">
      <c r="A2823" s="14" t="str">
        <f t="shared" si="286"/>
        <v>2815 YB</v>
      </c>
      <c r="B2823" s="15" t="str">
        <f>IF((LEFT(A2823, SEARCH(" ", A2823, 1))-3973)&lt;=0, CONCATENATE(3973-LEFT(A2823, SEARCH(" ", A2823, 1))+1, " AC"), CONCATENATE(LEFT(A2823, SEARCH(" ", A2823, 1))-3973, " DC"))</f>
        <v>1159 AC</v>
      </c>
      <c r="C2823" s="24"/>
      <c r="D2823" s="5"/>
      <c r="E2823" s="5"/>
      <c r="F2823" s="3"/>
      <c r="G2823" s="3"/>
      <c r="J2823" s="41" t="str">
        <f t="shared" si="287"/>
        <v>480 Templo  306</v>
      </c>
    </row>
    <row r="2824" spans="1:10" s="4" customFormat="1">
      <c r="A2824" s="14" t="str">
        <f t="shared" si="286"/>
        <v>2816 YB</v>
      </c>
      <c r="B2824" s="15" t="str">
        <f>IF((LEFT(A2824, SEARCH(" ", A2824, 1))-3973)&lt;=0, CONCATENATE(3973-LEFT(A2824, SEARCH(" ", A2824, 1))+1, " AC"), CONCATENATE(LEFT(A2824, SEARCH(" ", A2824, 1))-3973, " DC"))</f>
        <v>1158 AC</v>
      </c>
      <c r="C2824" s="24"/>
      <c r="D2824" s="5"/>
      <c r="E2824" s="5"/>
      <c r="F2824" s="3"/>
      <c r="G2824" s="3"/>
      <c r="J2824" s="41" t="str">
        <f t="shared" si="287"/>
        <v>480 Templo  307</v>
      </c>
    </row>
    <row r="2825" spans="1:10" s="4" customFormat="1">
      <c r="A2825" s="14" t="str">
        <f t="shared" si="286"/>
        <v>2817 YB</v>
      </c>
      <c r="B2825" s="15" t="str">
        <f>IF((LEFT(A2825, SEARCH(" ", A2825, 1))-3973)&lt;=0, CONCATENATE(3973-LEFT(A2825, SEARCH(" ", A2825, 1))+1, " AC"), CONCATENATE(LEFT(A2825, SEARCH(" ", A2825, 1))-3973, " DC"))</f>
        <v>1157 AC</v>
      </c>
      <c r="C2825" s="24"/>
      <c r="D2825" s="5"/>
      <c r="E2825" s="5"/>
      <c r="F2825" s="3"/>
      <c r="G2825" s="3"/>
      <c r="J2825" s="41" t="str">
        <f t="shared" si="287"/>
        <v>480 Templo  308</v>
      </c>
    </row>
    <row r="2826" spans="1:10" s="4" customFormat="1">
      <c r="A2826" s="14" t="str">
        <f t="shared" ref="A2826:A2889" si="288">CONCATENATE(LEFT(A2825, SEARCH(" ",A2825, 1))+1, " YB")</f>
        <v>2818 YB</v>
      </c>
      <c r="B2826" s="15" t="str">
        <f>IF((LEFT(A2826, SEARCH(" ", A2826, 1))-3973)&lt;=0, CONCATENATE(3973-LEFT(A2826, SEARCH(" ", A2826, 1))+1, " AC"), CONCATENATE(LEFT(A2826, SEARCH(" ", A2826, 1))-3973, " DC"))</f>
        <v>1156 AC</v>
      </c>
      <c r="C2826" s="24"/>
      <c r="D2826" s="5"/>
      <c r="E2826" s="5"/>
      <c r="F2826" s="3"/>
      <c r="G2826" s="3"/>
      <c r="J2826" s="41" t="str">
        <f t="shared" si="287"/>
        <v>480 Templo  309</v>
      </c>
    </row>
    <row r="2827" spans="1:10" s="4" customFormat="1">
      <c r="A2827" s="14" t="str">
        <f t="shared" si="288"/>
        <v>2819 YB</v>
      </c>
      <c r="B2827" s="15" t="str">
        <f>IF((LEFT(A2827, SEARCH(" ", A2827, 1))-3973)&lt;=0, CONCATENATE(3973-LEFT(A2827, SEARCH(" ", A2827, 1))+1, " AC"), CONCATENATE(LEFT(A2827, SEARCH(" ", A2827, 1))-3973, " DC"))</f>
        <v>1155 AC</v>
      </c>
      <c r="C2827" s="24"/>
      <c r="D2827" s="5"/>
      <c r="E2827" s="5"/>
      <c r="F2827" s="3"/>
      <c r="G2827" s="3"/>
      <c r="J2827" s="41" t="str">
        <f t="shared" si="287"/>
        <v>480 Templo  310</v>
      </c>
    </row>
    <row r="2828" spans="1:10" s="4" customFormat="1">
      <c r="A2828" s="14" t="str">
        <f t="shared" si="288"/>
        <v>2820 YB</v>
      </c>
      <c r="B2828" s="15" t="str">
        <f>IF((LEFT(A2828, SEARCH(" ", A2828, 1))-3973)&lt;=0, CONCATENATE(3973-LEFT(A2828, SEARCH(" ", A2828, 1))+1, " AC"), CONCATENATE(LEFT(A2828, SEARCH(" ", A2828, 1))-3973, " DC"))</f>
        <v>1154 AC</v>
      </c>
      <c r="C2828" s="24"/>
      <c r="D2828" s="5"/>
      <c r="E2828" s="5"/>
      <c r="F2828" s="3"/>
      <c r="G2828" s="3"/>
      <c r="J2828" s="41" t="str">
        <f t="shared" si="287"/>
        <v>480 Templo  311</v>
      </c>
    </row>
    <row r="2829" spans="1:10" s="4" customFormat="1">
      <c r="A2829" s="14" t="str">
        <f t="shared" si="288"/>
        <v>2821 YB</v>
      </c>
      <c r="B2829" s="15" t="str">
        <f>IF((LEFT(A2829, SEARCH(" ", A2829, 1))-3973)&lt;=0, CONCATENATE(3973-LEFT(A2829, SEARCH(" ", A2829, 1))+1, " AC"), CONCATENATE(LEFT(A2829, SEARCH(" ", A2829, 1))-3973, " DC"))</f>
        <v>1153 AC</v>
      </c>
      <c r="C2829" s="25" t="s">
        <v>19</v>
      </c>
      <c r="D2829" s="5"/>
      <c r="E2829" s="5"/>
      <c r="F2829" s="3"/>
      <c r="G2829" s="3"/>
      <c r="J2829" s="41" t="str">
        <f t="shared" si="287"/>
        <v>480 Templo  312</v>
      </c>
    </row>
    <row r="2830" spans="1:10" s="4" customFormat="1">
      <c r="A2830" s="14" t="str">
        <f t="shared" si="288"/>
        <v>2822 YB</v>
      </c>
      <c r="B2830" s="15" t="str">
        <f>IF((LEFT(A2830, SEARCH(" ", A2830, 1))-3973)&lt;=0, CONCATENATE(3973-LEFT(A2830, SEARCH(" ", A2830, 1))+1, " AC"), CONCATENATE(LEFT(A2830, SEARCH(" ", A2830, 1))-3973, " DC"))</f>
        <v>1152 AC</v>
      </c>
      <c r="C2830" s="24"/>
      <c r="D2830" s="5"/>
      <c r="E2830" s="5"/>
      <c r="F2830" s="3"/>
      <c r="G2830" s="3"/>
      <c r="J2830" s="41" t="str">
        <f t="shared" si="287"/>
        <v>480 Templo  313</v>
      </c>
    </row>
    <row r="2831" spans="1:10" s="4" customFormat="1">
      <c r="A2831" s="14" t="str">
        <f t="shared" si="288"/>
        <v>2823 YB</v>
      </c>
      <c r="B2831" s="15" t="str">
        <f>IF((LEFT(A2831, SEARCH(" ", A2831, 1))-3973)&lt;=0, CONCATENATE(3973-LEFT(A2831, SEARCH(" ", A2831, 1))+1, " AC"), CONCATENATE(LEFT(A2831, SEARCH(" ", A2831, 1))-3973, " DC"))</f>
        <v>1151 AC</v>
      </c>
      <c r="C2831" s="24"/>
      <c r="D2831" s="5"/>
      <c r="E2831" s="5"/>
      <c r="F2831" s="3"/>
      <c r="G2831" s="3"/>
      <c r="J2831" s="41" t="str">
        <f t="shared" si="287"/>
        <v>480 Templo  314</v>
      </c>
    </row>
    <row r="2832" spans="1:10" s="4" customFormat="1">
      <c r="A2832" s="14" t="str">
        <f t="shared" si="288"/>
        <v>2824 YB</v>
      </c>
      <c r="B2832" s="15" t="str">
        <f>IF((LEFT(A2832, SEARCH(" ", A2832, 1))-3973)&lt;=0, CONCATENATE(3973-LEFT(A2832, SEARCH(" ", A2832, 1))+1, " AC"), CONCATENATE(LEFT(A2832, SEARCH(" ", A2832, 1))-3973, " DC"))</f>
        <v>1150 AC</v>
      </c>
      <c r="C2832" s="24"/>
      <c r="D2832" s="5"/>
      <c r="E2832" s="5"/>
      <c r="F2832" s="3"/>
      <c r="G2832" s="3"/>
      <c r="J2832" s="41" t="str">
        <f t="shared" si="287"/>
        <v>480 Templo  315</v>
      </c>
    </row>
    <row r="2833" spans="1:10" s="4" customFormat="1">
      <c r="A2833" s="14" t="str">
        <f t="shared" si="288"/>
        <v>2825 YB</v>
      </c>
      <c r="B2833" s="15" t="str">
        <f>IF((LEFT(A2833, SEARCH(" ", A2833, 1))-3973)&lt;=0, CONCATENATE(3973-LEFT(A2833, SEARCH(" ", A2833, 1))+1, " AC"), CONCATENATE(LEFT(A2833, SEARCH(" ", A2833, 1))-3973, " DC"))</f>
        <v>1149 AC</v>
      </c>
      <c r="C2833" s="24"/>
      <c r="D2833" s="5"/>
      <c r="E2833" s="5"/>
      <c r="F2833" s="3"/>
      <c r="G2833" s="3"/>
      <c r="J2833" s="41" t="str">
        <f t="shared" si="287"/>
        <v>480 Templo  316</v>
      </c>
    </row>
    <row r="2834" spans="1:10" s="4" customFormat="1">
      <c r="A2834" s="14" t="str">
        <f t="shared" si="288"/>
        <v>2826 YB</v>
      </c>
      <c r="B2834" s="15" t="str">
        <f>IF((LEFT(A2834, SEARCH(" ", A2834, 1))-3973)&lt;=0, CONCATENATE(3973-LEFT(A2834, SEARCH(" ", A2834, 1))+1, " AC"), CONCATENATE(LEFT(A2834, SEARCH(" ", A2834, 1))-3973, " DC"))</f>
        <v>1148 AC</v>
      </c>
      <c r="C2834" s="24"/>
      <c r="D2834" s="5"/>
      <c r="E2834" s="5"/>
      <c r="F2834" s="3"/>
      <c r="G2834" s="3"/>
      <c r="J2834" s="41" t="str">
        <f t="shared" si="287"/>
        <v>480 Templo  317</v>
      </c>
    </row>
    <row r="2835" spans="1:10" s="4" customFormat="1">
      <c r="A2835" s="14" t="str">
        <f t="shared" si="288"/>
        <v>2827 YB</v>
      </c>
      <c r="B2835" s="15" t="str">
        <f>IF((LEFT(A2835, SEARCH(" ", A2835, 1))-3973)&lt;=0, CONCATENATE(3973-LEFT(A2835, SEARCH(" ", A2835, 1))+1, " AC"), CONCATENATE(LEFT(A2835, SEARCH(" ", A2835, 1))-3973, " DC"))</f>
        <v>1147 AC</v>
      </c>
      <c r="C2835" s="24"/>
      <c r="D2835" s="5"/>
      <c r="E2835" s="5"/>
      <c r="F2835" s="3"/>
      <c r="G2835" s="3"/>
      <c r="J2835" s="41" t="str">
        <f t="shared" si="287"/>
        <v>480 Templo  318</v>
      </c>
    </row>
    <row r="2836" spans="1:10" s="4" customFormat="1">
      <c r="A2836" s="14" t="str">
        <f t="shared" si="288"/>
        <v>2828 YB</v>
      </c>
      <c r="B2836" s="15" t="str">
        <f>IF((LEFT(A2836, SEARCH(" ", A2836, 1))-3973)&lt;=0, CONCATENATE(3973-LEFT(A2836, SEARCH(" ", A2836, 1))+1, " AC"), CONCATENATE(LEFT(A2836, SEARCH(" ", A2836, 1))-3973, " DC"))</f>
        <v>1146 AC</v>
      </c>
      <c r="C2836" s="25" t="s">
        <v>20</v>
      </c>
      <c r="D2836" s="5"/>
      <c r="E2836" s="5"/>
      <c r="F2836" s="3"/>
      <c r="G2836" s="3"/>
      <c r="J2836" s="41" t="str">
        <f t="shared" si="287"/>
        <v>480 Templo  319</v>
      </c>
    </row>
    <row r="2837" spans="1:10" s="4" customFormat="1">
      <c r="A2837" s="14" t="str">
        <f t="shared" si="288"/>
        <v>2829 YB</v>
      </c>
      <c r="B2837" s="15" t="str">
        <f>IF((LEFT(A2837, SEARCH(" ", A2837, 1))-3973)&lt;=0, CONCATENATE(3973-LEFT(A2837, SEARCH(" ", A2837, 1))+1, " AC"), CONCATENATE(LEFT(A2837, SEARCH(" ", A2837, 1))-3973, " DC"))</f>
        <v>1145 AC</v>
      </c>
      <c r="C2837" s="24"/>
      <c r="D2837" s="5"/>
      <c r="E2837" s="5"/>
      <c r="F2837" s="3"/>
      <c r="G2837" s="3"/>
      <c r="J2837" s="41" t="str">
        <f t="shared" si="287"/>
        <v>480 Templo  320</v>
      </c>
    </row>
    <row r="2838" spans="1:10" s="4" customFormat="1">
      <c r="A2838" s="14" t="str">
        <f t="shared" si="288"/>
        <v>2830 YB</v>
      </c>
      <c r="B2838" s="15" t="str">
        <f>IF((LEFT(A2838, SEARCH(" ", A2838, 1))-3973)&lt;=0, CONCATENATE(3973-LEFT(A2838, SEARCH(" ", A2838, 1))+1, " AC"), CONCATENATE(LEFT(A2838, SEARCH(" ", A2838, 1))-3973, " DC"))</f>
        <v>1144 AC</v>
      </c>
      <c r="C2838" s="24"/>
      <c r="D2838" s="5"/>
      <c r="E2838" s="5"/>
      <c r="F2838" s="3"/>
      <c r="G2838" s="3"/>
      <c r="J2838" s="41" t="str">
        <f t="shared" si="287"/>
        <v>480 Templo  321</v>
      </c>
    </row>
    <row r="2839" spans="1:10" s="4" customFormat="1">
      <c r="A2839" s="14" t="str">
        <f t="shared" si="288"/>
        <v>2831 YB</v>
      </c>
      <c r="B2839" s="15" t="str">
        <f>IF((LEFT(A2839, SEARCH(" ", A2839, 1))-3973)&lt;=0, CONCATENATE(3973-LEFT(A2839, SEARCH(" ", A2839, 1))+1, " AC"), CONCATENATE(LEFT(A2839, SEARCH(" ", A2839, 1))-3973, " DC"))</f>
        <v>1143 AC</v>
      </c>
      <c r="C2839" s="24"/>
      <c r="D2839" s="5"/>
      <c r="E2839" s="5"/>
      <c r="F2839" s="3"/>
      <c r="G2839" s="3"/>
      <c r="J2839" s="41" t="str">
        <f t="shared" ref="J2839:J2902" si="289">CONCATENATE(LEFT(J2838, SEARCH(" ", J2838, 5)), " ", RIGHT(J2838,LEN(J2838)-FIND(" ",J2838, 6))+1)</f>
        <v>480 Templo  322</v>
      </c>
    </row>
    <row r="2840" spans="1:10" s="4" customFormat="1">
      <c r="A2840" s="14" t="str">
        <f t="shared" si="288"/>
        <v>2832 YB</v>
      </c>
      <c r="B2840" s="15" t="str">
        <f>IF((LEFT(A2840, SEARCH(" ", A2840, 1))-3973)&lt;=0, CONCATENATE(3973-LEFT(A2840, SEARCH(" ", A2840, 1))+1, " AC"), CONCATENATE(LEFT(A2840, SEARCH(" ", A2840, 1))-3973, " DC"))</f>
        <v>1142 AC</v>
      </c>
      <c r="C2840" s="24"/>
      <c r="D2840" s="5"/>
      <c r="E2840" s="5"/>
      <c r="F2840" s="3"/>
      <c r="G2840" s="3"/>
      <c r="J2840" s="41" t="str">
        <f t="shared" si="289"/>
        <v>480 Templo  323</v>
      </c>
    </row>
    <row r="2841" spans="1:10" s="4" customFormat="1">
      <c r="A2841" s="14" t="str">
        <f t="shared" si="288"/>
        <v>2833 YB</v>
      </c>
      <c r="B2841" s="15" t="str">
        <f>IF((LEFT(A2841, SEARCH(" ", A2841, 1))-3973)&lt;=0, CONCATENATE(3973-LEFT(A2841, SEARCH(" ", A2841, 1))+1, " AC"), CONCATENATE(LEFT(A2841, SEARCH(" ", A2841, 1))-3973, " DC"))</f>
        <v>1141 AC</v>
      </c>
      <c r="C2841" s="24"/>
      <c r="D2841" s="5"/>
      <c r="E2841" s="5"/>
      <c r="F2841" s="3"/>
      <c r="G2841" s="3"/>
      <c r="J2841" s="41" t="str">
        <f t="shared" si="289"/>
        <v>480 Templo  324</v>
      </c>
    </row>
    <row r="2842" spans="1:10" s="4" customFormat="1">
      <c r="A2842" s="14" t="str">
        <f t="shared" si="288"/>
        <v>2834 YB</v>
      </c>
      <c r="B2842" s="15" t="str">
        <f>IF((LEFT(A2842, SEARCH(" ", A2842, 1))-3973)&lt;=0, CONCATENATE(3973-LEFT(A2842, SEARCH(" ", A2842, 1))+1, " AC"), CONCATENATE(LEFT(A2842, SEARCH(" ", A2842, 1))-3973, " DC"))</f>
        <v>1140 AC</v>
      </c>
      <c r="C2842" s="24"/>
      <c r="D2842" s="5"/>
      <c r="E2842" s="5"/>
      <c r="F2842" s="3"/>
      <c r="G2842" s="3"/>
      <c r="J2842" s="41" t="str">
        <f t="shared" si="289"/>
        <v>480 Templo  325</v>
      </c>
    </row>
    <row r="2843" spans="1:10" s="4" customFormat="1">
      <c r="A2843" s="14" t="str">
        <f t="shared" si="288"/>
        <v>2835 YB</v>
      </c>
      <c r="B2843" s="15" t="str">
        <f>IF((LEFT(A2843, SEARCH(" ", A2843, 1))-3973)&lt;=0, CONCATENATE(3973-LEFT(A2843, SEARCH(" ", A2843, 1))+1, " AC"), CONCATENATE(LEFT(A2843, SEARCH(" ", A2843, 1))-3973, " DC"))</f>
        <v>1139 AC</v>
      </c>
      <c r="C2843" s="25" t="s">
        <v>21</v>
      </c>
      <c r="D2843" s="5"/>
      <c r="E2843" s="5"/>
      <c r="F2843" s="3"/>
      <c r="G2843" s="3"/>
      <c r="J2843" s="41" t="str">
        <f t="shared" si="289"/>
        <v>480 Templo  326</v>
      </c>
    </row>
    <row r="2844" spans="1:10" s="4" customFormat="1">
      <c r="A2844" s="14" t="str">
        <f t="shared" si="288"/>
        <v>2836 YB</v>
      </c>
      <c r="B2844" s="15" t="str">
        <f>IF((LEFT(A2844, SEARCH(" ", A2844, 1))-3973)&lt;=0, CONCATENATE(3973-LEFT(A2844, SEARCH(" ", A2844, 1))+1, " AC"), CONCATENATE(LEFT(A2844, SEARCH(" ", A2844, 1))-3973, " DC"))</f>
        <v>1138 AC</v>
      </c>
      <c r="C2844" s="24"/>
      <c r="D2844" s="5"/>
      <c r="E2844" s="5"/>
      <c r="F2844" s="3"/>
      <c r="G2844" s="3"/>
      <c r="J2844" s="41" t="str">
        <f t="shared" si="289"/>
        <v>480 Templo  327</v>
      </c>
    </row>
    <row r="2845" spans="1:10" s="4" customFormat="1">
      <c r="A2845" s="14" t="str">
        <f t="shared" si="288"/>
        <v>2837 YB</v>
      </c>
      <c r="B2845" s="15" t="str">
        <f>IF((LEFT(A2845, SEARCH(" ", A2845, 1))-3973)&lt;=0, CONCATENATE(3973-LEFT(A2845, SEARCH(" ", A2845, 1))+1, " AC"), CONCATENATE(LEFT(A2845, SEARCH(" ", A2845, 1))-3973, " DC"))</f>
        <v>1137 AC</v>
      </c>
      <c r="C2845" s="24"/>
      <c r="D2845" s="5"/>
      <c r="E2845" s="5"/>
      <c r="F2845" s="3"/>
      <c r="G2845" s="3"/>
      <c r="J2845" s="41" t="str">
        <f t="shared" si="289"/>
        <v>480 Templo  328</v>
      </c>
    </row>
    <row r="2846" spans="1:10" s="4" customFormat="1">
      <c r="A2846" s="14" t="str">
        <f t="shared" si="288"/>
        <v>2838 YB</v>
      </c>
      <c r="B2846" s="15" t="str">
        <f>IF((LEFT(A2846, SEARCH(" ", A2846, 1))-3973)&lt;=0, CONCATENATE(3973-LEFT(A2846, SEARCH(" ", A2846, 1))+1, " AC"), CONCATENATE(LEFT(A2846, SEARCH(" ", A2846, 1))-3973, " DC"))</f>
        <v>1136 AC</v>
      </c>
      <c r="C2846" s="24"/>
      <c r="D2846" s="5"/>
      <c r="E2846" s="5"/>
      <c r="F2846" s="3"/>
      <c r="G2846" s="3"/>
      <c r="J2846" s="41" t="str">
        <f t="shared" si="289"/>
        <v>480 Templo  329</v>
      </c>
    </row>
    <row r="2847" spans="1:10" s="4" customFormat="1">
      <c r="A2847" s="14" t="str">
        <f t="shared" si="288"/>
        <v>2839 YB</v>
      </c>
      <c r="B2847" s="15" t="str">
        <f>IF((LEFT(A2847, SEARCH(" ", A2847, 1))-3973)&lt;=0, CONCATENATE(3973-LEFT(A2847, SEARCH(" ", A2847, 1))+1, " AC"), CONCATENATE(LEFT(A2847, SEARCH(" ", A2847, 1))-3973, " DC"))</f>
        <v>1135 AC</v>
      </c>
      <c r="C2847" s="24"/>
      <c r="D2847" s="5"/>
      <c r="E2847" s="5"/>
      <c r="F2847" s="3"/>
      <c r="G2847" s="3"/>
      <c r="J2847" s="41" t="str">
        <f t="shared" si="289"/>
        <v>480 Templo  330</v>
      </c>
    </row>
    <row r="2848" spans="1:10" s="4" customFormat="1">
      <c r="A2848" s="14" t="str">
        <f t="shared" si="288"/>
        <v>2840 YB</v>
      </c>
      <c r="B2848" s="15" t="str">
        <f>IF((LEFT(A2848, SEARCH(" ", A2848, 1))-3973)&lt;=0, CONCATENATE(3973-LEFT(A2848, SEARCH(" ", A2848, 1))+1, " AC"), CONCATENATE(LEFT(A2848, SEARCH(" ", A2848, 1))-3973, " DC"))</f>
        <v>1134 AC</v>
      </c>
      <c r="C2848" s="24"/>
      <c r="D2848" s="5"/>
      <c r="E2848" s="5"/>
      <c r="F2848" s="3"/>
      <c r="G2848" s="3"/>
      <c r="J2848" s="41" t="str">
        <f t="shared" si="289"/>
        <v>480 Templo  331</v>
      </c>
    </row>
    <row r="2849" spans="1:10" s="4" customFormat="1">
      <c r="A2849" s="14" t="str">
        <f t="shared" si="288"/>
        <v>2841 YB</v>
      </c>
      <c r="B2849" s="15" t="str">
        <f>IF((LEFT(A2849, SEARCH(" ", A2849, 1))-3973)&lt;=0, CONCATENATE(3973-LEFT(A2849, SEARCH(" ", A2849, 1))+1, " AC"), CONCATENATE(LEFT(A2849, SEARCH(" ", A2849, 1))-3973, " DC"))</f>
        <v>1133 AC</v>
      </c>
      <c r="C2849" s="24"/>
      <c r="D2849" s="5"/>
      <c r="E2849" s="5"/>
      <c r="F2849" s="3"/>
      <c r="G2849" s="3"/>
      <c r="J2849" s="41" t="str">
        <f t="shared" si="289"/>
        <v>480 Templo  332</v>
      </c>
    </row>
    <row r="2850" spans="1:10" s="4" customFormat="1">
      <c r="A2850" s="14" t="str">
        <f t="shared" si="288"/>
        <v>2842 YB</v>
      </c>
      <c r="B2850" s="15" t="str">
        <f>IF((LEFT(A2850, SEARCH(" ", A2850, 1))-3973)&lt;=0, CONCATENATE(3973-LEFT(A2850, SEARCH(" ", A2850, 1))+1, " AC"), CONCATENATE(LEFT(A2850, SEARCH(" ", A2850, 1))-3973, " DC"))</f>
        <v>1132 AC</v>
      </c>
      <c r="C2850" s="25" t="s">
        <v>22</v>
      </c>
      <c r="D2850" s="5"/>
      <c r="E2850" s="5"/>
      <c r="F2850" s="3"/>
      <c r="G2850" s="3"/>
      <c r="J2850" s="41" t="str">
        <f t="shared" si="289"/>
        <v>480 Templo  333</v>
      </c>
    </row>
    <row r="2851" spans="1:10" s="4" customFormat="1">
      <c r="A2851" s="14" t="str">
        <f t="shared" si="288"/>
        <v>2843 YB</v>
      </c>
      <c r="B2851" s="15" t="str">
        <f>IF((LEFT(A2851, SEARCH(" ", A2851, 1))-3973)&lt;=0, CONCATENATE(3973-LEFT(A2851, SEARCH(" ", A2851, 1))+1, " AC"), CONCATENATE(LEFT(A2851, SEARCH(" ", A2851, 1))-3973, " DC"))</f>
        <v>1131 AC</v>
      </c>
      <c r="C2851" s="24"/>
      <c r="D2851" s="5"/>
      <c r="E2851" s="5"/>
      <c r="F2851" s="3"/>
      <c r="G2851" s="3"/>
      <c r="J2851" s="41" t="str">
        <f t="shared" si="289"/>
        <v>480 Templo  334</v>
      </c>
    </row>
    <row r="2852" spans="1:10" s="4" customFormat="1">
      <c r="A2852" s="14" t="str">
        <f t="shared" si="288"/>
        <v>2844 YB</v>
      </c>
      <c r="B2852" s="15" t="str">
        <f>IF((LEFT(A2852, SEARCH(" ", A2852, 1))-3973)&lt;=0, CONCATENATE(3973-LEFT(A2852, SEARCH(" ", A2852, 1))+1, " AC"), CONCATENATE(LEFT(A2852, SEARCH(" ", A2852, 1))-3973, " DC"))</f>
        <v>1130 AC</v>
      </c>
      <c r="C2852" s="24"/>
      <c r="D2852" s="5"/>
      <c r="E2852" s="5"/>
      <c r="F2852" s="3"/>
      <c r="G2852" s="3"/>
      <c r="J2852" s="41" t="str">
        <f t="shared" si="289"/>
        <v>480 Templo  335</v>
      </c>
    </row>
    <row r="2853" spans="1:10" s="4" customFormat="1">
      <c r="A2853" s="14" t="str">
        <f t="shared" si="288"/>
        <v>2845 YB</v>
      </c>
      <c r="B2853" s="15" t="str">
        <f>IF((LEFT(A2853, SEARCH(" ", A2853, 1))-3973)&lt;=0, CONCATENATE(3973-LEFT(A2853, SEARCH(" ", A2853, 1))+1, " AC"), CONCATENATE(LEFT(A2853, SEARCH(" ", A2853, 1))-3973, " DC"))</f>
        <v>1129 AC</v>
      </c>
      <c r="C2853" s="24"/>
      <c r="D2853" s="5"/>
      <c r="E2853" s="5"/>
      <c r="F2853" s="3"/>
      <c r="G2853" s="3"/>
      <c r="J2853" s="41" t="str">
        <f t="shared" si="289"/>
        <v>480 Templo  336</v>
      </c>
    </row>
    <row r="2854" spans="1:10" s="4" customFormat="1">
      <c r="A2854" s="14" t="str">
        <f t="shared" si="288"/>
        <v>2846 YB</v>
      </c>
      <c r="B2854" s="15" t="str">
        <f>IF((LEFT(A2854, SEARCH(" ", A2854, 1))-3973)&lt;=0, CONCATENATE(3973-LEFT(A2854, SEARCH(" ", A2854, 1))+1, " AC"), CONCATENATE(LEFT(A2854, SEARCH(" ", A2854, 1))-3973, " DC"))</f>
        <v>1128 AC</v>
      </c>
      <c r="C2854" s="24"/>
      <c r="D2854" s="5"/>
      <c r="E2854" s="5"/>
      <c r="F2854" s="3"/>
      <c r="G2854" s="3"/>
      <c r="J2854" s="41" t="str">
        <f t="shared" si="289"/>
        <v>480 Templo  337</v>
      </c>
    </row>
    <row r="2855" spans="1:10" s="4" customFormat="1">
      <c r="A2855" s="14" t="str">
        <f t="shared" si="288"/>
        <v>2847 YB</v>
      </c>
      <c r="B2855" s="15" t="str">
        <f>IF((LEFT(A2855, SEARCH(" ", A2855, 1))-3973)&lt;=0, CONCATENATE(3973-LEFT(A2855, SEARCH(" ", A2855, 1))+1, " AC"), CONCATENATE(LEFT(A2855, SEARCH(" ", A2855, 1))-3973, " DC"))</f>
        <v>1127 AC</v>
      </c>
      <c r="C2855" s="24"/>
      <c r="D2855" s="5"/>
      <c r="E2855" s="5"/>
      <c r="F2855" s="3"/>
      <c r="G2855" s="3"/>
      <c r="J2855" s="41" t="str">
        <f t="shared" si="289"/>
        <v>480 Templo  338</v>
      </c>
    </row>
    <row r="2856" spans="1:10" s="4" customFormat="1">
      <c r="A2856" s="14" t="str">
        <f t="shared" si="288"/>
        <v>2848 YB</v>
      </c>
      <c r="B2856" s="15" t="str">
        <f>IF((LEFT(A2856, SEARCH(" ", A2856, 1))-3973)&lt;=0, CONCATENATE(3973-LEFT(A2856, SEARCH(" ", A2856, 1))+1, " AC"), CONCATENATE(LEFT(A2856, SEARCH(" ", A2856, 1))-3973, " DC"))</f>
        <v>1126 AC</v>
      </c>
      <c r="C2856" s="24"/>
      <c r="D2856" s="5"/>
      <c r="E2856" s="5"/>
      <c r="F2856" s="3"/>
      <c r="G2856" s="3"/>
      <c r="J2856" s="41" t="str">
        <f t="shared" si="289"/>
        <v>480 Templo  339</v>
      </c>
    </row>
    <row r="2857" spans="1:10" s="4" customFormat="1">
      <c r="A2857" s="14" t="str">
        <f t="shared" si="288"/>
        <v>2849 YB</v>
      </c>
      <c r="B2857" s="15" t="str">
        <f>IF((LEFT(A2857, SEARCH(" ", A2857, 1))-3973)&lt;=0, CONCATENATE(3973-LEFT(A2857, SEARCH(" ", A2857, 1))+1, " AC"), CONCATENATE(LEFT(A2857, SEARCH(" ", A2857, 1))-3973, " DC"))</f>
        <v>1125 AC</v>
      </c>
      <c r="C2857" s="25" t="s">
        <v>23</v>
      </c>
      <c r="D2857" s="5"/>
      <c r="E2857" s="5"/>
      <c r="F2857" s="3"/>
      <c r="G2857" s="3"/>
      <c r="J2857" s="41" t="str">
        <f t="shared" si="289"/>
        <v>480 Templo  340</v>
      </c>
    </row>
    <row r="2858" spans="1:10" s="4" customFormat="1">
      <c r="A2858" s="14" t="str">
        <f t="shared" si="288"/>
        <v>2850 YB</v>
      </c>
      <c r="B2858" s="15" t="str">
        <f>IF((LEFT(A2858, SEARCH(" ", A2858, 1))-3973)&lt;=0, CONCATENATE(3973-LEFT(A2858, SEARCH(" ", A2858, 1))+1, " AC"), CONCATENATE(LEFT(A2858, SEARCH(" ", A2858, 1))-3973, " DC"))</f>
        <v>1124 AC</v>
      </c>
      <c r="C2858" s="26" t="str">
        <f>CONCATENATE("Yovel ", RIGHT(C2808,LEN(C2808)-FIND(" ",C2808))+1)</f>
        <v>Yovel 57</v>
      </c>
      <c r="D2858" s="5"/>
      <c r="E2858" s="5"/>
      <c r="F2858" s="3"/>
      <c r="G2858" s="3"/>
      <c r="J2858" s="41" t="str">
        <f t="shared" si="289"/>
        <v>480 Templo  341</v>
      </c>
    </row>
    <row r="2859" spans="1:10" s="4" customFormat="1">
      <c r="A2859" s="14" t="str">
        <f t="shared" si="288"/>
        <v>2851 YB</v>
      </c>
      <c r="B2859" s="15" t="str">
        <f>IF((LEFT(A2859, SEARCH(" ", A2859, 1))-3973)&lt;=0, CONCATENATE(3973-LEFT(A2859, SEARCH(" ", A2859, 1))+1, " AC"), CONCATENATE(LEFT(A2859, SEARCH(" ", A2859, 1))-3973, " DC"))</f>
        <v>1123 AC</v>
      </c>
      <c r="C2859" s="3"/>
      <c r="D2859" s="5"/>
      <c r="E2859" s="5"/>
      <c r="F2859" s="3"/>
      <c r="G2859" s="3"/>
      <c r="J2859" s="41" t="str">
        <f t="shared" si="289"/>
        <v>480 Templo  342</v>
      </c>
    </row>
    <row r="2860" spans="1:10" s="4" customFormat="1">
      <c r="A2860" s="14" t="str">
        <f t="shared" si="288"/>
        <v>2852 YB</v>
      </c>
      <c r="B2860" s="15" t="str">
        <f>IF((LEFT(A2860, SEARCH(" ", A2860, 1))-3973)&lt;=0, CONCATENATE(3973-LEFT(A2860, SEARCH(" ", A2860, 1))+1, " AC"), CONCATENATE(LEFT(A2860, SEARCH(" ", A2860, 1))-3973, " DC"))</f>
        <v>1122 AC</v>
      </c>
      <c r="C2860" s="24"/>
      <c r="D2860" s="5"/>
      <c r="E2860" s="5"/>
      <c r="F2860" s="3"/>
      <c r="G2860" s="3"/>
      <c r="J2860" s="41" t="str">
        <f t="shared" si="289"/>
        <v>480 Templo  343</v>
      </c>
    </row>
    <row r="2861" spans="1:10" s="4" customFormat="1">
      <c r="A2861" s="14" t="str">
        <f t="shared" si="288"/>
        <v>2853 YB</v>
      </c>
      <c r="B2861" s="15" t="str">
        <f>IF((LEFT(A2861, SEARCH(" ", A2861, 1))-3973)&lt;=0, CONCATENATE(3973-LEFT(A2861, SEARCH(" ", A2861, 1))+1, " AC"), CONCATENATE(LEFT(A2861, SEARCH(" ", A2861, 1))-3973, " DC"))</f>
        <v>1121 AC</v>
      </c>
      <c r="C2861" s="24"/>
      <c r="D2861" s="5"/>
      <c r="E2861" s="5"/>
      <c r="F2861" s="3"/>
      <c r="G2861" s="3"/>
      <c r="J2861" s="41" t="str">
        <f t="shared" si="289"/>
        <v>480 Templo  344</v>
      </c>
    </row>
    <row r="2862" spans="1:10" s="4" customFormat="1">
      <c r="A2862" s="14" t="str">
        <f t="shared" si="288"/>
        <v>2854 YB</v>
      </c>
      <c r="B2862" s="15" t="str">
        <f>IF((LEFT(A2862, SEARCH(" ", A2862, 1))-3973)&lt;=0, CONCATENATE(3973-LEFT(A2862, SEARCH(" ", A2862, 1))+1, " AC"), CONCATENATE(LEFT(A2862, SEARCH(" ", A2862, 1))-3973, " DC"))</f>
        <v>1120 AC</v>
      </c>
      <c r="C2862" s="24"/>
      <c r="D2862" s="5"/>
      <c r="E2862" s="5"/>
      <c r="F2862" s="3"/>
      <c r="G2862" s="3"/>
      <c r="J2862" s="41" t="str">
        <f t="shared" si="289"/>
        <v>480 Templo  345</v>
      </c>
    </row>
    <row r="2863" spans="1:10" s="4" customFormat="1">
      <c r="A2863" s="14" t="str">
        <f t="shared" si="288"/>
        <v>2855 YB</v>
      </c>
      <c r="B2863" s="15" t="str">
        <f>IF((LEFT(A2863, SEARCH(" ", A2863, 1))-3973)&lt;=0, CONCATENATE(3973-LEFT(A2863, SEARCH(" ", A2863, 1))+1, " AC"), CONCATENATE(LEFT(A2863, SEARCH(" ", A2863, 1))-3973, " DC"))</f>
        <v>1119 AC</v>
      </c>
      <c r="C2863" s="24"/>
      <c r="D2863" s="5"/>
      <c r="E2863" s="5"/>
      <c r="F2863" s="3"/>
      <c r="G2863" s="3"/>
      <c r="J2863" s="41" t="str">
        <f t="shared" si="289"/>
        <v>480 Templo  346</v>
      </c>
    </row>
    <row r="2864" spans="1:10" s="4" customFormat="1">
      <c r="A2864" s="14" t="str">
        <f t="shared" si="288"/>
        <v>2856 YB</v>
      </c>
      <c r="B2864" s="15" t="str">
        <f>IF((LEFT(A2864, SEARCH(" ", A2864, 1))-3973)&lt;=0, CONCATENATE(3973-LEFT(A2864, SEARCH(" ", A2864, 1))+1, " AC"), CONCATENATE(LEFT(A2864, SEARCH(" ", A2864, 1))-3973, " DC"))</f>
        <v>1118 AC</v>
      </c>
      <c r="C2864" s="24"/>
      <c r="D2864" s="5"/>
      <c r="E2864" s="5"/>
      <c r="F2864" s="3"/>
      <c r="G2864" s="3"/>
      <c r="J2864" s="41" t="str">
        <f t="shared" si="289"/>
        <v>480 Templo  347</v>
      </c>
    </row>
    <row r="2865" spans="1:10" s="4" customFormat="1">
      <c r="A2865" s="14" t="str">
        <f t="shared" si="288"/>
        <v>2857 YB</v>
      </c>
      <c r="B2865" s="15" t="str">
        <f>IF((LEFT(A2865, SEARCH(" ", A2865, 1))-3973)&lt;=0, CONCATENATE(3973-LEFT(A2865, SEARCH(" ", A2865, 1))+1, " AC"), CONCATENATE(LEFT(A2865, SEARCH(" ", A2865, 1))-3973, " DC"))</f>
        <v>1117 AC</v>
      </c>
      <c r="C2865" s="25" t="s">
        <v>17</v>
      </c>
      <c r="D2865" s="5"/>
      <c r="E2865" s="5"/>
      <c r="F2865" s="3"/>
      <c r="G2865" s="3"/>
      <c r="J2865" s="41" t="str">
        <f t="shared" si="289"/>
        <v>480 Templo  348</v>
      </c>
    </row>
    <row r="2866" spans="1:10" s="4" customFormat="1">
      <c r="A2866" s="14" t="str">
        <f t="shared" si="288"/>
        <v>2858 YB</v>
      </c>
      <c r="B2866" s="15" t="str">
        <f>IF((LEFT(A2866, SEARCH(" ", A2866, 1))-3973)&lt;=0, CONCATENATE(3973-LEFT(A2866, SEARCH(" ", A2866, 1))+1, " AC"), CONCATENATE(LEFT(A2866, SEARCH(" ", A2866, 1))-3973, " DC"))</f>
        <v>1116 AC</v>
      </c>
      <c r="C2866" s="24"/>
      <c r="D2866" s="5"/>
      <c r="E2866" s="5"/>
      <c r="F2866" s="3"/>
      <c r="G2866" s="3"/>
      <c r="J2866" s="41" t="str">
        <f t="shared" si="289"/>
        <v>480 Templo  349</v>
      </c>
    </row>
    <row r="2867" spans="1:10" s="4" customFormat="1">
      <c r="A2867" s="14" t="str">
        <f t="shared" si="288"/>
        <v>2859 YB</v>
      </c>
      <c r="B2867" s="15" t="str">
        <f>IF((LEFT(A2867, SEARCH(" ", A2867, 1))-3973)&lt;=0, CONCATENATE(3973-LEFT(A2867, SEARCH(" ", A2867, 1))+1, " AC"), CONCATENATE(LEFT(A2867, SEARCH(" ", A2867, 1))-3973, " DC"))</f>
        <v>1115 AC</v>
      </c>
      <c r="C2867" s="24"/>
      <c r="D2867" s="5"/>
      <c r="E2867" s="5"/>
      <c r="F2867" s="3"/>
      <c r="G2867" s="3"/>
      <c r="J2867" s="41" t="str">
        <f t="shared" si="289"/>
        <v>480 Templo  350</v>
      </c>
    </row>
    <row r="2868" spans="1:10" s="4" customFormat="1">
      <c r="A2868" s="14" t="str">
        <f t="shared" si="288"/>
        <v>2860 YB</v>
      </c>
      <c r="B2868" s="15" t="str">
        <f>IF((LEFT(A2868, SEARCH(" ", A2868, 1))-3973)&lt;=0, CONCATENATE(3973-LEFT(A2868, SEARCH(" ", A2868, 1))+1, " AC"), CONCATENATE(LEFT(A2868, SEARCH(" ", A2868, 1))-3973, " DC"))</f>
        <v>1114 AC</v>
      </c>
      <c r="C2868" s="24"/>
      <c r="D2868" s="5"/>
      <c r="E2868" s="5"/>
      <c r="F2868" s="3"/>
      <c r="G2868" s="3"/>
      <c r="J2868" s="41" t="str">
        <f t="shared" si="289"/>
        <v>480 Templo  351</v>
      </c>
    </row>
    <row r="2869" spans="1:10" s="4" customFormat="1">
      <c r="A2869" s="14" t="str">
        <f t="shared" si="288"/>
        <v>2861 YB</v>
      </c>
      <c r="B2869" s="15" t="str">
        <f>IF((LEFT(A2869, SEARCH(" ", A2869, 1))-3973)&lt;=0, CONCATENATE(3973-LEFT(A2869, SEARCH(" ", A2869, 1))+1, " AC"), CONCATENATE(LEFT(A2869, SEARCH(" ", A2869, 1))-3973, " DC"))</f>
        <v>1113 AC</v>
      </c>
      <c r="C2869" s="24"/>
      <c r="D2869" s="5"/>
      <c r="E2869" s="5"/>
      <c r="F2869" s="3"/>
      <c r="G2869" s="3"/>
      <c r="J2869" s="41" t="str">
        <f t="shared" si="289"/>
        <v>480 Templo  352</v>
      </c>
    </row>
    <row r="2870" spans="1:10" s="4" customFormat="1">
      <c r="A2870" s="14" t="str">
        <f t="shared" si="288"/>
        <v>2862 YB</v>
      </c>
      <c r="B2870" s="15" t="str">
        <f>IF((LEFT(A2870, SEARCH(" ", A2870, 1))-3973)&lt;=0, CONCATENATE(3973-LEFT(A2870, SEARCH(" ", A2870, 1))+1, " AC"), CONCATENATE(LEFT(A2870, SEARCH(" ", A2870, 1))-3973, " DC"))</f>
        <v>1112 AC</v>
      </c>
      <c r="C2870" s="24"/>
      <c r="D2870" s="5"/>
      <c r="E2870" s="5"/>
      <c r="F2870" s="3"/>
      <c r="G2870" s="3"/>
      <c r="J2870" s="41" t="str">
        <f t="shared" si="289"/>
        <v>480 Templo  353</v>
      </c>
    </row>
    <row r="2871" spans="1:10" s="4" customFormat="1">
      <c r="A2871" s="14" t="str">
        <f t="shared" si="288"/>
        <v>2863 YB</v>
      </c>
      <c r="B2871" s="15" t="str">
        <f>IF((LEFT(A2871, SEARCH(" ", A2871, 1))-3973)&lt;=0, CONCATENATE(3973-LEFT(A2871, SEARCH(" ", A2871, 1))+1, " AC"), CONCATENATE(LEFT(A2871, SEARCH(" ", A2871, 1))-3973, " DC"))</f>
        <v>1111 AC</v>
      </c>
      <c r="C2871" s="24"/>
      <c r="D2871" s="5"/>
      <c r="E2871" s="5"/>
      <c r="F2871" s="3"/>
      <c r="G2871" s="3"/>
      <c r="J2871" s="41" t="str">
        <f t="shared" si="289"/>
        <v>480 Templo  354</v>
      </c>
    </row>
    <row r="2872" spans="1:10" s="4" customFormat="1">
      <c r="A2872" s="14" t="str">
        <f t="shared" si="288"/>
        <v>2864 YB</v>
      </c>
      <c r="B2872" s="15" t="str">
        <f>IF((LEFT(A2872, SEARCH(" ", A2872, 1))-3973)&lt;=0, CONCATENATE(3973-LEFT(A2872, SEARCH(" ", A2872, 1))+1, " AC"), CONCATENATE(LEFT(A2872, SEARCH(" ", A2872, 1))-3973, " DC"))</f>
        <v>1110 AC</v>
      </c>
      <c r="C2872" s="25" t="s">
        <v>18</v>
      </c>
      <c r="D2872" s="5"/>
      <c r="E2872" s="5"/>
      <c r="F2872" s="3"/>
      <c r="G2872" s="3"/>
      <c r="J2872" s="41" t="str">
        <f t="shared" si="289"/>
        <v>480 Templo  355</v>
      </c>
    </row>
    <row r="2873" spans="1:10" s="4" customFormat="1">
      <c r="A2873" s="14" t="str">
        <f t="shared" si="288"/>
        <v>2865 YB</v>
      </c>
      <c r="B2873" s="15" t="str">
        <f>IF((LEFT(A2873, SEARCH(" ", A2873, 1))-3973)&lt;=0, CONCATENATE(3973-LEFT(A2873, SEARCH(" ", A2873, 1))+1, " AC"), CONCATENATE(LEFT(A2873, SEARCH(" ", A2873, 1))-3973, " DC"))</f>
        <v>1109 AC</v>
      </c>
      <c r="C2873" s="24"/>
      <c r="D2873" s="5"/>
      <c r="E2873" s="5"/>
      <c r="F2873" s="3"/>
      <c r="G2873" s="3"/>
      <c r="J2873" s="41" t="str">
        <f t="shared" si="289"/>
        <v>480 Templo  356</v>
      </c>
    </row>
    <row r="2874" spans="1:10" s="4" customFormat="1">
      <c r="A2874" s="14" t="str">
        <f t="shared" si="288"/>
        <v>2866 YB</v>
      </c>
      <c r="B2874" s="15" t="str">
        <f>IF((LEFT(A2874, SEARCH(" ", A2874, 1))-3973)&lt;=0, CONCATENATE(3973-LEFT(A2874, SEARCH(" ", A2874, 1))+1, " AC"), CONCATENATE(LEFT(A2874, SEARCH(" ", A2874, 1))-3973, " DC"))</f>
        <v>1108 AC</v>
      </c>
      <c r="C2874" s="24"/>
      <c r="D2874" s="5"/>
      <c r="E2874" s="5"/>
      <c r="F2874" s="3"/>
      <c r="G2874" s="3"/>
      <c r="J2874" s="41" t="str">
        <f t="shared" si="289"/>
        <v>480 Templo  357</v>
      </c>
    </row>
    <row r="2875" spans="1:10" s="4" customFormat="1">
      <c r="A2875" s="14" t="str">
        <f t="shared" si="288"/>
        <v>2867 YB</v>
      </c>
      <c r="B2875" s="15" t="str">
        <f>IF((LEFT(A2875, SEARCH(" ", A2875, 1))-3973)&lt;=0, CONCATENATE(3973-LEFT(A2875, SEARCH(" ", A2875, 1))+1, " AC"), CONCATENATE(LEFT(A2875, SEARCH(" ", A2875, 1))-3973, " DC"))</f>
        <v>1107 AC</v>
      </c>
      <c r="C2875" s="24"/>
      <c r="D2875" s="5"/>
      <c r="E2875" s="5"/>
      <c r="F2875" s="3"/>
      <c r="G2875" s="3"/>
      <c r="J2875" s="41" t="str">
        <f t="shared" si="289"/>
        <v>480 Templo  358</v>
      </c>
    </row>
    <row r="2876" spans="1:10" s="4" customFormat="1">
      <c r="A2876" s="14" t="str">
        <f t="shared" si="288"/>
        <v>2868 YB</v>
      </c>
      <c r="B2876" s="15" t="str">
        <f>IF((LEFT(A2876, SEARCH(" ", A2876, 1))-3973)&lt;=0, CONCATENATE(3973-LEFT(A2876, SEARCH(" ", A2876, 1))+1, " AC"), CONCATENATE(LEFT(A2876, SEARCH(" ", A2876, 1))-3973, " DC"))</f>
        <v>1106 AC</v>
      </c>
      <c r="C2876" s="24"/>
      <c r="D2876" s="5"/>
      <c r="E2876" s="5"/>
      <c r="F2876" s="3"/>
      <c r="G2876" s="3"/>
      <c r="J2876" s="41" t="str">
        <f t="shared" si="289"/>
        <v>480 Templo  359</v>
      </c>
    </row>
    <row r="2877" spans="1:10" s="4" customFormat="1">
      <c r="A2877" s="14" t="str">
        <f t="shared" si="288"/>
        <v>2869 YB</v>
      </c>
      <c r="B2877" s="15" t="str">
        <f>IF((LEFT(A2877, SEARCH(" ", A2877, 1))-3973)&lt;=0, CONCATENATE(3973-LEFT(A2877, SEARCH(" ", A2877, 1))+1, " AC"), CONCATENATE(LEFT(A2877, SEARCH(" ", A2877, 1))-3973, " DC"))</f>
        <v>1105 AC</v>
      </c>
      <c r="C2877" s="24"/>
      <c r="D2877" s="5"/>
      <c r="E2877" s="5"/>
      <c r="F2877" s="3"/>
      <c r="G2877" s="3"/>
      <c r="J2877" s="41" t="str">
        <f t="shared" si="289"/>
        <v>480 Templo  360</v>
      </c>
    </row>
    <row r="2878" spans="1:10" s="4" customFormat="1">
      <c r="A2878" s="14" t="str">
        <f t="shared" si="288"/>
        <v>2870 YB</v>
      </c>
      <c r="B2878" s="15" t="str">
        <f>IF((LEFT(A2878, SEARCH(" ", A2878, 1))-3973)&lt;=0, CONCATENATE(3973-LEFT(A2878, SEARCH(" ", A2878, 1))+1, " AC"), CONCATENATE(LEFT(A2878, SEARCH(" ", A2878, 1))-3973, " DC"))</f>
        <v>1104 AC</v>
      </c>
      <c r="C2878" s="24"/>
      <c r="D2878" s="5"/>
      <c r="E2878" s="5"/>
      <c r="F2878" s="3"/>
      <c r="G2878" s="3"/>
      <c r="J2878" s="41" t="str">
        <f t="shared" si="289"/>
        <v>480 Templo  361</v>
      </c>
    </row>
    <row r="2879" spans="1:10" s="4" customFormat="1">
      <c r="A2879" s="14" t="str">
        <f t="shared" si="288"/>
        <v>2871 YB</v>
      </c>
      <c r="B2879" s="15" t="str">
        <f>IF((LEFT(A2879, SEARCH(" ", A2879, 1))-3973)&lt;=0, CONCATENATE(3973-LEFT(A2879, SEARCH(" ", A2879, 1))+1, " AC"), CONCATENATE(LEFT(A2879, SEARCH(" ", A2879, 1))-3973, " DC"))</f>
        <v>1103 AC</v>
      </c>
      <c r="C2879" s="25" t="s">
        <v>19</v>
      </c>
      <c r="D2879" s="5"/>
      <c r="E2879" s="5"/>
      <c r="F2879" s="3"/>
      <c r="G2879" s="3"/>
      <c r="J2879" s="41" t="str">
        <f t="shared" si="289"/>
        <v>480 Templo  362</v>
      </c>
    </row>
    <row r="2880" spans="1:10" s="4" customFormat="1">
      <c r="A2880" s="14" t="str">
        <f t="shared" si="288"/>
        <v>2872 YB</v>
      </c>
      <c r="B2880" s="15" t="str">
        <f>IF((LEFT(A2880, SEARCH(" ", A2880, 1))-3973)&lt;=0, CONCATENATE(3973-LEFT(A2880, SEARCH(" ", A2880, 1))+1, " AC"), CONCATENATE(LEFT(A2880, SEARCH(" ", A2880, 1))-3973, " DC"))</f>
        <v>1102 AC</v>
      </c>
      <c r="C2880" s="24"/>
      <c r="D2880" s="5"/>
      <c r="E2880" s="5"/>
      <c r="F2880" s="3"/>
      <c r="G2880" s="3"/>
      <c r="J2880" s="41" t="str">
        <f t="shared" si="289"/>
        <v>480 Templo  363</v>
      </c>
    </row>
    <row r="2881" spans="1:10" s="4" customFormat="1">
      <c r="A2881" s="14" t="str">
        <f t="shared" si="288"/>
        <v>2873 YB</v>
      </c>
      <c r="B2881" s="15" t="str">
        <f>IF((LEFT(A2881, SEARCH(" ", A2881, 1))-3973)&lt;=0, CONCATENATE(3973-LEFT(A2881, SEARCH(" ", A2881, 1))+1, " AC"), CONCATENATE(LEFT(A2881, SEARCH(" ", A2881, 1))-3973, " DC"))</f>
        <v>1101 AC</v>
      </c>
      <c r="C2881" s="24"/>
      <c r="D2881" s="5"/>
      <c r="E2881" s="5"/>
      <c r="F2881" s="3"/>
      <c r="G2881" s="3"/>
      <c r="J2881" s="41" t="str">
        <f t="shared" si="289"/>
        <v>480 Templo  364</v>
      </c>
    </row>
    <row r="2882" spans="1:10" s="4" customFormat="1">
      <c r="A2882" s="14" t="str">
        <f t="shared" si="288"/>
        <v>2874 YB</v>
      </c>
      <c r="B2882" s="15" t="str">
        <f>IF((LEFT(A2882, SEARCH(" ", A2882, 1))-3973)&lt;=0, CONCATENATE(3973-LEFT(A2882, SEARCH(" ", A2882, 1))+1, " AC"), CONCATENATE(LEFT(A2882, SEARCH(" ", A2882, 1))-3973, " DC"))</f>
        <v>1100 AC</v>
      </c>
      <c r="C2882" s="24"/>
      <c r="D2882" s="5"/>
      <c r="E2882" s="5"/>
      <c r="F2882" s="3"/>
      <c r="G2882" s="3"/>
      <c r="J2882" s="41" t="str">
        <f t="shared" si="289"/>
        <v>480 Templo  365</v>
      </c>
    </row>
    <row r="2883" spans="1:10" s="4" customFormat="1">
      <c r="A2883" s="14" t="str">
        <f t="shared" si="288"/>
        <v>2875 YB</v>
      </c>
      <c r="B2883" s="15" t="str">
        <f>IF((LEFT(A2883, SEARCH(" ", A2883, 1))-3973)&lt;=0, CONCATENATE(3973-LEFT(A2883, SEARCH(" ", A2883, 1))+1, " AC"), CONCATENATE(LEFT(A2883, SEARCH(" ", A2883, 1))-3973, " DC"))</f>
        <v>1099 AC</v>
      </c>
      <c r="C2883" s="24"/>
      <c r="D2883" s="5"/>
      <c r="E2883" s="5"/>
      <c r="F2883" s="3"/>
      <c r="G2883" s="3"/>
      <c r="J2883" s="41" t="str">
        <f t="shared" si="289"/>
        <v>480 Templo  366</v>
      </c>
    </row>
    <row r="2884" spans="1:10" s="4" customFormat="1">
      <c r="A2884" s="14" t="str">
        <f t="shared" si="288"/>
        <v>2876 YB</v>
      </c>
      <c r="B2884" s="15" t="str">
        <f>IF((LEFT(A2884, SEARCH(" ", A2884, 1))-3973)&lt;=0, CONCATENATE(3973-LEFT(A2884, SEARCH(" ", A2884, 1))+1, " AC"), CONCATENATE(LEFT(A2884, SEARCH(" ", A2884, 1))-3973, " DC"))</f>
        <v>1098 AC</v>
      </c>
      <c r="C2884" s="24"/>
      <c r="D2884" s="5"/>
      <c r="E2884" s="5"/>
      <c r="F2884" s="3"/>
      <c r="G2884" s="3"/>
      <c r="J2884" s="41" t="str">
        <f t="shared" si="289"/>
        <v>480 Templo  367</v>
      </c>
    </row>
    <row r="2885" spans="1:10" s="4" customFormat="1">
      <c r="A2885" s="14" t="str">
        <f t="shared" si="288"/>
        <v>2877 YB</v>
      </c>
      <c r="B2885" s="15" t="str">
        <f>IF((LEFT(A2885, SEARCH(" ", A2885, 1))-3973)&lt;=0, CONCATENATE(3973-LEFT(A2885, SEARCH(" ", A2885, 1))+1, " AC"), CONCATENATE(LEFT(A2885, SEARCH(" ", A2885, 1))-3973, " DC"))</f>
        <v>1097 AC</v>
      </c>
      <c r="C2885" s="24"/>
      <c r="D2885" s="5"/>
      <c r="E2885" s="5"/>
      <c r="F2885" s="3"/>
      <c r="G2885" s="3"/>
      <c r="J2885" s="41" t="str">
        <f t="shared" si="289"/>
        <v>480 Templo  368</v>
      </c>
    </row>
    <row r="2886" spans="1:10" s="4" customFormat="1">
      <c r="A2886" s="14" t="str">
        <f t="shared" si="288"/>
        <v>2878 YB</v>
      </c>
      <c r="B2886" s="15" t="str">
        <f>IF((LEFT(A2886, SEARCH(" ", A2886, 1))-3973)&lt;=0, CONCATENATE(3973-LEFT(A2886, SEARCH(" ", A2886, 1))+1, " AC"), CONCATENATE(LEFT(A2886, SEARCH(" ", A2886, 1))-3973, " DC"))</f>
        <v>1096 AC</v>
      </c>
      <c r="C2886" s="25" t="s">
        <v>20</v>
      </c>
      <c r="D2886" s="5"/>
      <c r="E2886" s="5"/>
      <c r="F2886" s="3"/>
      <c r="G2886" s="3"/>
      <c r="J2886" s="41" t="str">
        <f t="shared" si="289"/>
        <v>480 Templo  369</v>
      </c>
    </row>
    <row r="2887" spans="1:10" s="4" customFormat="1">
      <c r="A2887" s="14" t="str">
        <f t="shared" si="288"/>
        <v>2879 YB</v>
      </c>
      <c r="B2887" s="15" t="str">
        <f>IF((LEFT(A2887, SEARCH(" ", A2887, 1))-3973)&lt;=0, CONCATENATE(3973-LEFT(A2887, SEARCH(" ", A2887, 1))+1, " AC"), CONCATENATE(LEFT(A2887, SEARCH(" ", A2887, 1))-3973, " DC"))</f>
        <v>1095 AC</v>
      </c>
      <c r="C2887" s="24"/>
      <c r="D2887" s="5"/>
      <c r="E2887" s="5"/>
      <c r="F2887" s="3"/>
      <c r="G2887" s="3"/>
      <c r="J2887" s="41" t="str">
        <f t="shared" si="289"/>
        <v>480 Templo  370</v>
      </c>
    </row>
    <row r="2888" spans="1:10" s="4" customFormat="1">
      <c r="A2888" s="14" t="str">
        <f t="shared" si="288"/>
        <v>2880 YB</v>
      </c>
      <c r="B2888" s="15" t="str">
        <f>IF((LEFT(A2888, SEARCH(" ", A2888, 1))-3973)&lt;=0, CONCATENATE(3973-LEFT(A2888, SEARCH(" ", A2888, 1))+1, " AC"), CONCATENATE(LEFT(A2888, SEARCH(" ", A2888, 1))-3973, " DC"))</f>
        <v>1094 AC</v>
      </c>
      <c r="C2888" s="24"/>
      <c r="D2888" s="5"/>
      <c r="E2888" s="5"/>
      <c r="F2888" s="3"/>
      <c r="G2888" s="3"/>
      <c r="J2888" s="41" t="str">
        <f t="shared" si="289"/>
        <v>480 Templo  371</v>
      </c>
    </row>
    <row r="2889" spans="1:10" s="4" customFormat="1">
      <c r="A2889" s="14" t="str">
        <f t="shared" si="288"/>
        <v>2881 YB</v>
      </c>
      <c r="B2889" s="15" t="str">
        <f>IF((LEFT(A2889, SEARCH(" ", A2889, 1))-3973)&lt;=0, CONCATENATE(3973-LEFT(A2889, SEARCH(" ", A2889, 1))+1, " AC"), CONCATENATE(LEFT(A2889, SEARCH(" ", A2889, 1))-3973, " DC"))</f>
        <v>1093 AC</v>
      </c>
      <c r="C2889" s="24"/>
      <c r="D2889" s="5"/>
      <c r="E2889" s="5"/>
      <c r="F2889" s="3"/>
      <c r="G2889" s="3"/>
      <c r="J2889" s="41" t="str">
        <f t="shared" si="289"/>
        <v>480 Templo  372</v>
      </c>
    </row>
    <row r="2890" spans="1:10" s="4" customFormat="1">
      <c r="A2890" s="14" t="str">
        <f t="shared" ref="A2890:A2953" si="290">CONCATENATE(LEFT(A2889, SEARCH(" ",A2889, 1))+1, " YB")</f>
        <v>2882 YB</v>
      </c>
      <c r="B2890" s="15" t="str">
        <f>IF((LEFT(A2890, SEARCH(" ", A2890, 1))-3973)&lt;=0, CONCATENATE(3973-LEFT(A2890, SEARCH(" ", A2890, 1))+1, " AC"), CONCATENATE(LEFT(A2890, SEARCH(" ", A2890, 1))-3973, " DC"))</f>
        <v>1092 AC</v>
      </c>
      <c r="C2890" s="24"/>
      <c r="D2890" s="5"/>
      <c r="E2890" s="5"/>
      <c r="F2890" s="3"/>
      <c r="G2890" s="3"/>
      <c r="J2890" s="41" t="str">
        <f t="shared" si="289"/>
        <v>480 Templo  373</v>
      </c>
    </row>
    <row r="2891" spans="1:10" s="4" customFormat="1">
      <c r="A2891" s="14" t="str">
        <f t="shared" si="290"/>
        <v>2883 YB</v>
      </c>
      <c r="B2891" s="15" t="str">
        <f>IF((LEFT(A2891, SEARCH(" ", A2891, 1))-3973)&lt;=0, CONCATENATE(3973-LEFT(A2891, SEARCH(" ", A2891, 1))+1, " AC"), CONCATENATE(LEFT(A2891, SEARCH(" ", A2891, 1))-3973, " DC"))</f>
        <v>1091 AC</v>
      </c>
      <c r="C2891" s="24"/>
      <c r="D2891" s="5"/>
      <c r="E2891" s="5"/>
      <c r="F2891" s="3"/>
      <c r="G2891" s="3"/>
      <c r="J2891" s="41" t="str">
        <f t="shared" si="289"/>
        <v>480 Templo  374</v>
      </c>
    </row>
    <row r="2892" spans="1:10" s="4" customFormat="1">
      <c r="A2892" s="14" t="str">
        <f t="shared" si="290"/>
        <v>2884 YB</v>
      </c>
      <c r="B2892" s="15" t="str">
        <f>IF((LEFT(A2892, SEARCH(" ", A2892, 1))-3973)&lt;=0, CONCATENATE(3973-LEFT(A2892, SEARCH(" ", A2892, 1))+1, " AC"), CONCATENATE(LEFT(A2892, SEARCH(" ", A2892, 1))-3973, " DC"))</f>
        <v>1090 AC</v>
      </c>
      <c r="C2892" s="24"/>
      <c r="D2892" s="5"/>
      <c r="E2892" s="5"/>
      <c r="F2892" s="3"/>
      <c r="G2892" s="3"/>
      <c r="J2892" s="41" t="str">
        <f t="shared" si="289"/>
        <v>480 Templo  375</v>
      </c>
    </row>
    <row r="2893" spans="1:10" s="4" customFormat="1">
      <c r="A2893" s="14" t="str">
        <f t="shared" si="290"/>
        <v>2885 YB</v>
      </c>
      <c r="B2893" s="15" t="str">
        <f>IF((LEFT(A2893, SEARCH(" ", A2893, 1))-3973)&lt;=0, CONCATENATE(3973-LEFT(A2893, SEARCH(" ", A2893, 1))+1, " AC"), CONCATENATE(LEFT(A2893, SEARCH(" ", A2893, 1))-3973, " DC"))</f>
        <v>1089 AC</v>
      </c>
      <c r="C2893" s="25" t="s">
        <v>21</v>
      </c>
      <c r="D2893" s="5"/>
      <c r="E2893" s="5"/>
      <c r="F2893" s="3"/>
      <c r="G2893" s="3"/>
      <c r="J2893" s="41" t="str">
        <f t="shared" si="289"/>
        <v>480 Templo  376</v>
      </c>
    </row>
    <row r="2894" spans="1:10" s="4" customFormat="1">
      <c r="A2894" s="14" t="str">
        <f t="shared" si="290"/>
        <v>2886 YB</v>
      </c>
      <c r="B2894" s="15" t="str">
        <f>IF((LEFT(A2894, SEARCH(" ", A2894, 1))-3973)&lt;=0, CONCATENATE(3973-LEFT(A2894, SEARCH(" ", A2894, 1))+1, " AC"), CONCATENATE(LEFT(A2894, SEARCH(" ", A2894, 1))-3973, " DC"))</f>
        <v>1088 AC</v>
      </c>
      <c r="C2894" s="24"/>
      <c r="D2894" s="5"/>
      <c r="E2894" s="5"/>
      <c r="F2894" s="3"/>
      <c r="G2894" s="3"/>
      <c r="J2894" s="41" t="str">
        <f t="shared" si="289"/>
        <v>480 Templo  377</v>
      </c>
    </row>
    <row r="2895" spans="1:10" s="4" customFormat="1">
      <c r="A2895" s="14" t="str">
        <f t="shared" si="290"/>
        <v>2887 YB</v>
      </c>
      <c r="B2895" s="15" t="str">
        <f>IF((LEFT(A2895, SEARCH(" ", A2895, 1))-3973)&lt;=0, CONCATENATE(3973-LEFT(A2895, SEARCH(" ", A2895, 1))+1, " AC"), CONCATENATE(LEFT(A2895, SEARCH(" ", A2895, 1))-3973, " DC"))</f>
        <v>1087 AC</v>
      </c>
      <c r="C2895" s="24"/>
      <c r="D2895" s="5"/>
      <c r="E2895" s="5"/>
      <c r="F2895" s="3"/>
      <c r="G2895" s="3"/>
      <c r="J2895" s="41" t="str">
        <f t="shared" si="289"/>
        <v>480 Templo  378</v>
      </c>
    </row>
    <row r="2896" spans="1:10" s="4" customFormat="1">
      <c r="A2896" s="14" t="str">
        <f t="shared" si="290"/>
        <v>2888 YB</v>
      </c>
      <c r="B2896" s="15" t="str">
        <f>IF((LEFT(A2896, SEARCH(" ", A2896, 1))-3973)&lt;=0, CONCATENATE(3973-LEFT(A2896, SEARCH(" ", A2896, 1))+1, " AC"), CONCATENATE(LEFT(A2896, SEARCH(" ", A2896, 1))-3973, " DC"))</f>
        <v>1086 AC</v>
      </c>
      <c r="C2896" s="24"/>
      <c r="D2896" s="5"/>
      <c r="E2896" s="5"/>
      <c r="F2896" s="3"/>
      <c r="G2896" s="3"/>
      <c r="J2896" s="41" t="str">
        <f t="shared" si="289"/>
        <v>480 Templo  379</v>
      </c>
    </row>
    <row r="2897" spans="1:10" s="4" customFormat="1">
      <c r="A2897" s="14" t="str">
        <f t="shared" si="290"/>
        <v>2889 YB</v>
      </c>
      <c r="B2897" s="15" t="str">
        <f>IF((LEFT(A2897, SEARCH(" ", A2897, 1))-3973)&lt;=0, CONCATENATE(3973-LEFT(A2897, SEARCH(" ", A2897, 1))+1, " AC"), CONCATENATE(LEFT(A2897, SEARCH(" ", A2897, 1))-3973, " DC"))</f>
        <v>1085 AC</v>
      </c>
      <c r="C2897" s="24"/>
      <c r="D2897" s="5"/>
      <c r="E2897" s="5"/>
      <c r="F2897" s="3"/>
      <c r="G2897" s="3"/>
      <c r="J2897" s="41" t="str">
        <f t="shared" si="289"/>
        <v>480 Templo  380</v>
      </c>
    </row>
    <row r="2898" spans="1:10" s="4" customFormat="1">
      <c r="A2898" s="14" t="str">
        <f t="shared" si="290"/>
        <v>2890 YB</v>
      </c>
      <c r="B2898" s="15" t="str">
        <f>IF((LEFT(A2898, SEARCH(" ", A2898, 1))-3973)&lt;=0, CONCATENATE(3973-LEFT(A2898, SEARCH(" ", A2898, 1))+1, " AC"), CONCATENATE(LEFT(A2898, SEARCH(" ", A2898, 1))-3973, " DC"))</f>
        <v>1084 AC</v>
      </c>
      <c r="C2898" s="24"/>
      <c r="D2898" s="5"/>
      <c r="E2898" s="5"/>
      <c r="F2898" s="3"/>
      <c r="G2898" s="3"/>
      <c r="J2898" s="41" t="str">
        <f t="shared" si="289"/>
        <v>480 Templo  381</v>
      </c>
    </row>
    <row r="2899" spans="1:10" s="4" customFormat="1">
      <c r="A2899" s="14" t="str">
        <f t="shared" si="290"/>
        <v>2891 YB</v>
      </c>
      <c r="B2899" s="15" t="str">
        <f>IF((LEFT(A2899, SEARCH(" ", A2899, 1))-3973)&lt;=0, CONCATENATE(3973-LEFT(A2899, SEARCH(" ", A2899, 1))+1, " AC"), CONCATENATE(LEFT(A2899, SEARCH(" ", A2899, 1))-3973, " DC"))</f>
        <v>1083 AC</v>
      </c>
      <c r="C2899" s="24"/>
      <c r="D2899" s="5"/>
      <c r="E2899" s="5"/>
      <c r="F2899" s="3"/>
      <c r="G2899" s="3"/>
      <c r="J2899" s="41" t="str">
        <f t="shared" si="289"/>
        <v>480 Templo  382</v>
      </c>
    </row>
    <row r="2900" spans="1:10" s="4" customFormat="1">
      <c r="A2900" s="14" t="str">
        <f t="shared" si="290"/>
        <v>2892 YB</v>
      </c>
      <c r="B2900" s="15" t="str">
        <f>IF((LEFT(A2900, SEARCH(" ", A2900, 1))-3973)&lt;=0, CONCATENATE(3973-LEFT(A2900, SEARCH(" ", A2900, 1))+1, " AC"), CONCATENATE(LEFT(A2900, SEARCH(" ", A2900, 1))-3973, " DC"))</f>
        <v>1082 AC</v>
      </c>
      <c r="C2900" s="25" t="s">
        <v>22</v>
      </c>
      <c r="D2900" s="5"/>
      <c r="E2900" s="5"/>
      <c r="F2900" s="3"/>
      <c r="G2900" s="3"/>
      <c r="J2900" s="41" t="str">
        <f t="shared" si="289"/>
        <v>480 Templo  383</v>
      </c>
    </row>
    <row r="2901" spans="1:10" s="4" customFormat="1">
      <c r="A2901" s="14" t="str">
        <f t="shared" si="290"/>
        <v>2893 YB</v>
      </c>
      <c r="B2901" s="15" t="str">
        <f>IF((LEFT(A2901, SEARCH(" ", A2901, 1))-3973)&lt;=0, CONCATENATE(3973-LEFT(A2901, SEARCH(" ", A2901, 1))+1, " AC"), CONCATENATE(LEFT(A2901, SEARCH(" ", A2901, 1))-3973, " DC"))</f>
        <v>1081 AC</v>
      </c>
      <c r="C2901" s="24"/>
      <c r="D2901" s="5"/>
      <c r="E2901" s="5"/>
      <c r="F2901" s="3"/>
      <c r="G2901" s="3"/>
      <c r="J2901" s="41" t="str">
        <f t="shared" si="289"/>
        <v>480 Templo  384</v>
      </c>
    </row>
    <row r="2902" spans="1:10" s="4" customFormat="1">
      <c r="A2902" s="14" t="str">
        <f t="shared" si="290"/>
        <v>2894 YB</v>
      </c>
      <c r="B2902" s="15" t="str">
        <f>IF((LEFT(A2902, SEARCH(" ", A2902, 1))-3973)&lt;=0, CONCATENATE(3973-LEFT(A2902, SEARCH(" ", A2902, 1))+1, " AC"), CONCATENATE(LEFT(A2902, SEARCH(" ", A2902, 1))-3973, " DC"))</f>
        <v>1080 AC</v>
      </c>
      <c r="C2902" s="24"/>
      <c r="D2902" s="5"/>
      <c r="E2902" s="5"/>
      <c r="F2902" s="3"/>
      <c r="G2902" s="3"/>
      <c r="J2902" s="41" t="str">
        <f t="shared" si="289"/>
        <v>480 Templo  385</v>
      </c>
    </row>
    <row r="2903" spans="1:10" s="4" customFormat="1">
      <c r="A2903" s="14" t="str">
        <f t="shared" si="290"/>
        <v>2895 YB</v>
      </c>
      <c r="B2903" s="15" t="str">
        <f>IF((LEFT(A2903, SEARCH(" ", A2903, 1))-3973)&lt;=0, CONCATENATE(3973-LEFT(A2903, SEARCH(" ", A2903, 1))+1, " AC"), CONCATENATE(LEFT(A2903, SEARCH(" ", A2903, 1))-3973, " DC"))</f>
        <v>1079 AC</v>
      </c>
      <c r="C2903" s="24"/>
      <c r="D2903" s="5"/>
      <c r="E2903" s="5"/>
      <c r="F2903" s="3"/>
      <c r="G2903" s="3"/>
      <c r="J2903" s="41" t="str">
        <f t="shared" ref="J2903:J2966" si="291">CONCATENATE(LEFT(J2902, SEARCH(" ", J2902, 5)), " ", RIGHT(J2902,LEN(J2902)-FIND(" ",J2902, 6))+1)</f>
        <v>480 Templo  386</v>
      </c>
    </row>
    <row r="2904" spans="1:10" s="4" customFormat="1">
      <c r="A2904" s="14" t="str">
        <f t="shared" si="290"/>
        <v>2896 YB</v>
      </c>
      <c r="B2904" s="15" t="str">
        <f>IF((LEFT(A2904, SEARCH(" ", A2904, 1))-3973)&lt;=0, CONCATENATE(3973-LEFT(A2904, SEARCH(" ", A2904, 1))+1, " AC"), CONCATENATE(LEFT(A2904, SEARCH(" ", A2904, 1))-3973, " DC"))</f>
        <v>1078 AC</v>
      </c>
      <c r="C2904" s="24"/>
      <c r="D2904" s="5"/>
      <c r="E2904" s="5"/>
      <c r="F2904" s="3"/>
      <c r="G2904" s="3"/>
      <c r="J2904" s="41" t="str">
        <f t="shared" si="291"/>
        <v>480 Templo  387</v>
      </c>
    </row>
    <row r="2905" spans="1:10" s="4" customFormat="1">
      <c r="A2905" s="14" t="str">
        <f t="shared" si="290"/>
        <v>2897 YB</v>
      </c>
      <c r="B2905" s="15" t="str">
        <f>IF((LEFT(A2905, SEARCH(" ", A2905, 1))-3973)&lt;=0, CONCATENATE(3973-LEFT(A2905, SEARCH(" ", A2905, 1))+1, " AC"), CONCATENATE(LEFT(A2905, SEARCH(" ", A2905, 1))-3973, " DC"))</f>
        <v>1077 AC</v>
      </c>
      <c r="C2905" s="24"/>
      <c r="D2905" s="5"/>
      <c r="E2905" s="5"/>
      <c r="F2905" s="3"/>
      <c r="G2905" s="3"/>
      <c r="J2905" s="41" t="str">
        <f t="shared" si="291"/>
        <v>480 Templo  388</v>
      </c>
    </row>
    <row r="2906" spans="1:10" s="4" customFormat="1">
      <c r="A2906" s="14" t="str">
        <f t="shared" si="290"/>
        <v>2898 YB</v>
      </c>
      <c r="B2906" s="15" t="str">
        <f>IF((LEFT(A2906, SEARCH(" ", A2906, 1))-3973)&lt;=0, CONCATENATE(3973-LEFT(A2906, SEARCH(" ", A2906, 1))+1, " AC"), CONCATENATE(LEFT(A2906, SEARCH(" ", A2906, 1))-3973, " DC"))</f>
        <v>1076 AC</v>
      </c>
      <c r="C2906" s="24"/>
      <c r="D2906" s="5"/>
      <c r="E2906" s="5"/>
      <c r="F2906" s="3"/>
      <c r="G2906" s="3"/>
      <c r="J2906" s="41" t="str">
        <f t="shared" si="291"/>
        <v>480 Templo  389</v>
      </c>
    </row>
    <row r="2907" spans="1:10" s="4" customFormat="1">
      <c r="A2907" s="14" t="str">
        <f t="shared" si="290"/>
        <v>2899 YB</v>
      </c>
      <c r="B2907" s="15" t="str">
        <f>IF((LEFT(A2907, SEARCH(" ", A2907, 1))-3973)&lt;=0, CONCATENATE(3973-LEFT(A2907, SEARCH(" ", A2907, 1))+1, " AC"), CONCATENATE(LEFT(A2907, SEARCH(" ", A2907, 1))-3973, " DC"))</f>
        <v>1075 AC</v>
      </c>
      <c r="C2907" s="25" t="s">
        <v>23</v>
      </c>
      <c r="D2907" s="5"/>
      <c r="E2907" s="5"/>
      <c r="F2907" s="3"/>
      <c r="G2907" s="3"/>
      <c r="J2907" s="41" t="str">
        <f t="shared" si="291"/>
        <v>480 Templo  390</v>
      </c>
    </row>
    <row r="2908" spans="1:10" s="4" customFormat="1">
      <c r="A2908" s="14" t="str">
        <f t="shared" si="290"/>
        <v>2900 YB</v>
      </c>
      <c r="B2908" s="15" t="str">
        <f>IF((LEFT(A2908, SEARCH(" ", A2908, 1))-3973)&lt;=0, CONCATENATE(3973-LEFT(A2908, SEARCH(" ", A2908, 1))+1, " AC"), CONCATENATE(LEFT(A2908, SEARCH(" ", A2908, 1))-3973, " DC"))</f>
        <v>1074 AC</v>
      </c>
      <c r="C2908" s="26" t="str">
        <f>CONCATENATE("Yovel ", RIGHT(C2858,LEN(C2858)-FIND(" ",C2858))+1)</f>
        <v>Yovel 58</v>
      </c>
      <c r="D2908" s="5"/>
      <c r="E2908" s="5"/>
      <c r="F2908" s="3"/>
      <c r="G2908" s="3"/>
      <c r="J2908" s="41" t="str">
        <f t="shared" si="291"/>
        <v>480 Templo  391</v>
      </c>
    </row>
    <row r="2909" spans="1:10" s="4" customFormat="1">
      <c r="A2909" s="14" t="str">
        <f t="shared" si="290"/>
        <v>2901 YB</v>
      </c>
      <c r="B2909" s="15" t="str">
        <f>IF((LEFT(A2909, SEARCH(" ", A2909, 1))-3973)&lt;=0, CONCATENATE(3973-LEFT(A2909, SEARCH(" ", A2909, 1))+1, " AC"), CONCATENATE(LEFT(A2909, SEARCH(" ", A2909, 1))-3973, " DC"))</f>
        <v>1073 AC</v>
      </c>
      <c r="C2909" s="3"/>
      <c r="D2909" s="5"/>
      <c r="E2909" s="5"/>
      <c r="F2909" s="3"/>
      <c r="G2909" s="3"/>
      <c r="J2909" s="41" t="str">
        <f t="shared" si="291"/>
        <v>480 Templo  392</v>
      </c>
    </row>
    <row r="2910" spans="1:10" s="4" customFormat="1">
      <c r="A2910" s="14" t="str">
        <f t="shared" si="290"/>
        <v>2902 YB</v>
      </c>
      <c r="B2910" s="15" t="str">
        <f>IF((LEFT(A2910, SEARCH(" ", A2910, 1))-3973)&lt;=0, CONCATENATE(3973-LEFT(A2910, SEARCH(" ", A2910, 1))+1, " AC"), CONCATENATE(LEFT(A2910, SEARCH(" ", A2910, 1))-3973, " DC"))</f>
        <v>1072 AC</v>
      </c>
      <c r="C2910" s="24"/>
      <c r="D2910" s="5"/>
      <c r="E2910" s="5"/>
      <c r="F2910" s="3"/>
      <c r="G2910" s="3"/>
      <c r="J2910" s="41" t="str">
        <f t="shared" si="291"/>
        <v>480 Templo  393</v>
      </c>
    </row>
    <row r="2911" spans="1:10" s="4" customFormat="1">
      <c r="A2911" s="14" t="str">
        <f t="shared" si="290"/>
        <v>2903 YB</v>
      </c>
      <c r="B2911" s="15" t="str">
        <f>IF((LEFT(A2911, SEARCH(" ", A2911, 1))-3973)&lt;=0, CONCATENATE(3973-LEFT(A2911, SEARCH(" ", A2911, 1))+1, " AC"), CONCATENATE(LEFT(A2911, SEARCH(" ", A2911, 1))-3973, " DC"))</f>
        <v>1071 AC</v>
      </c>
      <c r="C2911" s="24"/>
      <c r="D2911" s="5"/>
      <c r="E2911" s="5"/>
      <c r="F2911" s="3"/>
      <c r="G2911" s="3"/>
      <c r="J2911" s="41" t="str">
        <f t="shared" si="291"/>
        <v>480 Templo  394</v>
      </c>
    </row>
    <row r="2912" spans="1:10" s="4" customFormat="1">
      <c r="A2912" s="14" t="str">
        <f t="shared" si="290"/>
        <v>2904 YB</v>
      </c>
      <c r="B2912" s="15" t="str">
        <f>IF((LEFT(A2912, SEARCH(" ", A2912, 1))-3973)&lt;=0, CONCATENATE(3973-LEFT(A2912, SEARCH(" ", A2912, 1))+1, " AC"), CONCATENATE(LEFT(A2912, SEARCH(" ", A2912, 1))-3973, " DC"))</f>
        <v>1070 AC</v>
      </c>
      <c r="C2912" s="24"/>
      <c r="D2912" s="5"/>
      <c r="E2912" s="5"/>
      <c r="F2912" s="3"/>
      <c r="G2912" s="3"/>
      <c r="J2912" s="41" t="str">
        <f t="shared" si="291"/>
        <v>480 Templo  395</v>
      </c>
    </row>
    <row r="2913" spans="1:10" s="4" customFormat="1">
      <c r="A2913" s="14" t="str">
        <f t="shared" si="290"/>
        <v>2905 YB</v>
      </c>
      <c r="B2913" s="15" t="str">
        <f>IF((LEFT(A2913, SEARCH(" ", A2913, 1))-3973)&lt;=0, CONCATENATE(3973-LEFT(A2913, SEARCH(" ", A2913, 1))+1, " AC"), CONCATENATE(LEFT(A2913, SEARCH(" ", A2913, 1))-3973, " DC"))</f>
        <v>1069 AC</v>
      </c>
      <c r="C2913" s="24"/>
      <c r="D2913" s="5"/>
      <c r="E2913" s="5"/>
      <c r="F2913" s="3"/>
      <c r="G2913" s="3"/>
      <c r="J2913" s="41" t="str">
        <f t="shared" si="291"/>
        <v>480 Templo  396</v>
      </c>
    </row>
    <row r="2914" spans="1:10" s="4" customFormat="1">
      <c r="A2914" s="14" t="str">
        <f t="shared" si="290"/>
        <v>2906 YB</v>
      </c>
      <c r="B2914" s="15" t="str">
        <f>IF((LEFT(A2914, SEARCH(" ", A2914, 1))-3973)&lt;=0, CONCATENATE(3973-LEFT(A2914, SEARCH(" ", A2914, 1))+1, " AC"), CONCATENATE(LEFT(A2914, SEARCH(" ", A2914, 1))-3973, " DC"))</f>
        <v>1068 AC</v>
      </c>
      <c r="C2914" s="24"/>
      <c r="D2914" s="5"/>
      <c r="E2914" s="5"/>
      <c r="F2914" s="3"/>
      <c r="G2914" s="3"/>
      <c r="J2914" s="41" t="str">
        <f t="shared" si="291"/>
        <v>480 Templo  397</v>
      </c>
    </row>
    <row r="2915" spans="1:10" s="4" customFormat="1">
      <c r="A2915" s="14" t="str">
        <f t="shared" si="290"/>
        <v>2907 YB</v>
      </c>
      <c r="B2915" s="15" t="str">
        <f>IF((LEFT(A2915, SEARCH(" ", A2915, 1))-3973)&lt;=0, CONCATENATE(3973-LEFT(A2915, SEARCH(" ", A2915, 1))+1, " AC"), CONCATENATE(LEFT(A2915, SEARCH(" ", A2915, 1))-3973, " DC"))</f>
        <v>1067 AC</v>
      </c>
      <c r="C2915" s="25" t="s">
        <v>17</v>
      </c>
      <c r="D2915" s="5"/>
      <c r="E2915" s="5"/>
      <c r="F2915" s="3"/>
      <c r="G2915" s="3"/>
      <c r="J2915" s="41" t="str">
        <f t="shared" si="291"/>
        <v>480 Templo  398</v>
      </c>
    </row>
    <row r="2916" spans="1:10" s="4" customFormat="1">
      <c r="A2916" s="14" t="str">
        <f t="shared" si="290"/>
        <v>2908 YB</v>
      </c>
      <c r="B2916" s="15" t="str">
        <f>IF((LEFT(A2916, SEARCH(" ", A2916, 1))-3973)&lt;=0, CONCATENATE(3973-LEFT(A2916, SEARCH(" ", A2916, 1))+1, " AC"), CONCATENATE(LEFT(A2916, SEARCH(" ", A2916, 1))-3973, " DC"))</f>
        <v>1066 AC</v>
      </c>
      <c r="C2916" s="24"/>
      <c r="D2916" s="5"/>
      <c r="E2916" s="5"/>
      <c r="F2916" s="3"/>
      <c r="G2916" s="3"/>
      <c r="J2916" s="41" t="str">
        <f t="shared" si="291"/>
        <v>480 Templo  399</v>
      </c>
    </row>
    <row r="2917" spans="1:10" s="4" customFormat="1">
      <c r="A2917" s="14" t="str">
        <f t="shared" si="290"/>
        <v>2909 YB</v>
      </c>
      <c r="B2917" s="15" t="str">
        <f>IF((LEFT(A2917, SEARCH(" ", A2917, 1))-3973)&lt;=0, CONCATENATE(3973-LEFT(A2917, SEARCH(" ", A2917, 1))+1, " AC"), CONCATENATE(LEFT(A2917, SEARCH(" ", A2917, 1))-3973, " DC"))</f>
        <v>1065 AC</v>
      </c>
      <c r="C2917" s="24"/>
      <c r="D2917" s="5"/>
      <c r="E2917" s="5"/>
      <c r="F2917" s="3"/>
      <c r="G2917" s="3"/>
      <c r="J2917" s="41" t="str">
        <f t="shared" si="291"/>
        <v>480 Templo  400</v>
      </c>
    </row>
    <row r="2918" spans="1:10" s="4" customFormat="1">
      <c r="A2918" s="14" t="str">
        <f t="shared" si="290"/>
        <v>2910 YB</v>
      </c>
      <c r="B2918" s="15" t="str">
        <f>IF((LEFT(A2918, SEARCH(" ", A2918, 1))-3973)&lt;=0, CONCATENATE(3973-LEFT(A2918, SEARCH(" ", A2918, 1))+1, " AC"), CONCATENATE(LEFT(A2918, SEARCH(" ", A2918, 1))-3973, " DC"))</f>
        <v>1064 AC</v>
      </c>
      <c r="C2918" s="24"/>
      <c r="D2918" s="5"/>
      <c r="E2918" s="5"/>
      <c r="F2918" s="3"/>
      <c r="G2918" s="3"/>
      <c r="J2918" s="41" t="str">
        <f t="shared" si="291"/>
        <v>480 Templo  401</v>
      </c>
    </row>
    <row r="2919" spans="1:10" s="4" customFormat="1">
      <c r="A2919" s="14" t="str">
        <f t="shared" si="290"/>
        <v>2911 YB</v>
      </c>
      <c r="B2919" s="15" t="str">
        <f>IF((LEFT(A2919, SEARCH(" ", A2919, 1))-3973)&lt;=0, CONCATENATE(3973-LEFT(A2919, SEARCH(" ", A2919, 1))+1, " AC"), CONCATENATE(LEFT(A2919, SEARCH(" ", A2919, 1))-3973, " DC"))</f>
        <v>1063 AC</v>
      </c>
      <c r="C2919" s="24"/>
      <c r="D2919" s="5"/>
      <c r="E2919" s="5"/>
      <c r="F2919" s="3"/>
      <c r="G2919" s="3"/>
      <c r="J2919" s="41" t="str">
        <f t="shared" si="291"/>
        <v>480 Templo  402</v>
      </c>
    </row>
    <row r="2920" spans="1:10" s="4" customFormat="1">
      <c r="A2920" s="14" t="str">
        <f t="shared" si="290"/>
        <v>2912 YB</v>
      </c>
      <c r="B2920" s="15" t="str">
        <f>IF((LEFT(A2920, SEARCH(" ", A2920, 1))-3973)&lt;=0, CONCATENATE(3973-LEFT(A2920, SEARCH(" ", A2920, 1))+1, " AC"), CONCATENATE(LEFT(A2920, SEARCH(" ", A2920, 1))-3973, " DC"))</f>
        <v>1062 AC</v>
      </c>
      <c r="C2920" s="24"/>
      <c r="D2920" s="5"/>
      <c r="E2920" s="5"/>
      <c r="F2920" s="3"/>
      <c r="G2920" s="3"/>
      <c r="J2920" s="41" t="str">
        <f t="shared" si="291"/>
        <v>480 Templo  403</v>
      </c>
    </row>
    <row r="2921" spans="1:10" s="4" customFormat="1">
      <c r="A2921" s="14" t="str">
        <f t="shared" si="290"/>
        <v>2913 YB</v>
      </c>
      <c r="B2921" s="15" t="str">
        <f>IF((LEFT(A2921, SEARCH(" ", A2921, 1))-3973)&lt;=0, CONCATENATE(3973-LEFT(A2921, SEARCH(" ", A2921, 1))+1, " AC"), CONCATENATE(LEFT(A2921, SEARCH(" ", A2921, 1))-3973, " DC"))</f>
        <v>1061 AC</v>
      </c>
      <c r="C2921" s="24"/>
      <c r="D2921" s="5"/>
      <c r="E2921" s="5"/>
      <c r="F2921" s="3"/>
      <c r="G2921" s="3"/>
      <c r="J2921" s="41" t="str">
        <f t="shared" si="291"/>
        <v>480 Templo  404</v>
      </c>
    </row>
    <row r="2922" spans="1:10" s="4" customFormat="1">
      <c r="A2922" s="14" t="str">
        <f t="shared" si="290"/>
        <v>2914 YB</v>
      </c>
      <c r="B2922" s="15" t="str">
        <f>IF((LEFT(A2922, SEARCH(" ", A2922, 1))-3973)&lt;=0, CONCATENATE(3973-LEFT(A2922, SEARCH(" ", A2922, 1))+1, " AC"), CONCATENATE(LEFT(A2922, SEARCH(" ", A2922, 1))-3973, " DC"))</f>
        <v>1060 AC</v>
      </c>
      <c r="C2922" s="25" t="s">
        <v>18</v>
      </c>
      <c r="D2922" s="5"/>
      <c r="E2922" s="5"/>
      <c r="F2922" s="3"/>
      <c r="G2922" s="3"/>
      <c r="J2922" s="41" t="str">
        <f t="shared" si="291"/>
        <v>480 Templo  405</v>
      </c>
    </row>
    <row r="2923" spans="1:10" s="4" customFormat="1">
      <c r="A2923" s="14" t="str">
        <f t="shared" si="290"/>
        <v>2915 YB</v>
      </c>
      <c r="B2923" s="15" t="str">
        <f>IF((LEFT(A2923, SEARCH(" ", A2923, 1))-3973)&lt;=0, CONCATENATE(3973-LEFT(A2923, SEARCH(" ", A2923, 1))+1, " AC"), CONCATENATE(LEFT(A2923, SEARCH(" ", A2923, 1))-3973, " DC"))</f>
        <v>1059 AC</v>
      </c>
      <c r="C2923" s="24"/>
      <c r="D2923" s="5"/>
      <c r="E2923" s="5"/>
      <c r="F2923" s="3"/>
      <c r="G2923" s="3"/>
      <c r="J2923" s="41" t="str">
        <f t="shared" si="291"/>
        <v>480 Templo  406</v>
      </c>
    </row>
    <row r="2924" spans="1:10" s="4" customFormat="1">
      <c r="A2924" s="14" t="str">
        <f t="shared" si="290"/>
        <v>2916 YB</v>
      </c>
      <c r="B2924" s="15" t="str">
        <f>IF((LEFT(A2924, SEARCH(" ", A2924, 1))-3973)&lt;=0, CONCATENATE(3973-LEFT(A2924, SEARCH(" ", A2924, 1))+1, " AC"), CONCATENATE(LEFT(A2924, SEARCH(" ", A2924, 1))-3973, " DC"))</f>
        <v>1058 AC</v>
      </c>
      <c r="C2924" s="24"/>
      <c r="D2924" s="5"/>
      <c r="E2924" s="5"/>
      <c r="F2924" s="3"/>
      <c r="G2924" s="3"/>
      <c r="J2924" s="41" t="str">
        <f t="shared" si="291"/>
        <v>480 Templo  407</v>
      </c>
    </row>
    <row r="2925" spans="1:10" s="4" customFormat="1">
      <c r="A2925" s="14" t="str">
        <f t="shared" si="290"/>
        <v>2917 YB</v>
      </c>
      <c r="B2925" s="15" t="str">
        <f>IF((LEFT(A2925, SEARCH(" ", A2925, 1))-3973)&lt;=0, CONCATENATE(3973-LEFT(A2925, SEARCH(" ", A2925, 1))+1, " AC"), CONCATENATE(LEFT(A2925, SEARCH(" ", A2925, 1))-3973, " DC"))</f>
        <v>1057 AC</v>
      </c>
      <c r="C2925" s="24"/>
      <c r="D2925" s="5"/>
      <c r="E2925" s="5"/>
      <c r="F2925" s="3"/>
      <c r="G2925" s="3"/>
      <c r="J2925" s="41" t="str">
        <f t="shared" si="291"/>
        <v>480 Templo  408</v>
      </c>
    </row>
    <row r="2926" spans="1:10" s="4" customFormat="1">
      <c r="A2926" s="14" t="str">
        <f t="shared" si="290"/>
        <v>2918 YB</v>
      </c>
      <c r="B2926" s="15" t="str">
        <f>IF((LEFT(A2926, SEARCH(" ", A2926, 1))-3973)&lt;=0, CONCATENATE(3973-LEFT(A2926, SEARCH(" ", A2926, 1))+1, " AC"), CONCATENATE(LEFT(A2926, SEARCH(" ", A2926, 1))-3973, " DC"))</f>
        <v>1056 AC</v>
      </c>
      <c r="C2926" s="24"/>
      <c r="D2926" s="5"/>
      <c r="E2926" s="5"/>
      <c r="F2926" s="3"/>
      <c r="G2926" s="3"/>
      <c r="J2926" s="41" t="str">
        <f t="shared" si="291"/>
        <v>480 Templo  409</v>
      </c>
    </row>
    <row r="2927" spans="1:10" s="4" customFormat="1">
      <c r="A2927" s="14" t="str">
        <f t="shared" si="290"/>
        <v>2919 YB</v>
      </c>
      <c r="B2927" s="15" t="str">
        <f>IF((LEFT(A2927, SEARCH(" ", A2927, 1))-3973)&lt;=0, CONCATENATE(3973-LEFT(A2927, SEARCH(" ", A2927, 1))+1, " AC"), CONCATENATE(LEFT(A2927, SEARCH(" ", A2927, 1))-3973, " DC"))</f>
        <v>1055 AC</v>
      </c>
      <c r="C2927" s="24"/>
      <c r="D2927" s="5"/>
      <c r="E2927" s="5"/>
      <c r="F2927" s="3"/>
      <c r="G2927" s="3"/>
      <c r="J2927" s="41" t="str">
        <f t="shared" si="291"/>
        <v>480 Templo  410</v>
      </c>
    </row>
    <row r="2928" spans="1:10" s="4" customFormat="1">
      <c r="A2928" s="14" t="str">
        <f t="shared" si="290"/>
        <v>2920 YB</v>
      </c>
      <c r="B2928" s="15" t="str">
        <f>IF((LEFT(A2928, SEARCH(" ", A2928, 1))-3973)&lt;=0, CONCATENATE(3973-LEFT(A2928, SEARCH(" ", A2928, 1))+1, " AC"), CONCATENATE(LEFT(A2928, SEARCH(" ", A2928, 1))-3973, " DC"))</f>
        <v>1054 AC</v>
      </c>
      <c r="C2928" s="24"/>
      <c r="D2928" s="5"/>
      <c r="E2928" s="5"/>
      <c r="F2928" s="3"/>
      <c r="G2928" s="3"/>
      <c r="J2928" s="41" t="str">
        <f t="shared" si="291"/>
        <v>480 Templo  411</v>
      </c>
    </row>
    <row r="2929" spans="1:10" s="4" customFormat="1">
      <c r="A2929" s="14" t="str">
        <f t="shared" si="290"/>
        <v>2921 YB</v>
      </c>
      <c r="B2929" s="15" t="str">
        <f>IF((LEFT(A2929, SEARCH(" ", A2929, 1))-3973)&lt;=0, CONCATENATE(3973-LEFT(A2929, SEARCH(" ", A2929, 1))+1, " AC"), CONCATENATE(LEFT(A2929, SEARCH(" ", A2929, 1))-3973, " DC"))</f>
        <v>1053 AC</v>
      </c>
      <c r="C2929" s="25" t="s">
        <v>19</v>
      </c>
      <c r="D2929" s="5"/>
      <c r="E2929" s="5"/>
      <c r="F2929" s="3"/>
      <c r="G2929" s="3"/>
      <c r="J2929" s="41" t="str">
        <f t="shared" si="291"/>
        <v>480 Templo  412</v>
      </c>
    </row>
    <row r="2930" spans="1:10" s="4" customFormat="1">
      <c r="A2930" s="14" t="str">
        <f t="shared" si="290"/>
        <v>2922 YB</v>
      </c>
      <c r="B2930" s="15" t="str">
        <f>IF((LEFT(A2930, SEARCH(" ", A2930, 1))-3973)&lt;=0, CONCATENATE(3973-LEFT(A2930, SEARCH(" ", A2930, 1))+1, " AC"), CONCATENATE(LEFT(A2930, SEARCH(" ", A2930, 1))-3973, " DC"))</f>
        <v>1052 AC</v>
      </c>
      <c r="C2930" s="24"/>
      <c r="D2930" s="5"/>
      <c r="E2930" s="5"/>
      <c r="F2930" s="3"/>
      <c r="G2930" s="3"/>
      <c r="J2930" s="41" t="str">
        <f t="shared" si="291"/>
        <v>480 Templo  413</v>
      </c>
    </row>
    <row r="2931" spans="1:10" s="4" customFormat="1">
      <c r="A2931" s="14" t="str">
        <f t="shared" si="290"/>
        <v>2923 YB</v>
      </c>
      <c r="B2931" s="15" t="str">
        <f>IF((LEFT(A2931, SEARCH(" ", A2931, 1))-3973)&lt;=0, CONCATENATE(3973-LEFT(A2931, SEARCH(" ", A2931, 1))+1, " AC"), CONCATENATE(LEFT(A2931, SEARCH(" ", A2931, 1))-3973, " DC"))</f>
        <v>1051 AC</v>
      </c>
      <c r="C2931" s="24"/>
      <c r="D2931" s="5"/>
      <c r="E2931" s="5"/>
      <c r="F2931" s="3"/>
      <c r="G2931" s="3"/>
      <c r="J2931" s="41" t="str">
        <f t="shared" si="291"/>
        <v>480 Templo  414</v>
      </c>
    </row>
    <row r="2932" spans="1:10" s="4" customFormat="1">
      <c r="A2932" s="14" t="str">
        <f t="shared" si="290"/>
        <v>2924 YB</v>
      </c>
      <c r="B2932" s="15" t="str">
        <f>IF((LEFT(A2932, SEARCH(" ", A2932, 1))-3973)&lt;=0, CONCATENATE(3973-LEFT(A2932, SEARCH(" ", A2932, 1))+1, " AC"), CONCATENATE(LEFT(A2932, SEARCH(" ", A2932, 1))-3973, " DC"))</f>
        <v>1050 AC</v>
      </c>
      <c r="C2932" s="24"/>
      <c r="D2932" s="5"/>
      <c r="E2932" s="5"/>
      <c r="F2932" s="3"/>
      <c r="G2932" s="3"/>
      <c r="J2932" s="41" t="str">
        <f t="shared" si="291"/>
        <v>480 Templo  415</v>
      </c>
    </row>
    <row r="2933" spans="1:10" s="4" customFormat="1">
      <c r="A2933" s="14" t="str">
        <f t="shared" si="290"/>
        <v>2925 YB</v>
      </c>
      <c r="B2933" s="15" t="str">
        <f>IF((LEFT(A2933, SEARCH(" ", A2933, 1))-3973)&lt;=0, CONCATENATE(3973-LEFT(A2933, SEARCH(" ", A2933, 1))+1, " AC"), CONCATENATE(LEFT(A2933, SEARCH(" ", A2933, 1))-3973, " DC"))</f>
        <v>1049 AC</v>
      </c>
      <c r="C2933" s="24"/>
      <c r="D2933" s="5"/>
      <c r="E2933" s="5"/>
      <c r="F2933" s="3"/>
      <c r="G2933" s="3"/>
      <c r="J2933" s="41" t="str">
        <f t="shared" si="291"/>
        <v>480 Templo  416</v>
      </c>
    </row>
    <row r="2934" spans="1:10" s="4" customFormat="1">
      <c r="A2934" s="14" t="str">
        <f t="shared" si="290"/>
        <v>2926 YB</v>
      </c>
      <c r="B2934" s="15" t="str">
        <f>IF((LEFT(A2934, SEARCH(" ", A2934, 1))-3973)&lt;=0, CONCATENATE(3973-LEFT(A2934, SEARCH(" ", A2934, 1))+1, " AC"), CONCATENATE(LEFT(A2934, SEARCH(" ", A2934, 1))-3973, " DC"))</f>
        <v>1048 AC</v>
      </c>
      <c r="C2934" s="24"/>
      <c r="D2934" s="5"/>
      <c r="E2934" s="5"/>
      <c r="F2934" s="3"/>
      <c r="G2934" s="3"/>
      <c r="J2934" s="41" t="str">
        <f t="shared" si="291"/>
        <v>480 Templo  417</v>
      </c>
    </row>
    <row r="2935" spans="1:10" s="4" customFormat="1">
      <c r="A2935" s="14" t="str">
        <f t="shared" si="290"/>
        <v>2927 YB</v>
      </c>
      <c r="B2935" s="15" t="str">
        <f>IF((LEFT(A2935, SEARCH(" ", A2935, 1))-3973)&lt;=0, CONCATENATE(3973-LEFT(A2935, SEARCH(" ", A2935, 1))+1, " AC"), CONCATENATE(LEFT(A2935, SEARCH(" ", A2935, 1))-3973, " DC"))</f>
        <v>1047 AC</v>
      </c>
      <c r="C2935" s="24"/>
      <c r="D2935" s="5"/>
      <c r="E2935" s="5"/>
      <c r="F2935" s="3"/>
      <c r="G2935" s="3"/>
      <c r="J2935" s="41" t="str">
        <f t="shared" si="291"/>
        <v>480 Templo  418</v>
      </c>
    </row>
    <row r="2936" spans="1:10" s="4" customFormat="1">
      <c r="A2936" s="14" t="str">
        <f t="shared" si="290"/>
        <v>2928 YB</v>
      </c>
      <c r="B2936" s="15" t="str">
        <f>IF((LEFT(A2936, SEARCH(" ", A2936, 1))-3973)&lt;=0, CONCATENATE(3973-LEFT(A2936, SEARCH(" ", A2936, 1))+1, " AC"), CONCATENATE(LEFT(A2936, SEARCH(" ", A2936, 1))-3973, " DC"))</f>
        <v>1046 AC</v>
      </c>
      <c r="C2936" s="25" t="s">
        <v>20</v>
      </c>
      <c r="D2936" s="5"/>
      <c r="E2936" s="5"/>
      <c r="F2936" s="3"/>
      <c r="G2936" s="3"/>
      <c r="J2936" s="41" t="str">
        <f t="shared" si="291"/>
        <v>480 Templo  419</v>
      </c>
    </row>
    <row r="2937" spans="1:10" s="4" customFormat="1">
      <c r="A2937" s="14" t="str">
        <f t="shared" si="290"/>
        <v>2929 YB</v>
      </c>
      <c r="B2937" s="15" t="str">
        <f>IF((LEFT(A2937, SEARCH(" ", A2937, 1))-3973)&lt;=0, CONCATENATE(3973-LEFT(A2937, SEARCH(" ", A2937, 1))+1, " AC"), CONCATENATE(LEFT(A2937, SEARCH(" ", A2937, 1))-3973, " DC"))</f>
        <v>1045 AC</v>
      </c>
      <c r="C2937" s="24"/>
      <c r="D2937" s="5"/>
      <c r="E2937" s="5"/>
      <c r="F2937" s="3"/>
      <c r="G2937" s="3"/>
      <c r="J2937" s="41" t="str">
        <f t="shared" si="291"/>
        <v>480 Templo  420</v>
      </c>
    </row>
    <row r="2938" spans="1:10" s="4" customFormat="1">
      <c r="A2938" s="14" t="str">
        <f t="shared" si="290"/>
        <v>2930 YB</v>
      </c>
      <c r="B2938" s="15" t="str">
        <f>IF((LEFT(A2938, SEARCH(" ", A2938, 1))-3973)&lt;=0, CONCATENATE(3973-LEFT(A2938, SEARCH(" ", A2938, 1))+1, " AC"), CONCATENATE(LEFT(A2938, SEARCH(" ", A2938, 1))-3973, " DC"))</f>
        <v>1044 AC</v>
      </c>
      <c r="C2938" s="24"/>
      <c r="D2938" s="5"/>
      <c r="E2938" s="5"/>
      <c r="F2938" s="3"/>
      <c r="G2938" s="3"/>
      <c r="J2938" s="41" t="str">
        <f t="shared" si="291"/>
        <v>480 Templo  421</v>
      </c>
    </row>
    <row r="2939" spans="1:10" s="4" customFormat="1">
      <c r="A2939" s="14" t="str">
        <f t="shared" si="290"/>
        <v>2931 YB</v>
      </c>
      <c r="B2939" s="15" t="str">
        <f>IF((LEFT(A2939, SEARCH(" ", A2939, 1))-3973)&lt;=0, CONCATENATE(3973-LEFT(A2939, SEARCH(" ", A2939, 1))+1, " AC"), CONCATENATE(LEFT(A2939, SEARCH(" ", A2939, 1))-3973, " DC"))</f>
        <v>1043 AC</v>
      </c>
      <c r="C2939" s="24"/>
      <c r="D2939" s="5"/>
      <c r="E2939" s="5"/>
      <c r="F2939" s="3"/>
      <c r="G2939" s="3"/>
      <c r="J2939" s="41" t="str">
        <f t="shared" si="291"/>
        <v>480 Templo  422</v>
      </c>
    </row>
    <row r="2940" spans="1:10" s="4" customFormat="1">
      <c r="A2940" s="14" t="str">
        <f t="shared" si="290"/>
        <v>2932 YB</v>
      </c>
      <c r="B2940" s="15" t="str">
        <f>IF((LEFT(A2940, SEARCH(" ", A2940, 1))-3973)&lt;=0, CONCATENATE(3973-LEFT(A2940, SEARCH(" ", A2940, 1))+1, " AC"), CONCATENATE(LEFT(A2940, SEARCH(" ", A2940, 1))-3973, " DC"))</f>
        <v>1042 AC</v>
      </c>
      <c r="C2940" s="24"/>
      <c r="D2940" s="5"/>
      <c r="E2940" s="5"/>
      <c r="F2940" s="3"/>
      <c r="G2940" s="3"/>
      <c r="J2940" s="41" t="str">
        <f t="shared" si="291"/>
        <v>480 Templo  423</v>
      </c>
    </row>
    <row r="2941" spans="1:10" s="4" customFormat="1">
      <c r="A2941" s="14" t="str">
        <f t="shared" si="290"/>
        <v>2933 YB</v>
      </c>
      <c r="B2941" s="15" t="str">
        <f>IF((LEFT(A2941, SEARCH(" ", A2941, 1))-3973)&lt;=0, CONCATENATE(3973-LEFT(A2941, SEARCH(" ", A2941, 1))+1, " AC"), CONCATENATE(LEFT(A2941, SEARCH(" ", A2941, 1))-3973, " DC"))</f>
        <v>1041 AC</v>
      </c>
      <c r="C2941" s="24"/>
      <c r="D2941" s="5"/>
      <c r="E2941" s="5"/>
      <c r="F2941" s="3"/>
      <c r="G2941" s="3"/>
      <c r="J2941" s="41" t="str">
        <f t="shared" si="291"/>
        <v>480 Templo  424</v>
      </c>
    </row>
    <row r="2942" spans="1:10" s="4" customFormat="1">
      <c r="A2942" s="14" t="str">
        <f t="shared" si="290"/>
        <v>2934 YB</v>
      </c>
      <c r="B2942" s="15" t="str">
        <f>IF((LEFT(A2942, SEARCH(" ", A2942, 1))-3973)&lt;=0, CONCATENATE(3973-LEFT(A2942, SEARCH(" ", A2942, 1))+1, " AC"), CONCATENATE(LEFT(A2942, SEARCH(" ", A2942, 1))-3973, " DC"))</f>
        <v>1040 AC</v>
      </c>
      <c r="C2942" s="24"/>
      <c r="D2942" s="5"/>
      <c r="E2942" s="5"/>
      <c r="F2942" s="3"/>
      <c r="G2942" s="3"/>
      <c r="J2942" s="41" t="str">
        <f t="shared" si="291"/>
        <v>480 Templo  425</v>
      </c>
    </row>
    <row r="2943" spans="1:10" s="4" customFormat="1">
      <c r="A2943" s="14" t="str">
        <f t="shared" si="290"/>
        <v>2935 YB</v>
      </c>
      <c r="B2943" s="15" t="str">
        <f>IF((LEFT(A2943, SEARCH(" ", A2943, 1))-3973)&lt;=0, CONCATENATE(3973-LEFT(A2943, SEARCH(" ", A2943, 1))+1, " AC"), CONCATENATE(LEFT(A2943, SEARCH(" ", A2943, 1))-3973, " DC"))</f>
        <v>1039 AC</v>
      </c>
      <c r="C2943" s="25" t="s">
        <v>21</v>
      </c>
      <c r="D2943" s="5"/>
      <c r="E2943" s="5"/>
      <c r="F2943" s="3"/>
      <c r="G2943" s="3"/>
      <c r="J2943" s="41" t="str">
        <f t="shared" si="291"/>
        <v>480 Templo  426</v>
      </c>
    </row>
    <row r="2944" spans="1:10" s="4" customFormat="1">
      <c r="A2944" s="14" t="str">
        <f t="shared" si="290"/>
        <v>2936 YB</v>
      </c>
      <c r="B2944" s="15" t="str">
        <f>IF((LEFT(A2944, SEARCH(" ", A2944, 1))-3973)&lt;=0, CONCATENATE(3973-LEFT(A2944, SEARCH(" ", A2944, 1))+1, " AC"), CONCATENATE(LEFT(A2944, SEARCH(" ", A2944, 1))-3973, " DC"))</f>
        <v>1038 AC</v>
      </c>
      <c r="C2944" s="24"/>
      <c r="D2944" s="5"/>
      <c r="E2944" s="5"/>
      <c r="F2944" s="3"/>
      <c r="G2944" s="3"/>
      <c r="J2944" s="41" t="str">
        <f t="shared" si="291"/>
        <v>480 Templo  427</v>
      </c>
    </row>
    <row r="2945" spans="1:10" s="4" customFormat="1">
      <c r="A2945" s="14" t="str">
        <f t="shared" si="290"/>
        <v>2937 YB</v>
      </c>
      <c r="B2945" s="15" t="str">
        <f>IF((LEFT(A2945, SEARCH(" ", A2945, 1))-3973)&lt;=0, CONCATENATE(3973-LEFT(A2945, SEARCH(" ", A2945, 1))+1, " AC"), CONCATENATE(LEFT(A2945, SEARCH(" ", A2945, 1))-3973, " DC"))</f>
        <v>1037 AC</v>
      </c>
      <c r="C2945" s="24"/>
      <c r="D2945" s="5"/>
      <c r="E2945" s="5"/>
      <c r="F2945" s="3"/>
      <c r="G2945" s="3"/>
      <c r="J2945" s="41" t="str">
        <f t="shared" si="291"/>
        <v>480 Templo  428</v>
      </c>
    </row>
    <row r="2946" spans="1:10" s="4" customFormat="1">
      <c r="A2946" s="14" t="str">
        <f t="shared" si="290"/>
        <v>2938 YB</v>
      </c>
      <c r="B2946" s="15" t="str">
        <f>IF((LEFT(A2946, SEARCH(" ", A2946, 1))-3973)&lt;=0, CONCATENATE(3973-LEFT(A2946, SEARCH(" ", A2946, 1))+1, " AC"), CONCATENATE(LEFT(A2946, SEARCH(" ", A2946, 1))-3973, " DC"))</f>
        <v>1036 AC</v>
      </c>
      <c r="C2946" s="24"/>
      <c r="D2946" s="5"/>
      <c r="E2946" s="5"/>
      <c r="F2946" s="3"/>
      <c r="G2946" s="3"/>
      <c r="J2946" s="41" t="str">
        <f t="shared" si="291"/>
        <v>480 Templo  429</v>
      </c>
    </row>
    <row r="2947" spans="1:10" s="4" customFormat="1">
      <c r="A2947" s="14" t="str">
        <f t="shared" si="290"/>
        <v>2939 YB</v>
      </c>
      <c r="B2947" s="15" t="str">
        <f>IF((LEFT(A2947, SEARCH(" ", A2947, 1))-3973)&lt;=0, CONCATENATE(3973-LEFT(A2947, SEARCH(" ", A2947, 1))+1, " AC"), CONCATENATE(LEFT(A2947, SEARCH(" ", A2947, 1))-3973, " DC"))</f>
        <v>1035 AC</v>
      </c>
      <c r="C2947" s="24"/>
      <c r="D2947" s="5"/>
      <c r="E2947" s="5"/>
      <c r="F2947" s="3"/>
      <c r="G2947" s="3"/>
      <c r="J2947" s="41" t="str">
        <f t="shared" si="291"/>
        <v>480 Templo  430</v>
      </c>
    </row>
    <row r="2948" spans="1:10" s="4" customFormat="1">
      <c r="A2948" s="14" t="str">
        <f t="shared" si="290"/>
        <v>2940 YB</v>
      </c>
      <c r="B2948" s="15" t="str">
        <f>IF((LEFT(A2948, SEARCH(" ", A2948, 1))-3973)&lt;=0, CONCATENATE(3973-LEFT(A2948, SEARCH(" ", A2948, 1))+1, " AC"), CONCATENATE(LEFT(A2948, SEARCH(" ", A2948, 1))-3973, " DC"))</f>
        <v>1034 AC</v>
      </c>
      <c r="C2948" s="24"/>
      <c r="D2948" s="5"/>
      <c r="E2948" s="5"/>
      <c r="F2948" s="3"/>
      <c r="G2948" s="3"/>
      <c r="J2948" s="41" t="str">
        <f t="shared" si="291"/>
        <v>480 Templo  431</v>
      </c>
    </row>
    <row r="2949" spans="1:10" s="4" customFormat="1">
      <c r="A2949" s="14" t="str">
        <f t="shared" si="290"/>
        <v>2941 YB</v>
      </c>
      <c r="B2949" s="15" t="str">
        <f>IF((LEFT(A2949, SEARCH(" ", A2949, 1))-3973)&lt;=0, CONCATENATE(3973-LEFT(A2949, SEARCH(" ", A2949, 1))+1, " AC"), CONCATENATE(LEFT(A2949, SEARCH(" ", A2949, 1))-3973, " DC"))</f>
        <v>1033 AC</v>
      </c>
      <c r="C2949" s="24"/>
      <c r="D2949" s="5"/>
      <c r="E2949" s="5"/>
      <c r="F2949" s="3"/>
      <c r="G2949" s="3"/>
      <c r="J2949" s="41" t="str">
        <f t="shared" si="291"/>
        <v>480 Templo  432</v>
      </c>
    </row>
    <row r="2950" spans="1:10" s="4" customFormat="1">
      <c r="A2950" s="14" t="str">
        <f t="shared" si="290"/>
        <v>2942 YB</v>
      </c>
      <c r="B2950" s="15" t="str">
        <f>IF((LEFT(A2950, SEARCH(" ", A2950, 1))-3973)&lt;=0, CONCATENATE(3973-LEFT(A2950, SEARCH(" ", A2950, 1))+1, " AC"), CONCATENATE(LEFT(A2950, SEARCH(" ", A2950, 1))-3973, " DC"))</f>
        <v>1032 AC</v>
      </c>
      <c r="C2950" s="25" t="s">
        <v>22</v>
      </c>
      <c r="D2950" s="5"/>
      <c r="E2950" s="5"/>
      <c r="F2950" s="3"/>
      <c r="G2950" s="3"/>
      <c r="J2950" s="41" t="str">
        <f t="shared" si="291"/>
        <v>480 Templo  433</v>
      </c>
    </row>
    <row r="2951" spans="1:10" s="4" customFormat="1">
      <c r="A2951" s="14" t="str">
        <f t="shared" si="290"/>
        <v>2943 YB</v>
      </c>
      <c r="B2951" s="15" t="str">
        <f>IF((LEFT(A2951, SEARCH(" ", A2951, 1))-3973)&lt;=0, CONCATENATE(3973-LEFT(A2951, SEARCH(" ", A2951, 1))+1, " AC"), CONCATENATE(LEFT(A2951, SEARCH(" ", A2951, 1))-3973, " DC"))</f>
        <v>1031 AC</v>
      </c>
      <c r="C2951" s="24"/>
      <c r="D2951" s="5"/>
      <c r="E2951" s="5"/>
      <c r="F2951" s="3"/>
      <c r="G2951" s="3"/>
      <c r="J2951" s="41" t="str">
        <f t="shared" si="291"/>
        <v>480 Templo  434</v>
      </c>
    </row>
    <row r="2952" spans="1:10" s="4" customFormat="1">
      <c r="A2952" s="14" t="str">
        <f t="shared" si="290"/>
        <v>2944 YB</v>
      </c>
      <c r="B2952" s="15" t="str">
        <f>IF((LEFT(A2952, SEARCH(" ", A2952, 1))-3973)&lt;=0, CONCATENATE(3973-LEFT(A2952, SEARCH(" ", A2952, 1))+1, " AC"), CONCATENATE(LEFT(A2952, SEARCH(" ", A2952, 1))-3973, " DC"))</f>
        <v>1030 AC</v>
      </c>
      <c r="C2952" s="24"/>
      <c r="D2952" s="5"/>
      <c r="E2952" s="5"/>
      <c r="F2952" s="3"/>
      <c r="G2952" s="3"/>
      <c r="J2952" s="41" t="str">
        <f t="shared" si="291"/>
        <v>480 Templo  435</v>
      </c>
    </row>
    <row r="2953" spans="1:10" s="4" customFormat="1">
      <c r="A2953" s="14" t="str">
        <f t="shared" si="290"/>
        <v>2945 YB</v>
      </c>
      <c r="B2953" s="15" t="str">
        <f>IF((LEFT(A2953, SEARCH(" ", A2953, 1))-3973)&lt;=0, CONCATENATE(3973-LEFT(A2953, SEARCH(" ", A2953, 1))+1, " AC"), CONCATENATE(LEFT(A2953, SEARCH(" ", A2953, 1))-3973, " DC"))</f>
        <v>1029 AC</v>
      </c>
      <c r="C2953" s="24"/>
      <c r="D2953" s="5"/>
      <c r="E2953" s="5"/>
      <c r="F2953" s="3"/>
      <c r="G2953" s="3"/>
      <c r="J2953" s="41" t="str">
        <f t="shared" si="291"/>
        <v>480 Templo  436</v>
      </c>
    </row>
    <row r="2954" spans="1:10" s="4" customFormat="1">
      <c r="A2954" s="14" t="str">
        <f t="shared" ref="A2954:A2994" si="292">CONCATENATE(LEFT(A2953, SEARCH(" ",A2953, 1))+1, " YB")</f>
        <v>2946 YB</v>
      </c>
      <c r="B2954" s="15" t="str">
        <f>IF((LEFT(A2954, SEARCH(" ", A2954, 1))-3973)&lt;=0, CONCATENATE(3973-LEFT(A2954, SEARCH(" ", A2954, 1))+1, " AC"), CONCATENATE(LEFT(A2954, SEARCH(" ", A2954, 1))-3973, " DC"))</f>
        <v>1028 AC</v>
      </c>
      <c r="C2954" s="24"/>
      <c r="D2954" s="5"/>
      <c r="E2954" s="5"/>
      <c r="F2954" s="3"/>
      <c r="G2954" s="3"/>
      <c r="J2954" s="41" t="str">
        <f t="shared" si="291"/>
        <v>480 Templo  437</v>
      </c>
    </row>
    <row r="2955" spans="1:10" s="4" customFormat="1">
      <c r="A2955" s="14" t="str">
        <f t="shared" si="292"/>
        <v>2947 YB</v>
      </c>
      <c r="B2955" s="15" t="str">
        <f>IF((LEFT(A2955, SEARCH(" ", A2955, 1))-3973)&lt;=0, CONCATENATE(3973-LEFT(A2955, SEARCH(" ", A2955, 1))+1, " AC"), CONCATENATE(LEFT(A2955, SEARCH(" ", A2955, 1))-3973, " DC"))</f>
        <v>1027 AC</v>
      </c>
      <c r="C2955" s="24"/>
      <c r="D2955" s="5"/>
      <c r="E2955" s="5"/>
      <c r="F2955" s="3"/>
      <c r="G2955" s="3"/>
      <c r="J2955" s="41" t="str">
        <f t="shared" si="291"/>
        <v>480 Templo  438</v>
      </c>
    </row>
    <row r="2956" spans="1:10" s="4" customFormat="1">
      <c r="A2956" s="14" t="str">
        <f t="shared" si="292"/>
        <v>2948 YB</v>
      </c>
      <c r="B2956" s="15" t="str">
        <f>IF((LEFT(A2956, SEARCH(" ", A2956, 1))-3973)&lt;=0, CONCATENATE(3973-LEFT(A2956, SEARCH(" ", A2956, 1))+1, " AC"), CONCATENATE(LEFT(A2956, SEARCH(" ", A2956, 1))-3973, " DC"))</f>
        <v>1026 AC</v>
      </c>
      <c r="C2956" s="24"/>
      <c r="D2956" s="5"/>
      <c r="E2956" s="5"/>
      <c r="F2956" s="3"/>
      <c r="G2956" s="3"/>
      <c r="J2956" s="41" t="str">
        <f t="shared" si="291"/>
        <v>480 Templo  439</v>
      </c>
    </row>
    <row r="2957" spans="1:10" s="4" customFormat="1">
      <c r="A2957" s="14" t="str">
        <f t="shared" si="292"/>
        <v>2949 YB</v>
      </c>
      <c r="B2957" s="15" t="str">
        <f>IF((LEFT(A2957, SEARCH(" ", A2957, 1))-3973)&lt;=0, CONCATENATE(3973-LEFT(A2957, SEARCH(" ", A2957, 1))+1, " AC"), CONCATENATE(LEFT(A2957, SEARCH(" ", A2957, 1))-3973, " DC"))</f>
        <v>1025 AC</v>
      </c>
      <c r="C2957" s="25" t="s">
        <v>23</v>
      </c>
      <c r="D2957" s="5"/>
      <c r="E2957" s="5"/>
      <c r="F2957" s="3"/>
      <c r="G2957" s="3"/>
      <c r="J2957" s="41" t="str">
        <f t="shared" si="291"/>
        <v>480 Templo  440</v>
      </c>
    </row>
    <row r="2958" spans="1:10" s="4" customFormat="1">
      <c r="A2958" s="14" t="str">
        <f t="shared" si="292"/>
        <v>2950 YB</v>
      </c>
      <c r="B2958" s="15" t="str">
        <f>IF((LEFT(A2958, SEARCH(" ", A2958, 1))-3973)&lt;=0, CONCATENATE(3973-LEFT(A2958, SEARCH(" ", A2958, 1))+1, " AC"), CONCATENATE(LEFT(A2958, SEARCH(" ", A2958, 1))-3973, " DC"))</f>
        <v>1024 AC</v>
      </c>
      <c r="C2958" s="26" t="str">
        <f>CONCATENATE("Yovel ", RIGHT(C2908,LEN(C2908)-FIND(" ",C2908))+1)</f>
        <v>Yovel 59</v>
      </c>
      <c r="D2958" s="5"/>
      <c r="E2958" s="5"/>
      <c r="F2958" s="3"/>
      <c r="G2958" s="3"/>
      <c r="J2958" s="41" t="str">
        <f t="shared" si="291"/>
        <v>480 Templo  441</v>
      </c>
    </row>
    <row r="2959" spans="1:10" s="4" customFormat="1">
      <c r="A2959" s="14" t="str">
        <f t="shared" si="292"/>
        <v>2951 YB</v>
      </c>
      <c r="B2959" s="15" t="str">
        <f>IF((LEFT(A2959, SEARCH(" ", A2959, 1))-3973)&lt;=0, CONCATENATE(3973-LEFT(A2959, SEARCH(" ", A2959, 1))+1, " AC"), CONCATENATE(LEFT(A2959, SEARCH(" ", A2959, 1))-3973, " DC"))</f>
        <v>1023 AC</v>
      </c>
      <c r="C2959" s="3"/>
      <c r="D2959" s="5"/>
      <c r="E2959" s="5"/>
      <c r="F2959" s="3"/>
      <c r="G2959" s="3"/>
      <c r="J2959" s="41" t="str">
        <f t="shared" si="291"/>
        <v>480 Templo  442</v>
      </c>
    </row>
    <row r="2960" spans="1:10" s="4" customFormat="1">
      <c r="A2960" s="14" t="str">
        <f t="shared" si="292"/>
        <v>2952 YB</v>
      </c>
      <c r="B2960" s="15" t="str">
        <f>IF((LEFT(A2960, SEARCH(" ", A2960, 1))-3973)&lt;=0, CONCATENATE(3973-LEFT(A2960, SEARCH(" ", A2960, 1))+1, " AC"), CONCATENATE(LEFT(A2960, SEARCH(" ", A2960, 1))-3973, " DC"))</f>
        <v>1022 AC</v>
      </c>
      <c r="C2960" s="24"/>
      <c r="D2960" s="5"/>
      <c r="E2960" s="5"/>
      <c r="F2960" s="3"/>
      <c r="G2960" s="3"/>
      <c r="J2960" s="41" t="str">
        <f t="shared" si="291"/>
        <v>480 Templo  443</v>
      </c>
    </row>
    <row r="2961" spans="1:10" s="4" customFormat="1">
      <c r="A2961" s="14" t="str">
        <f t="shared" si="292"/>
        <v>2953 YB</v>
      </c>
      <c r="B2961" s="15" t="str">
        <f>IF((LEFT(A2961, SEARCH(" ", A2961, 1))-3973)&lt;=0, CONCATENATE(3973-LEFT(A2961, SEARCH(" ", A2961, 1))+1, " AC"), CONCATENATE(LEFT(A2961, SEARCH(" ", A2961, 1))-3973, " DC"))</f>
        <v>1021 AC</v>
      </c>
      <c r="C2961" s="24"/>
      <c r="D2961" s="5"/>
      <c r="E2961" s="5"/>
      <c r="F2961" s="3"/>
      <c r="G2961" s="3"/>
      <c r="J2961" s="41" t="str">
        <f t="shared" si="291"/>
        <v>480 Templo  444</v>
      </c>
    </row>
    <row r="2962" spans="1:10" s="4" customFormat="1">
      <c r="A2962" s="14" t="str">
        <f t="shared" si="292"/>
        <v>2954 YB</v>
      </c>
      <c r="B2962" s="15" t="str">
        <f>IF((LEFT(A2962, SEARCH(" ", A2962, 1))-3973)&lt;=0, CONCATENATE(3973-LEFT(A2962, SEARCH(" ", A2962, 1))+1, " AC"), CONCATENATE(LEFT(A2962, SEARCH(" ", A2962, 1))-3973, " DC"))</f>
        <v>1020 AC</v>
      </c>
      <c r="C2962" s="24"/>
      <c r="D2962" s="5"/>
      <c r="E2962" s="5"/>
      <c r="F2962" s="3"/>
      <c r="G2962" s="3"/>
      <c r="J2962" s="41" t="str">
        <f t="shared" si="291"/>
        <v>480 Templo  445</v>
      </c>
    </row>
    <row r="2963" spans="1:10" s="4" customFormat="1">
      <c r="A2963" s="14" t="str">
        <f t="shared" si="292"/>
        <v>2955 YB</v>
      </c>
      <c r="B2963" s="15" t="str">
        <f>IF((LEFT(A2963, SEARCH(" ", A2963, 1))-3973)&lt;=0, CONCATENATE(3973-LEFT(A2963, SEARCH(" ", A2963, 1))+1, " AC"), CONCATENATE(LEFT(A2963, SEARCH(" ", A2963, 1))-3973, " DC"))</f>
        <v>1019 AC</v>
      </c>
      <c r="C2963" s="24"/>
      <c r="D2963" s="5"/>
      <c r="E2963" s="5"/>
      <c r="F2963" s="3"/>
      <c r="G2963" s="3"/>
      <c r="J2963" s="41" t="str">
        <f t="shared" si="291"/>
        <v>480 Templo  446</v>
      </c>
    </row>
    <row r="2964" spans="1:10" s="4" customFormat="1">
      <c r="A2964" s="14" t="str">
        <f t="shared" si="292"/>
        <v>2956 YB</v>
      </c>
      <c r="B2964" s="15" t="str">
        <f>IF((LEFT(A2964, SEARCH(" ", A2964, 1))-3973)&lt;=0, CONCATENATE(3973-LEFT(A2964, SEARCH(" ", A2964, 1))+1, " AC"), CONCATENATE(LEFT(A2964, SEARCH(" ", A2964, 1))-3973, " DC"))</f>
        <v>1018 AC</v>
      </c>
      <c r="C2964" s="24"/>
      <c r="D2964" s="5"/>
      <c r="E2964" s="5"/>
      <c r="F2964" s="3"/>
      <c r="G2964" s="3"/>
      <c r="J2964" s="41" t="str">
        <f t="shared" si="291"/>
        <v>480 Templo  447</v>
      </c>
    </row>
    <row r="2965" spans="1:10" s="4" customFormat="1">
      <c r="A2965" s="14" t="str">
        <f t="shared" si="292"/>
        <v>2957 YB</v>
      </c>
      <c r="B2965" s="15" t="str">
        <f>IF((LEFT(A2965, SEARCH(" ", A2965, 1))-3973)&lt;=0, CONCATENATE(3973-LEFT(A2965, SEARCH(" ", A2965, 1))+1, " AC"), CONCATENATE(LEFT(A2965, SEARCH(" ", A2965, 1))-3973, " DC"))</f>
        <v>1017 AC</v>
      </c>
      <c r="C2965" s="25" t="s">
        <v>17</v>
      </c>
      <c r="D2965" s="5"/>
      <c r="E2965" s="5"/>
      <c r="F2965" s="3"/>
      <c r="G2965" s="3"/>
      <c r="J2965" s="41" t="str">
        <f t="shared" si="291"/>
        <v>480 Templo  448</v>
      </c>
    </row>
    <row r="2966" spans="1:10" s="4" customFormat="1">
      <c r="A2966" s="14" t="str">
        <f t="shared" si="292"/>
        <v>2958 YB</v>
      </c>
      <c r="B2966" s="15" t="str">
        <f>IF((LEFT(A2966, SEARCH(" ", A2966, 1))-3973)&lt;=0, CONCATENATE(3973-LEFT(A2966, SEARCH(" ", A2966, 1))+1, " AC"), CONCATENATE(LEFT(A2966, SEARCH(" ", A2966, 1))-3973, " DC"))</f>
        <v>1016 AC</v>
      </c>
      <c r="C2966" s="24"/>
      <c r="D2966" s="5"/>
      <c r="E2966" s="5"/>
      <c r="F2966" s="3"/>
      <c r="G2966" s="3"/>
      <c r="J2966" s="41" t="str">
        <f t="shared" si="291"/>
        <v>480 Templo  449</v>
      </c>
    </row>
    <row r="2967" spans="1:10" s="4" customFormat="1">
      <c r="A2967" s="14" t="str">
        <f t="shared" si="292"/>
        <v>2959 YB</v>
      </c>
      <c r="B2967" s="15" t="str">
        <f>IF((LEFT(A2967, SEARCH(" ", A2967, 1))-3973)&lt;=0, CONCATENATE(3973-LEFT(A2967, SEARCH(" ", A2967, 1))+1, " AC"), CONCATENATE(LEFT(A2967, SEARCH(" ", A2967, 1))-3973, " DC"))</f>
        <v>1015 AC</v>
      </c>
      <c r="C2967" s="24"/>
      <c r="D2967" s="5"/>
      <c r="E2967" s="5"/>
      <c r="F2967" s="3"/>
      <c r="G2967" s="3"/>
      <c r="J2967" s="41" t="str">
        <f t="shared" ref="J2967:J2997" si="293">CONCATENATE(LEFT(J2966, SEARCH(" ", J2966, 5)), " ", RIGHT(J2966,LEN(J2966)-FIND(" ",J2966, 6))+1)</f>
        <v>480 Templo  450</v>
      </c>
    </row>
    <row r="2968" spans="1:10" s="4" customFormat="1">
      <c r="A2968" s="14" t="str">
        <f t="shared" si="292"/>
        <v>2960 YB</v>
      </c>
      <c r="B2968" s="15" t="str">
        <f>IF((LEFT(A2968, SEARCH(" ", A2968, 1))-3973)&lt;=0, CONCATENATE(3973-LEFT(A2968, SEARCH(" ", A2968, 1))+1, " AC"), CONCATENATE(LEFT(A2968, SEARCH(" ", A2968, 1))-3973, " DC"))</f>
        <v>1014 AC</v>
      </c>
      <c r="C2968" s="24"/>
      <c r="D2968" s="5"/>
      <c r="E2968" s="5"/>
      <c r="F2968" s="3"/>
      <c r="G2968" s="3"/>
      <c r="J2968" s="41" t="str">
        <f t="shared" si="293"/>
        <v>480 Templo  451</v>
      </c>
    </row>
    <row r="2969" spans="1:10" s="4" customFormat="1">
      <c r="A2969" s="14" t="str">
        <f t="shared" si="292"/>
        <v>2961 YB</v>
      </c>
      <c r="B2969" s="15" t="str">
        <f>IF((LEFT(A2969, SEARCH(" ", A2969, 1))-3973)&lt;=0, CONCATENATE(3973-LEFT(A2969, SEARCH(" ", A2969, 1))+1, " AC"), CONCATENATE(LEFT(A2969, SEARCH(" ", A2969, 1))-3973, " DC"))</f>
        <v>1013 AC</v>
      </c>
      <c r="C2969" s="24"/>
      <c r="D2969" s="5"/>
      <c r="E2969" s="5"/>
      <c r="F2969" s="3"/>
      <c r="G2969" s="3"/>
      <c r="J2969" s="41" t="str">
        <f t="shared" si="293"/>
        <v>480 Templo  452</v>
      </c>
    </row>
    <row r="2970" spans="1:10" s="4" customFormat="1">
      <c r="A2970" s="14" t="str">
        <f t="shared" si="292"/>
        <v>2962 YB</v>
      </c>
      <c r="B2970" s="15" t="str">
        <f>IF((LEFT(A2970, SEARCH(" ", A2970, 1))-3973)&lt;=0, CONCATENATE(3973-LEFT(A2970, SEARCH(" ", A2970, 1))+1, " AC"), CONCATENATE(LEFT(A2970, SEARCH(" ", A2970, 1))-3973, " DC"))</f>
        <v>1012 AC</v>
      </c>
      <c r="C2970" s="24"/>
      <c r="D2970" s="5"/>
      <c r="E2970" s="5"/>
      <c r="F2970" s="3"/>
      <c r="G2970" s="3"/>
      <c r="J2970" s="41" t="str">
        <f t="shared" si="293"/>
        <v>480 Templo  453</v>
      </c>
    </row>
    <row r="2971" spans="1:10" s="4" customFormat="1">
      <c r="A2971" s="14" t="str">
        <f t="shared" si="292"/>
        <v>2963 YB</v>
      </c>
      <c r="B2971" s="15" t="str">
        <f>IF((LEFT(A2971, SEARCH(" ", A2971, 1))-3973)&lt;=0, CONCATENATE(3973-LEFT(A2971, SEARCH(" ", A2971, 1))+1, " AC"), CONCATENATE(LEFT(A2971, SEARCH(" ", A2971, 1))-3973, " DC"))</f>
        <v>1011 AC</v>
      </c>
      <c r="C2971" s="24"/>
      <c r="D2971" s="5"/>
      <c r="E2971" s="5"/>
      <c r="F2971" s="3"/>
      <c r="G2971" s="3"/>
      <c r="J2971" s="41" t="str">
        <f t="shared" si="293"/>
        <v>480 Templo  454</v>
      </c>
    </row>
    <row r="2972" spans="1:10" s="4" customFormat="1">
      <c r="A2972" s="14" t="str">
        <f t="shared" si="292"/>
        <v>2964 YB</v>
      </c>
      <c r="B2972" s="15" t="str">
        <f>IF((LEFT(A2972, SEARCH(" ", A2972, 1))-3973)&lt;=0, CONCATENATE(3973-LEFT(A2972, SEARCH(" ", A2972, 1))+1, " AC"), CONCATENATE(LEFT(A2972, SEARCH(" ", A2972, 1))-3973, " DC"))</f>
        <v>1010 AC</v>
      </c>
      <c r="C2972" s="25" t="s">
        <v>18</v>
      </c>
      <c r="D2972" s="5"/>
      <c r="E2972" s="5"/>
      <c r="F2972" s="3"/>
      <c r="G2972" s="3"/>
      <c r="J2972" s="41" t="str">
        <f t="shared" si="293"/>
        <v>480 Templo  455</v>
      </c>
    </row>
    <row r="2973" spans="1:10" s="4" customFormat="1">
      <c r="A2973" s="14" t="str">
        <f t="shared" si="292"/>
        <v>2965 YB</v>
      </c>
      <c r="B2973" s="15" t="str">
        <f>IF((LEFT(A2973, SEARCH(" ", A2973, 1))-3973)&lt;=0, CONCATENATE(3973-LEFT(A2973, SEARCH(" ", A2973, 1))+1, " AC"), CONCATENATE(LEFT(A2973, SEARCH(" ", A2973, 1))-3973, " DC"))</f>
        <v>1009 AC</v>
      </c>
      <c r="C2973" s="24"/>
      <c r="D2973" s="5"/>
      <c r="E2973" s="5"/>
      <c r="F2973" s="3"/>
      <c r="G2973" s="3"/>
      <c r="J2973" s="41" t="str">
        <f t="shared" si="293"/>
        <v>480 Templo  456</v>
      </c>
    </row>
    <row r="2974" spans="1:10" s="4" customFormat="1">
      <c r="A2974" s="14" t="str">
        <f t="shared" si="292"/>
        <v>2966 YB</v>
      </c>
      <c r="B2974" s="15" t="str">
        <f>IF((LEFT(A2974, SEARCH(" ", A2974, 1))-3973)&lt;=0, CONCATENATE(3973-LEFT(A2974, SEARCH(" ", A2974, 1))+1, " AC"), CONCATENATE(LEFT(A2974, SEARCH(" ", A2974, 1))-3973, " DC"))</f>
        <v>1008 AC</v>
      </c>
      <c r="C2974" s="24"/>
      <c r="D2974" s="5"/>
      <c r="E2974" s="5"/>
      <c r="F2974" s="3"/>
      <c r="G2974" s="3"/>
      <c r="J2974" s="41" t="str">
        <f t="shared" si="293"/>
        <v>480 Templo  457</v>
      </c>
    </row>
    <row r="2975" spans="1:10" s="4" customFormat="1">
      <c r="A2975" s="14" t="str">
        <f t="shared" si="292"/>
        <v>2967 YB</v>
      </c>
      <c r="B2975" s="15" t="str">
        <f>IF((LEFT(A2975, SEARCH(" ", A2975, 1))-3973)&lt;=0, CONCATENATE(3973-LEFT(A2975, SEARCH(" ", A2975, 1))+1, " AC"), CONCATENATE(LEFT(A2975, SEARCH(" ", A2975, 1))-3973, " DC"))</f>
        <v>1007 AC</v>
      </c>
      <c r="C2975" s="24"/>
      <c r="D2975" s="5"/>
      <c r="E2975" s="5"/>
      <c r="F2975" s="3"/>
      <c r="G2975" s="3"/>
      <c r="J2975" s="41" t="str">
        <f t="shared" si="293"/>
        <v>480 Templo  458</v>
      </c>
    </row>
    <row r="2976" spans="1:10" s="4" customFormat="1">
      <c r="A2976" s="14" t="str">
        <f t="shared" si="292"/>
        <v>2968 YB</v>
      </c>
      <c r="B2976" s="15" t="str">
        <f>IF((LEFT(A2976, SEARCH(" ", A2976, 1))-3973)&lt;=0, CONCATENATE(3973-LEFT(A2976, SEARCH(" ", A2976, 1))+1, " AC"), CONCATENATE(LEFT(A2976, SEARCH(" ", A2976, 1))-3973, " DC"))</f>
        <v>1006 AC</v>
      </c>
      <c r="C2976" s="24"/>
      <c r="D2976" s="5"/>
      <c r="E2976" s="5"/>
      <c r="F2976" s="3"/>
      <c r="G2976" s="3"/>
      <c r="J2976" s="41" t="str">
        <f t="shared" si="293"/>
        <v>480 Templo  459</v>
      </c>
    </row>
    <row r="2977" spans="1:10" s="4" customFormat="1">
      <c r="A2977" s="14" t="str">
        <f t="shared" si="292"/>
        <v>2969 YB</v>
      </c>
      <c r="B2977" s="15" t="str">
        <f>IF((LEFT(A2977, SEARCH(" ", A2977, 1))-3973)&lt;=0, CONCATENATE(3973-LEFT(A2977, SEARCH(" ", A2977, 1))+1, " AC"), CONCATENATE(LEFT(A2977, SEARCH(" ", A2977, 1))-3973, " DC"))</f>
        <v>1005 AC</v>
      </c>
      <c r="C2977" s="24"/>
      <c r="D2977" s="5"/>
      <c r="E2977" s="5"/>
      <c r="F2977" s="3"/>
      <c r="G2977" s="3"/>
      <c r="J2977" s="41" t="str">
        <f t="shared" si="293"/>
        <v>480 Templo  460</v>
      </c>
    </row>
    <row r="2978" spans="1:10" s="4" customFormat="1">
      <c r="A2978" s="14" t="str">
        <f t="shared" si="292"/>
        <v>2970 YB</v>
      </c>
      <c r="B2978" s="15" t="str">
        <f>IF((LEFT(A2978, SEARCH(" ", A2978, 1))-3973)&lt;=0, CONCATENATE(3973-LEFT(A2978, SEARCH(" ", A2978, 1))+1, " AC"), CONCATENATE(LEFT(A2978, SEARCH(" ", A2978, 1))-3973, " DC"))</f>
        <v>1004 AC</v>
      </c>
      <c r="C2978" s="24"/>
      <c r="D2978" s="5"/>
      <c r="E2978" s="5"/>
      <c r="F2978" s="3"/>
      <c r="G2978" s="3"/>
      <c r="J2978" s="41" t="str">
        <f t="shared" si="293"/>
        <v>480 Templo  461</v>
      </c>
    </row>
    <row r="2979" spans="1:10" s="4" customFormat="1">
      <c r="A2979" s="14" t="str">
        <f t="shared" si="292"/>
        <v>2971 YB</v>
      </c>
      <c r="B2979" s="15" t="str">
        <f>IF((LEFT(A2979, SEARCH(" ", A2979, 1))-3973)&lt;=0, CONCATENATE(3973-LEFT(A2979, SEARCH(" ", A2979, 1))+1, " AC"), CONCATENATE(LEFT(A2979, SEARCH(" ", A2979, 1))-3973, " DC"))</f>
        <v>1003 AC</v>
      </c>
      <c r="C2979" s="25" t="s">
        <v>19</v>
      </c>
      <c r="D2979" s="5"/>
      <c r="E2979" s="5"/>
      <c r="F2979" s="3"/>
      <c r="G2979" s="3"/>
      <c r="J2979" s="41" t="str">
        <f t="shared" si="293"/>
        <v>480 Templo  462</v>
      </c>
    </row>
    <row r="2980" spans="1:10" s="4" customFormat="1">
      <c r="A2980" s="14" t="str">
        <f t="shared" si="292"/>
        <v>2972 YB</v>
      </c>
      <c r="B2980" s="15" t="str">
        <f>IF((LEFT(A2980, SEARCH(" ", A2980, 1))-3973)&lt;=0, CONCATENATE(3973-LEFT(A2980, SEARCH(" ", A2980, 1))+1, " AC"), CONCATENATE(LEFT(A2980, SEARCH(" ", A2980, 1))-3973, " DC"))</f>
        <v>1002 AC</v>
      </c>
      <c r="C2980" s="24"/>
      <c r="D2980" s="5"/>
      <c r="E2980" s="5"/>
      <c r="F2980" s="3"/>
      <c r="G2980" s="3"/>
      <c r="J2980" s="41" t="str">
        <f t="shared" si="293"/>
        <v>480 Templo  463</v>
      </c>
    </row>
    <row r="2981" spans="1:10" s="4" customFormat="1">
      <c r="A2981" s="14" t="str">
        <f t="shared" si="292"/>
        <v>2973 YB</v>
      </c>
      <c r="B2981" s="15" t="str">
        <f>IF((LEFT(A2981, SEARCH(" ", A2981, 1))-3973)&lt;=0, CONCATENATE(3973-LEFT(A2981, SEARCH(" ", A2981, 1))+1, " AC"), CONCATENATE(LEFT(A2981, SEARCH(" ", A2981, 1))-3973, " DC"))</f>
        <v>1001 AC</v>
      </c>
      <c r="C2981" s="24"/>
      <c r="D2981" s="5"/>
      <c r="E2981" s="5"/>
      <c r="F2981" s="3"/>
      <c r="G2981" s="3"/>
      <c r="J2981" s="41" t="str">
        <f t="shared" si="293"/>
        <v>480 Templo  464</v>
      </c>
    </row>
    <row r="2982" spans="1:10" s="4" customFormat="1">
      <c r="A2982" s="14" t="str">
        <f t="shared" si="292"/>
        <v>2974 YB</v>
      </c>
      <c r="B2982" s="15" t="str">
        <f>IF((LEFT(A2982, SEARCH(" ", A2982, 1))-3973)&lt;=0, CONCATENATE(3973-LEFT(A2982, SEARCH(" ", A2982, 1))+1, " AC"), CONCATENATE(LEFT(A2982, SEARCH(" ", A2982, 1))-3973, " DC"))</f>
        <v>1000 AC</v>
      </c>
      <c r="C2982" s="24"/>
      <c r="D2982" s="5"/>
      <c r="E2982" s="5"/>
      <c r="F2982" s="3"/>
      <c r="G2982" s="3"/>
      <c r="J2982" s="41" t="str">
        <f t="shared" si="293"/>
        <v>480 Templo  465</v>
      </c>
    </row>
    <row r="2983" spans="1:10" s="4" customFormat="1">
      <c r="A2983" s="14" t="str">
        <f t="shared" si="292"/>
        <v>2975 YB</v>
      </c>
      <c r="B2983" s="15" t="str">
        <f>IF((LEFT(A2983, SEARCH(" ", A2983, 1))-3973)&lt;=0, CONCATENATE(3973-LEFT(A2983, SEARCH(" ", A2983, 1))+1, " AC"), CONCATENATE(LEFT(A2983, SEARCH(" ", A2983, 1))-3973, " DC"))</f>
        <v>999 AC</v>
      </c>
      <c r="C2983" s="24"/>
      <c r="D2983" s="5"/>
      <c r="E2983" s="5"/>
      <c r="F2983" s="3"/>
      <c r="G2983" s="3"/>
      <c r="J2983" s="41" t="str">
        <f t="shared" si="293"/>
        <v>480 Templo  466</v>
      </c>
    </row>
    <row r="2984" spans="1:10" s="4" customFormat="1">
      <c r="A2984" s="14" t="str">
        <f t="shared" si="292"/>
        <v>2976 YB</v>
      </c>
      <c r="B2984" s="15" t="str">
        <f>IF((LEFT(A2984, SEARCH(" ", A2984, 1))-3973)&lt;=0, CONCATENATE(3973-LEFT(A2984, SEARCH(" ", A2984, 1))+1, " AC"), CONCATENATE(LEFT(A2984, SEARCH(" ", A2984, 1))-3973, " DC"))</f>
        <v>998 AC</v>
      </c>
      <c r="C2984" s="24"/>
      <c r="D2984" s="5"/>
      <c r="E2984" s="5"/>
      <c r="F2984" s="3"/>
      <c r="G2984" s="3"/>
      <c r="J2984" s="41" t="str">
        <f t="shared" si="293"/>
        <v>480 Templo  467</v>
      </c>
    </row>
    <row r="2985" spans="1:10" s="4" customFormat="1">
      <c r="A2985" s="14" t="str">
        <f t="shared" si="292"/>
        <v>2977 YB</v>
      </c>
      <c r="B2985" s="15" t="str">
        <f>IF((LEFT(A2985, SEARCH(" ", A2985, 1))-3973)&lt;=0, CONCATENATE(3973-LEFT(A2985, SEARCH(" ", A2985, 1))+1, " AC"), CONCATENATE(LEFT(A2985, SEARCH(" ", A2985, 1))-3973, " DC"))</f>
        <v>997 AC</v>
      </c>
      <c r="C2985" s="24"/>
      <c r="D2985" s="5"/>
      <c r="E2985" s="5"/>
      <c r="F2985" s="3"/>
      <c r="G2985" s="3"/>
      <c r="J2985" s="41" t="str">
        <f t="shared" si="293"/>
        <v>480 Templo  468</v>
      </c>
    </row>
    <row r="2986" spans="1:10" s="4" customFormat="1">
      <c r="A2986" s="14" t="str">
        <f t="shared" si="292"/>
        <v>2978 YB</v>
      </c>
      <c r="B2986" s="15" t="str">
        <f>IF((LEFT(A2986, SEARCH(" ", A2986, 1))-3973)&lt;=0, CONCATENATE(3973-LEFT(A2986, SEARCH(" ", A2986, 1))+1, " AC"), CONCATENATE(LEFT(A2986, SEARCH(" ", A2986, 1))-3973, " DC"))</f>
        <v>996 AC</v>
      </c>
      <c r="C2986" s="25" t="s">
        <v>20</v>
      </c>
      <c r="D2986" s="5"/>
      <c r="E2986" s="5"/>
      <c r="F2986" s="3"/>
      <c r="G2986" s="3"/>
      <c r="J2986" s="41" t="str">
        <f t="shared" si="293"/>
        <v>480 Templo  469</v>
      </c>
    </row>
    <row r="2987" spans="1:10" s="4" customFormat="1">
      <c r="A2987" s="14" t="str">
        <f t="shared" si="292"/>
        <v>2979 YB</v>
      </c>
      <c r="B2987" s="15" t="str">
        <f>IF((LEFT(A2987, SEARCH(" ", A2987, 1))-3973)&lt;=0, CONCATENATE(3973-LEFT(A2987, SEARCH(" ", A2987, 1))+1, " AC"), CONCATENATE(LEFT(A2987, SEARCH(" ", A2987, 1))-3973, " DC"))</f>
        <v>995 AC</v>
      </c>
      <c r="C2987" s="24"/>
      <c r="D2987" s="5"/>
      <c r="E2987" s="5"/>
      <c r="F2987" s="3"/>
      <c r="G2987" s="3"/>
      <c r="J2987" s="41" t="str">
        <f t="shared" si="293"/>
        <v>480 Templo  470</v>
      </c>
    </row>
    <row r="2988" spans="1:10" s="4" customFormat="1">
      <c r="A2988" s="14" t="str">
        <f t="shared" si="292"/>
        <v>2980 YB</v>
      </c>
      <c r="B2988" s="15" t="str">
        <f>IF((LEFT(A2988, SEARCH(" ", A2988, 1))-3973)&lt;=0, CONCATENATE(3973-LEFT(A2988, SEARCH(" ", A2988, 1))+1, " AC"), CONCATENATE(LEFT(A2988, SEARCH(" ", A2988, 1))-3973, " DC"))</f>
        <v>994 AC</v>
      </c>
      <c r="C2988" s="24"/>
      <c r="D2988" s="5"/>
      <c r="E2988" s="5"/>
      <c r="F2988" s="3"/>
      <c r="G2988" s="3"/>
      <c r="J2988" s="41" t="str">
        <f t="shared" si="293"/>
        <v>480 Templo  471</v>
      </c>
    </row>
    <row r="2989" spans="1:10" s="4" customFormat="1">
      <c r="A2989" s="14" t="str">
        <f t="shared" si="292"/>
        <v>2981 YB</v>
      </c>
      <c r="B2989" s="15" t="str">
        <f>IF((LEFT(A2989, SEARCH(" ", A2989, 1))-3973)&lt;=0, CONCATENATE(3973-LEFT(A2989, SEARCH(" ", A2989, 1))+1, " AC"), CONCATENATE(LEFT(A2989, SEARCH(" ", A2989, 1))-3973, " DC"))</f>
        <v>993 AC</v>
      </c>
      <c r="C2989" s="24"/>
      <c r="D2989" s="5"/>
      <c r="E2989" s="5"/>
      <c r="G2989" s="3"/>
      <c r="J2989" s="41" t="str">
        <f t="shared" si="293"/>
        <v>480 Templo  472</v>
      </c>
    </row>
    <row r="2990" spans="1:10" s="4" customFormat="1">
      <c r="A2990" s="14" t="str">
        <f t="shared" si="292"/>
        <v>2982 YB</v>
      </c>
      <c r="B2990" s="15" t="str">
        <f>IF((LEFT(A2990, SEARCH(" ", A2990, 1))-3973)&lt;=0, CONCATENATE(3973-LEFT(A2990, SEARCH(" ", A2990, 1))+1, " AC"), CONCATENATE(LEFT(A2990, SEARCH(" ", A2990, 1))-3973, " DC"))</f>
        <v>992 AC</v>
      </c>
      <c r="C2990" s="24"/>
      <c r="D2990" s="5"/>
      <c r="E2990" s="5"/>
      <c r="G2990" s="3"/>
      <c r="H2990" s="51" t="s">
        <v>121</v>
      </c>
      <c r="J2990" s="41" t="str">
        <f t="shared" si="293"/>
        <v>480 Templo  473</v>
      </c>
    </row>
    <row r="2991" spans="1:10" s="4" customFormat="1">
      <c r="A2991" s="14" t="str">
        <f t="shared" si="292"/>
        <v>2983 YB</v>
      </c>
      <c r="B2991" s="15" t="str">
        <f>IF((LEFT(A2991, SEARCH(" ", A2991, 1))-3973)&lt;=0, CONCATENATE(3973-LEFT(A2991, SEARCH(" ", A2991, 1))+1, " AC"), CONCATENATE(LEFT(A2991, SEARCH(" ", A2991, 1))-3973, " DC"))</f>
        <v>991 AC</v>
      </c>
      <c r="C2991" s="24"/>
      <c r="E2991" s="5"/>
      <c r="G2991" s="3"/>
      <c r="H2991" s="48"/>
      <c r="J2991" s="41" t="str">
        <f t="shared" si="293"/>
        <v>480 Templo  474</v>
      </c>
    </row>
    <row r="2992" spans="1:10" s="4" customFormat="1">
      <c r="A2992" s="14" t="str">
        <f t="shared" si="292"/>
        <v>2984 YB</v>
      </c>
      <c r="B2992" s="15" t="str">
        <f>IF((LEFT(A2992, SEARCH(" ", A2992, 1))-3973)&lt;=0, CONCATENATE(3973-LEFT(A2992, SEARCH(" ", A2992, 1))+1, " AC"), CONCATENATE(LEFT(A2992, SEARCH(" ", A2992, 1))-3973, " DC"))</f>
        <v>990 AC</v>
      </c>
      <c r="C2992" s="24"/>
      <c r="G2992" s="3"/>
      <c r="H2992" s="48"/>
      <c r="J2992" s="41" t="str">
        <f t="shared" si="293"/>
        <v>480 Templo  475</v>
      </c>
    </row>
    <row r="2993" spans="1:14" s="4" customFormat="1">
      <c r="A2993" s="14" t="str">
        <f t="shared" si="292"/>
        <v>2985 YB</v>
      </c>
      <c r="B2993" s="15" t="str">
        <f>IF((LEFT(A2993, SEARCH(" ", A2993, 1))-3973)&lt;=0, CONCATENATE(3973-LEFT(A2993, SEARCH(" ", A2993, 1))+1, " AC"), CONCATENATE(LEFT(A2993, SEARCH(" ", A2993, 1))-3973, " DC"))</f>
        <v>989 AC</v>
      </c>
      <c r="C2993" s="25" t="s">
        <v>21</v>
      </c>
      <c r="D2993" s="49" t="s">
        <v>125</v>
      </c>
      <c r="E2993" s="50"/>
      <c r="F2993" s="50"/>
      <c r="G2993" s="3"/>
      <c r="J2993" s="41" t="str">
        <f t="shared" si="293"/>
        <v>480 Templo  476</v>
      </c>
      <c r="K2993" s="56" t="s">
        <v>143</v>
      </c>
      <c r="L2993" s="50"/>
      <c r="M2993" s="50"/>
      <c r="N2993" s="50"/>
    </row>
    <row r="2994" spans="1:14" s="4" customFormat="1">
      <c r="A2994" s="14" t="str">
        <f t="shared" si="292"/>
        <v>2986 YB</v>
      </c>
      <c r="B2994" s="15" t="str">
        <f>IF((LEFT(A2994, SEARCH(" ", A2994, 1))-3973)&lt;=0, CONCATENATE(3973-LEFT(A2994, SEARCH(" ", A2994, 1))+1, " AC"), CONCATENATE(LEFT(A2994, SEARCH(" ", A2994, 1))-3973, " DC"))</f>
        <v>988 AC</v>
      </c>
      <c r="C2994" s="24"/>
      <c r="D2994" s="50"/>
      <c r="E2994" s="50"/>
      <c r="F2994" s="50"/>
      <c r="G2994" s="3"/>
      <c r="H2994" s="3" t="s">
        <v>122</v>
      </c>
      <c r="J2994" s="41" t="str">
        <f t="shared" si="293"/>
        <v>480 Templo  477</v>
      </c>
      <c r="K2994" s="50"/>
      <c r="L2994" s="50"/>
      <c r="M2994" s="50"/>
      <c r="N2994" s="50"/>
    </row>
    <row r="2995" spans="1:14" s="4" customFormat="1" ht="14" customHeight="1">
      <c r="A2995" s="14" t="str">
        <f t="shared" ref="A2995:A3058" si="294">CONCATENATE(LEFT(A2994, SEARCH(" ", A2994, 1))+1, " YB")</f>
        <v>2987 YB</v>
      </c>
      <c r="B2995" s="15" t="str">
        <f>IF((LEFT(A2995, SEARCH(" ", A2995, 1))-3973)&lt;=0, CONCATENATE(3973-LEFT(A2995, SEARCH(" ", A2995, 1))+1, " AC"), CONCATENATE(LEFT(A2995, SEARCH(" ", A2995, 1))-3973, " DC"))</f>
        <v>987 AC</v>
      </c>
      <c r="C2995" s="24"/>
      <c r="D2995" s="50"/>
      <c r="E2995" s="50"/>
      <c r="F2995" s="50"/>
      <c r="H2995" s="36" t="s">
        <v>124</v>
      </c>
      <c r="I2995" s="3"/>
      <c r="J2995" s="41" t="str">
        <f t="shared" si="293"/>
        <v>480 Templo  478</v>
      </c>
      <c r="K2995" s="50"/>
      <c r="L2995" s="50"/>
      <c r="M2995" s="50"/>
      <c r="N2995" s="50"/>
    </row>
    <row r="2996" spans="1:14" s="4" customFormat="1" ht="14" customHeight="1">
      <c r="A2996" s="14" t="str">
        <f t="shared" si="294"/>
        <v>2988 YB</v>
      </c>
      <c r="B2996" s="15" t="str">
        <f>IF((LEFT(A2996, SEARCH(" ", A2996, 1))-3973)&lt;=0, CONCATENATE(3973-LEFT(A2996, SEARCH(" ", A2996, 1))+1, " AC"), CONCATENATE(LEFT(A2996, SEARCH(" ", A2996, 1))-3973, " DC"))</f>
        <v>986 AC</v>
      </c>
      <c r="C2996" s="24"/>
      <c r="D2996" s="50"/>
      <c r="E2996" s="50"/>
      <c r="F2996" s="50"/>
      <c r="H2996" s="36" t="str">
        <f t="shared" ref="H2996:H3034" si="295">CONCATENATE(LEFT(H2995, SEARCH(" ", H2995, 1)), " ",RIGHT(H2995,LEN(H2995)-FIND(" ",H2995))+1)</f>
        <v>Salomón  2</v>
      </c>
      <c r="I2996" s="3"/>
      <c r="J2996" s="41" t="str">
        <f t="shared" si="293"/>
        <v>480 Templo  479</v>
      </c>
      <c r="K2996" s="50"/>
      <c r="L2996" s="50"/>
      <c r="M2996" s="50"/>
      <c r="N2996" s="50"/>
    </row>
    <row r="2997" spans="1:14" s="4" customFormat="1" ht="14" customHeight="1">
      <c r="A2997" s="14" t="str">
        <f t="shared" si="294"/>
        <v>2989 YB</v>
      </c>
      <c r="B2997" s="15" t="str">
        <f>IF((LEFT(A2997, SEARCH(" ", A2997, 1))-3973)&lt;=0, CONCATENATE(3973-LEFT(A2997, SEARCH(" ", A2997, 1))+1, " AC"), CONCATENATE(LEFT(A2997, SEARCH(" ", A2997, 1))-3973, " DC"))</f>
        <v>985 AC</v>
      </c>
      <c r="C2997" s="24"/>
      <c r="E2997" s="5"/>
      <c r="H2997" s="36" t="str">
        <f t="shared" si="295"/>
        <v>Salomón  3</v>
      </c>
      <c r="I2997" s="3"/>
      <c r="J2997" s="41" t="str">
        <f t="shared" si="293"/>
        <v>480 Templo  480</v>
      </c>
      <c r="K2997" s="50"/>
      <c r="L2997" s="50"/>
      <c r="M2997" s="50"/>
      <c r="N2997" s="50"/>
    </row>
    <row r="2998" spans="1:14" s="4" customFormat="1" ht="14" customHeight="1">
      <c r="A2998" s="14" t="str">
        <f t="shared" si="294"/>
        <v>2990 YB</v>
      </c>
      <c r="B2998" s="15" t="str">
        <f>IF((LEFT(A2998, SEARCH(" ", A2998, 1))-3973)&lt;=0, CONCATENATE(3973-LEFT(A2998, SEARCH(" ", A2998, 1))+1, " AC"), CONCATENATE(LEFT(A2998, SEARCH(" ", A2998, 1))-3973, " DC"))</f>
        <v>984 AC</v>
      </c>
      <c r="C2998" s="24"/>
      <c r="D2998" s="23" t="s">
        <v>273</v>
      </c>
      <c r="E2998" s="12"/>
      <c r="F2998" s="18"/>
      <c r="H2998" s="36" t="str">
        <f t="shared" si="295"/>
        <v>Salomón  4</v>
      </c>
      <c r="I2998" s="3"/>
      <c r="K2998" s="50"/>
      <c r="L2998" s="50"/>
      <c r="M2998" s="50"/>
      <c r="N2998" s="50"/>
    </row>
    <row r="2999" spans="1:14" s="4" customFormat="1">
      <c r="A2999" s="14" t="str">
        <f t="shared" si="294"/>
        <v>2991 YB</v>
      </c>
      <c r="B2999" s="15" t="str">
        <f>IF((LEFT(A2999, SEARCH(" ", A2999, 1))-3973)&lt;=0, CONCATENATE(3973-LEFT(A2999, SEARCH(" ", A2999, 1))+1, " AC"), CONCATENATE(LEFT(A2999, SEARCH(" ", A2999, 1))-3973, " DC"))</f>
        <v>983 AC</v>
      </c>
      <c r="C2999" s="24"/>
      <c r="D2999" s="10"/>
      <c r="E2999" s="5"/>
      <c r="H2999" s="36" t="str">
        <f t="shared" si="295"/>
        <v>Salomón  5</v>
      </c>
      <c r="J2999" s="42"/>
    </row>
    <row r="3000" spans="1:14" s="4" customFormat="1">
      <c r="A3000" s="14" t="str">
        <f t="shared" si="294"/>
        <v>2992 YB</v>
      </c>
      <c r="B3000" s="15" t="str">
        <f>IF((LEFT(A3000, SEARCH(" ", A3000, 1))-3973)&lt;=0, CONCATENATE(3973-LEFT(A3000, SEARCH(" ", A3000, 1))+1, " AC"), CONCATENATE(LEFT(A3000, SEARCH(" ", A3000, 1))-3973, " DC"))</f>
        <v>982 AC</v>
      </c>
      <c r="C3000" s="25" t="s">
        <v>22</v>
      </c>
      <c r="D3000" s="5"/>
      <c r="E3000" s="5"/>
      <c r="H3000" s="36" t="str">
        <f t="shared" si="295"/>
        <v>Salomón  6</v>
      </c>
      <c r="J3000" s="42"/>
    </row>
    <row r="3001" spans="1:14" s="4" customFormat="1">
      <c r="A3001" s="14" t="str">
        <f t="shared" si="294"/>
        <v>2993 YB</v>
      </c>
      <c r="B3001" s="15" t="str">
        <f>IF((LEFT(A3001, SEARCH(" ", A3001, 1))-3973)&lt;=0, CONCATENATE(3973-LEFT(A3001, SEARCH(" ", A3001, 1))+1, " AC"), CONCATENATE(LEFT(A3001, SEARCH(" ", A3001, 1))-3973, " DC"))</f>
        <v>981 AC</v>
      </c>
      <c r="C3001" s="24"/>
      <c r="D3001" s="5"/>
      <c r="E3001" s="5"/>
      <c r="H3001" s="36" t="str">
        <f t="shared" si="295"/>
        <v>Salomón  7</v>
      </c>
      <c r="J3001" s="42"/>
    </row>
    <row r="3002" spans="1:14" s="4" customFormat="1">
      <c r="A3002" s="14" t="str">
        <f t="shared" si="294"/>
        <v>2994 YB</v>
      </c>
      <c r="B3002" s="15" t="str">
        <f>IF((LEFT(A3002, SEARCH(" ", A3002, 1))-3973)&lt;=0, CONCATENATE(3973-LEFT(A3002, SEARCH(" ", A3002, 1))+1, " AC"), CONCATENATE(LEFT(A3002, SEARCH(" ", A3002, 1))-3973, " DC"))</f>
        <v>980 AC</v>
      </c>
      <c r="C3002" s="24"/>
      <c r="D3002" s="5"/>
      <c r="E3002" s="5"/>
      <c r="H3002" s="36" t="str">
        <f t="shared" si="295"/>
        <v>Salomón  8</v>
      </c>
      <c r="J3002" s="42"/>
    </row>
    <row r="3003" spans="1:14" s="4" customFormat="1">
      <c r="A3003" s="14" t="str">
        <f t="shared" si="294"/>
        <v>2995 YB</v>
      </c>
      <c r="B3003" s="15" t="str">
        <f>IF((LEFT(A3003, SEARCH(" ", A3003, 1))-3973)&lt;=0, CONCATENATE(3973-LEFT(A3003, SEARCH(" ", A3003, 1))+1, " AC"), CONCATENATE(LEFT(A3003, SEARCH(" ", A3003, 1))-3973, " DC"))</f>
        <v>979 AC</v>
      </c>
      <c r="C3003" s="24"/>
      <c r="D3003" s="5"/>
      <c r="E3003" s="5"/>
      <c r="H3003" s="36" t="str">
        <f t="shared" si="295"/>
        <v>Salomón  9</v>
      </c>
      <c r="J3003" s="42"/>
    </row>
    <row r="3004" spans="1:14" s="4" customFormat="1">
      <c r="A3004" s="14" t="str">
        <f t="shared" si="294"/>
        <v>2996 YB</v>
      </c>
      <c r="B3004" s="15" t="str">
        <f>IF((LEFT(A3004, SEARCH(" ", A3004, 1))-3973)&lt;=0, CONCATENATE(3973-LEFT(A3004, SEARCH(" ", A3004, 1))+1, " AC"), CONCATENATE(LEFT(A3004, SEARCH(" ", A3004, 1))-3973, " DC"))</f>
        <v>978 AC</v>
      </c>
      <c r="C3004" s="24"/>
      <c r="D3004" s="5"/>
      <c r="E3004" s="5"/>
      <c r="H3004" s="36" t="str">
        <f t="shared" si="295"/>
        <v>Salomón  10</v>
      </c>
      <c r="J3004" s="42"/>
    </row>
    <row r="3005" spans="1:14" s="4" customFormat="1">
      <c r="A3005" s="14" t="str">
        <f t="shared" si="294"/>
        <v>2997 YB</v>
      </c>
      <c r="B3005" s="15" t="str">
        <f>IF((LEFT(A3005, SEARCH(" ", A3005, 1))-3973)&lt;=0, CONCATENATE(3973-LEFT(A3005, SEARCH(" ", A3005, 1))+1, " AC"), CONCATENATE(LEFT(A3005, SEARCH(" ", A3005, 1))-3973, " DC"))</f>
        <v>977 AC</v>
      </c>
      <c r="C3005" s="24"/>
      <c r="D3005" s="5"/>
      <c r="E3005" s="5"/>
      <c r="H3005" s="36" t="str">
        <f t="shared" si="295"/>
        <v>Salomón  11</v>
      </c>
      <c r="J3005" s="42"/>
    </row>
    <row r="3006" spans="1:14" s="4" customFormat="1">
      <c r="A3006" s="14" t="str">
        <f t="shared" si="294"/>
        <v>2998 YB</v>
      </c>
      <c r="B3006" s="15" t="str">
        <f>IF((LEFT(A3006, SEARCH(" ", A3006, 1))-3973)&lt;=0, CONCATENATE(3973-LEFT(A3006, SEARCH(" ", A3006, 1))+1, " AC"), CONCATENATE(LEFT(A3006, SEARCH(" ", A3006, 1))-3973, " DC"))</f>
        <v>976 AC</v>
      </c>
      <c r="C3006" s="24"/>
      <c r="D3006" s="5"/>
      <c r="E3006" s="5"/>
      <c r="H3006" s="36" t="str">
        <f t="shared" si="295"/>
        <v>Salomón  12</v>
      </c>
      <c r="J3006" s="42"/>
    </row>
    <row r="3007" spans="1:14" s="4" customFormat="1">
      <c r="A3007" s="14" t="str">
        <f t="shared" si="294"/>
        <v>2999 YB</v>
      </c>
      <c r="B3007" s="15" t="str">
        <f>IF((LEFT(A3007, SEARCH(" ", A3007, 1))-3973)&lt;=0, CONCATENATE(3973-LEFT(A3007, SEARCH(" ", A3007, 1))+1, " AC"), CONCATENATE(LEFT(A3007, SEARCH(" ", A3007, 1))-3973, " DC"))</f>
        <v>975 AC</v>
      </c>
      <c r="C3007" s="25" t="s">
        <v>23</v>
      </c>
      <c r="D3007" s="5"/>
      <c r="E3007" s="5"/>
      <c r="H3007" s="36" t="str">
        <f t="shared" si="295"/>
        <v>Salomón  13</v>
      </c>
      <c r="J3007" s="42"/>
    </row>
    <row r="3008" spans="1:14" s="4" customFormat="1">
      <c r="A3008" s="14" t="str">
        <f t="shared" si="294"/>
        <v>3000 YB</v>
      </c>
      <c r="B3008" s="15" t="str">
        <f>IF((LEFT(A3008, SEARCH(" ", A3008, 1))-3973)&lt;=0, CONCATENATE(3973-LEFT(A3008, SEARCH(" ", A3008, 1))+1, " AC"), CONCATENATE(LEFT(A3008, SEARCH(" ", A3008, 1))-3973, " DC"))</f>
        <v>974 AC</v>
      </c>
      <c r="C3008" s="26" t="str">
        <f>CONCATENATE("Yovel ", RIGHT(C2958,LEN(C2958)-FIND(" ",C2958))+1)</f>
        <v>Yovel 60</v>
      </c>
      <c r="D3008" s="5"/>
      <c r="E3008" s="5"/>
      <c r="H3008" s="36" t="str">
        <f t="shared" si="295"/>
        <v>Salomón  14</v>
      </c>
      <c r="J3008" s="42"/>
    </row>
    <row r="3009" spans="1:10" s="4" customFormat="1">
      <c r="A3009" s="14" t="str">
        <f t="shared" si="294"/>
        <v>3001 YB</v>
      </c>
      <c r="B3009" s="15" t="str">
        <f>IF((LEFT(A3009, SEARCH(" ", A3009, 1))-3973)&lt;=0, CONCATENATE(3973-LEFT(A3009, SEARCH(" ", A3009, 1))+1, " AC"), CONCATENATE(LEFT(A3009, SEARCH(" ", A3009, 1))-3973, " DC"))</f>
        <v>973 AC</v>
      </c>
      <c r="C3009" s="3"/>
      <c r="D3009" s="5"/>
      <c r="E3009" s="5"/>
      <c r="H3009" s="36" t="str">
        <f t="shared" si="295"/>
        <v>Salomón  15</v>
      </c>
      <c r="J3009" s="42"/>
    </row>
    <row r="3010" spans="1:10" s="4" customFormat="1">
      <c r="A3010" s="14" t="str">
        <f t="shared" si="294"/>
        <v>3002 YB</v>
      </c>
      <c r="B3010" s="15" t="str">
        <f>IF((LEFT(A3010, SEARCH(" ", A3010, 1))-3973)&lt;=0, CONCATENATE(3973-LEFT(A3010, SEARCH(" ", A3010, 1))+1, " AC"), CONCATENATE(LEFT(A3010, SEARCH(" ", A3010, 1))-3973, " DC"))</f>
        <v>972 AC</v>
      </c>
      <c r="C3010" s="24"/>
      <c r="D3010" s="5"/>
      <c r="E3010" s="5"/>
      <c r="H3010" s="36" t="str">
        <f t="shared" si="295"/>
        <v>Salomón  16</v>
      </c>
      <c r="J3010" s="42"/>
    </row>
    <row r="3011" spans="1:10" s="4" customFormat="1">
      <c r="A3011" s="14" t="str">
        <f t="shared" si="294"/>
        <v>3003 YB</v>
      </c>
      <c r="B3011" s="15" t="str">
        <f>IF((LEFT(A3011, SEARCH(" ", A3011, 1))-3973)&lt;=0, CONCATENATE(3973-LEFT(A3011, SEARCH(" ", A3011, 1))+1, " AC"), CONCATENATE(LEFT(A3011, SEARCH(" ", A3011, 1))-3973, " DC"))</f>
        <v>971 AC</v>
      </c>
      <c r="C3011" s="24"/>
      <c r="D3011" s="5"/>
      <c r="E3011" s="5"/>
      <c r="H3011" s="36" t="str">
        <f t="shared" si="295"/>
        <v>Salomón  17</v>
      </c>
      <c r="J3011" s="42"/>
    </row>
    <row r="3012" spans="1:10" s="4" customFormat="1">
      <c r="A3012" s="14" t="str">
        <f t="shared" si="294"/>
        <v>3004 YB</v>
      </c>
      <c r="B3012" s="15" t="str">
        <f>IF((LEFT(A3012, SEARCH(" ", A3012, 1))-3973)&lt;=0, CONCATENATE(3973-LEFT(A3012, SEARCH(" ", A3012, 1))+1, " AC"), CONCATENATE(LEFT(A3012, SEARCH(" ", A3012, 1))-3973, " DC"))</f>
        <v>970 AC</v>
      </c>
      <c r="C3012" s="24"/>
      <c r="D3012" s="5"/>
      <c r="E3012" s="5"/>
      <c r="H3012" s="36" t="str">
        <f t="shared" si="295"/>
        <v>Salomón  18</v>
      </c>
    </row>
    <row r="3013" spans="1:10" s="4" customFormat="1">
      <c r="A3013" s="14" t="str">
        <f t="shared" si="294"/>
        <v>3005 YB</v>
      </c>
      <c r="B3013" s="15" t="str">
        <f>IF((LEFT(A3013, SEARCH(" ", A3013, 1))-3973)&lt;=0, CONCATENATE(3973-LEFT(A3013, SEARCH(" ", A3013, 1))+1, " AC"), CONCATENATE(LEFT(A3013, SEARCH(" ", A3013, 1))-3973, " DC"))</f>
        <v>969 AC</v>
      </c>
      <c r="C3013" s="24"/>
      <c r="D3013" s="5"/>
      <c r="E3013" s="5"/>
      <c r="H3013" s="36" t="str">
        <f t="shared" si="295"/>
        <v>Salomón  19</v>
      </c>
    </row>
    <row r="3014" spans="1:10" s="4" customFormat="1">
      <c r="A3014" s="14" t="str">
        <f t="shared" si="294"/>
        <v>3006 YB</v>
      </c>
      <c r="B3014" s="15" t="str">
        <f>IF((LEFT(A3014, SEARCH(" ", A3014, 1))-3973)&lt;=0, CONCATENATE(3973-LEFT(A3014, SEARCH(" ", A3014, 1))+1, " AC"), CONCATENATE(LEFT(A3014, SEARCH(" ", A3014, 1))-3973, " DC"))</f>
        <v>968 AC</v>
      </c>
      <c r="C3014" s="24"/>
      <c r="D3014" s="5"/>
      <c r="E3014" s="5"/>
      <c r="H3014" s="36" t="str">
        <f t="shared" si="295"/>
        <v>Salomón  20</v>
      </c>
    </row>
    <row r="3015" spans="1:10" s="4" customFormat="1">
      <c r="A3015" s="14" t="str">
        <f t="shared" si="294"/>
        <v>3007 YB</v>
      </c>
      <c r="B3015" s="15" t="str">
        <f>IF((LEFT(A3015, SEARCH(" ", A3015, 1))-3973)&lt;=0, CONCATENATE(3973-LEFT(A3015, SEARCH(" ", A3015, 1))+1, " AC"), CONCATENATE(LEFT(A3015, SEARCH(" ", A3015, 1))-3973, " DC"))</f>
        <v>967 AC</v>
      </c>
      <c r="C3015" s="25" t="s">
        <v>17</v>
      </c>
      <c r="D3015" s="5"/>
      <c r="E3015" s="5"/>
      <c r="H3015" s="36" t="str">
        <f t="shared" si="295"/>
        <v>Salomón  21</v>
      </c>
    </row>
    <row r="3016" spans="1:10" s="4" customFormat="1">
      <c r="A3016" s="14" t="str">
        <f t="shared" si="294"/>
        <v>3008 YB</v>
      </c>
      <c r="B3016" s="15" t="str">
        <f>IF((LEFT(A3016, SEARCH(" ", A3016, 1))-3973)&lt;=0, CONCATENATE(3973-LEFT(A3016, SEARCH(" ", A3016, 1))+1, " AC"), CONCATENATE(LEFT(A3016, SEARCH(" ", A3016, 1))-3973, " DC"))</f>
        <v>966 AC</v>
      </c>
      <c r="C3016" s="24"/>
      <c r="D3016" s="5"/>
      <c r="E3016" s="5"/>
      <c r="H3016" s="36" t="str">
        <f t="shared" si="295"/>
        <v>Salomón  22</v>
      </c>
    </row>
    <row r="3017" spans="1:10" s="4" customFormat="1">
      <c r="A3017" s="14" t="str">
        <f t="shared" si="294"/>
        <v>3009 YB</v>
      </c>
      <c r="B3017" s="15" t="str">
        <f>IF((LEFT(A3017, SEARCH(" ", A3017, 1))-3973)&lt;=0, CONCATENATE(3973-LEFT(A3017, SEARCH(" ", A3017, 1))+1, " AC"), CONCATENATE(LEFT(A3017, SEARCH(" ", A3017, 1))-3973, " DC"))</f>
        <v>965 AC</v>
      </c>
      <c r="C3017" s="24"/>
      <c r="D3017" s="5"/>
      <c r="E3017" s="5"/>
      <c r="H3017" s="36" t="str">
        <f t="shared" si="295"/>
        <v>Salomón  23</v>
      </c>
    </row>
    <row r="3018" spans="1:10" s="4" customFormat="1">
      <c r="A3018" s="14" t="str">
        <f t="shared" si="294"/>
        <v>3010 YB</v>
      </c>
      <c r="B3018" s="15" t="str">
        <f>IF((LEFT(A3018, SEARCH(" ", A3018, 1))-3973)&lt;=0, CONCATENATE(3973-LEFT(A3018, SEARCH(" ", A3018, 1))+1, " AC"), CONCATENATE(LEFT(A3018, SEARCH(" ", A3018, 1))-3973, " DC"))</f>
        <v>964 AC</v>
      </c>
      <c r="C3018" s="24"/>
      <c r="D3018" s="5"/>
      <c r="E3018" s="5"/>
      <c r="H3018" s="36" t="str">
        <f t="shared" si="295"/>
        <v>Salomón  24</v>
      </c>
    </row>
    <row r="3019" spans="1:10" s="4" customFormat="1">
      <c r="A3019" s="14" t="str">
        <f t="shared" si="294"/>
        <v>3011 YB</v>
      </c>
      <c r="B3019" s="15" t="str">
        <f>IF((LEFT(A3019, SEARCH(" ", A3019, 1))-3973)&lt;=0, CONCATENATE(3973-LEFT(A3019, SEARCH(" ", A3019, 1))+1, " AC"), CONCATENATE(LEFT(A3019, SEARCH(" ", A3019, 1))-3973, " DC"))</f>
        <v>963 AC</v>
      </c>
      <c r="C3019" s="24"/>
      <c r="D3019" s="5"/>
      <c r="E3019" s="5"/>
      <c r="H3019" s="36" t="str">
        <f t="shared" si="295"/>
        <v>Salomón  25</v>
      </c>
    </row>
    <row r="3020" spans="1:10" s="4" customFormat="1">
      <c r="A3020" s="14" t="str">
        <f t="shared" si="294"/>
        <v>3012 YB</v>
      </c>
      <c r="B3020" s="15" t="str">
        <f>IF((LEFT(A3020, SEARCH(" ", A3020, 1))-3973)&lt;=0, CONCATENATE(3973-LEFT(A3020, SEARCH(" ", A3020, 1))+1, " AC"), CONCATENATE(LEFT(A3020, SEARCH(" ", A3020, 1))-3973, " DC"))</f>
        <v>962 AC</v>
      </c>
      <c r="C3020" s="24"/>
      <c r="D3020" s="5"/>
      <c r="E3020" s="5"/>
      <c r="H3020" s="36" t="str">
        <f t="shared" si="295"/>
        <v>Salomón  26</v>
      </c>
    </row>
    <row r="3021" spans="1:10" s="4" customFormat="1">
      <c r="A3021" s="14" t="str">
        <f t="shared" si="294"/>
        <v>3013 YB</v>
      </c>
      <c r="B3021" s="15" t="str">
        <f>IF((LEFT(A3021, SEARCH(" ", A3021, 1))-3973)&lt;=0, CONCATENATE(3973-LEFT(A3021, SEARCH(" ", A3021, 1))+1, " AC"), CONCATENATE(LEFT(A3021, SEARCH(" ", A3021, 1))-3973, " DC"))</f>
        <v>961 AC</v>
      </c>
      <c r="C3021" s="24"/>
      <c r="D3021" s="5"/>
      <c r="E3021" s="5"/>
      <c r="H3021" s="36" t="str">
        <f t="shared" si="295"/>
        <v>Salomón  27</v>
      </c>
    </row>
    <row r="3022" spans="1:10" s="4" customFormat="1">
      <c r="A3022" s="14" t="str">
        <f t="shared" si="294"/>
        <v>3014 YB</v>
      </c>
      <c r="B3022" s="15" t="str">
        <f>IF((LEFT(A3022, SEARCH(" ", A3022, 1))-3973)&lt;=0, CONCATENATE(3973-LEFT(A3022, SEARCH(" ", A3022, 1))+1, " AC"), CONCATENATE(LEFT(A3022, SEARCH(" ", A3022, 1))-3973, " DC"))</f>
        <v>960 AC</v>
      </c>
      <c r="C3022" s="25" t="s">
        <v>18</v>
      </c>
      <c r="D3022" s="5"/>
      <c r="E3022" s="5"/>
      <c r="H3022" s="36" t="str">
        <f t="shared" si="295"/>
        <v>Salomón  28</v>
      </c>
    </row>
    <row r="3023" spans="1:10" s="4" customFormat="1">
      <c r="A3023" s="14" t="str">
        <f t="shared" si="294"/>
        <v>3015 YB</v>
      </c>
      <c r="B3023" s="15" t="str">
        <f>IF((LEFT(A3023, SEARCH(" ", A3023, 1))-3973)&lt;=0, CONCATENATE(3973-LEFT(A3023, SEARCH(" ", A3023, 1))+1, " AC"), CONCATENATE(LEFT(A3023, SEARCH(" ", A3023, 1))-3973, " DC"))</f>
        <v>959 AC</v>
      </c>
      <c r="C3023" s="24"/>
      <c r="D3023" s="5"/>
      <c r="E3023" s="5"/>
      <c r="H3023" s="36" t="str">
        <f t="shared" si="295"/>
        <v>Salomón  29</v>
      </c>
    </row>
    <row r="3024" spans="1:10" s="4" customFormat="1">
      <c r="A3024" s="14" t="str">
        <f t="shared" si="294"/>
        <v>3016 YB</v>
      </c>
      <c r="B3024" s="15" t="str">
        <f>IF((LEFT(A3024, SEARCH(" ", A3024, 1))-3973)&lt;=0, CONCATENATE(3973-LEFT(A3024, SEARCH(" ", A3024, 1))+1, " AC"), CONCATENATE(LEFT(A3024, SEARCH(" ", A3024, 1))-3973, " DC"))</f>
        <v>958 AC</v>
      </c>
      <c r="C3024" s="24"/>
      <c r="D3024" s="5"/>
      <c r="E3024" s="5"/>
      <c r="H3024" s="36" t="str">
        <f t="shared" si="295"/>
        <v>Salomón  30</v>
      </c>
    </row>
    <row r="3025" spans="1:16" s="4" customFormat="1">
      <c r="A3025" s="14" t="str">
        <f t="shared" si="294"/>
        <v>3017 YB</v>
      </c>
      <c r="B3025" s="15" t="str">
        <f>IF((LEFT(A3025, SEARCH(" ", A3025, 1))-3973)&lt;=0, CONCATENATE(3973-LEFT(A3025, SEARCH(" ", A3025, 1))+1, " AC"), CONCATENATE(LEFT(A3025, SEARCH(" ", A3025, 1))-3973, " DC"))</f>
        <v>957 AC</v>
      </c>
      <c r="C3025" s="24"/>
      <c r="D3025" s="5"/>
      <c r="E3025" s="5"/>
      <c r="H3025" s="36" t="str">
        <f t="shared" si="295"/>
        <v>Salomón  31</v>
      </c>
    </row>
    <row r="3026" spans="1:16" s="4" customFormat="1">
      <c r="A3026" s="14" t="str">
        <f t="shared" si="294"/>
        <v>3018 YB</v>
      </c>
      <c r="B3026" s="15" t="str">
        <f>IF((LEFT(A3026, SEARCH(" ", A3026, 1))-3973)&lt;=0, CONCATENATE(3973-LEFT(A3026, SEARCH(" ", A3026, 1))+1, " AC"), CONCATENATE(LEFT(A3026, SEARCH(" ", A3026, 1))-3973, " DC"))</f>
        <v>956 AC</v>
      </c>
      <c r="C3026" s="24"/>
      <c r="D3026" s="5"/>
      <c r="E3026" s="5"/>
      <c r="H3026" s="36" t="str">
        <f t="shared" si="295"/>
        <v>Salomón  32</v>
      </c>
    </row>
    <row r="3027" spans="1:16" s="4" customFormat="1">
      <c r="A3027" s="14" t="str">
        <f t="shared" si="294"/>
        <v>3019 YB</v>
      </c>
      <c r="B3027" s="15" t="str">
        <f>IF((LEFT(A3027, SEARCH(" ", A3027, 1))-3973)&lt;=0, CONCATENATE(3973-LEFT(A3027, SEARCH(" ", A3027, 1))+1, " AC"), CONCATENATE(LEFT(A3027, SEARCH(" ", A3027, 1))-3973, " DC"))</f>
        <v>955 AC</v>
      </c>
      <c r="C3027" s="24"/>
      <c r="D3027" s="5"/>
      <c r="E3027" s="5"/>
      <c r="H3027" s="36" t="str">
        <f t="shared" si="295"/>
        <v>Salomón  33</v>
      </c>
    </row>
    <row r="3028" spans="1:16" s="4" customFormat="1">
      <c r="A3028" s="14" t="str">
        <f t="shared" si="294"/>
        <v>3020 YB</v>
      </c>
      <c r="B3028" s="15" t="str">
        <f>IF((LEFT(A3028, SEARCH(" ", A3028, 1))-3973)&lt;=0, CONCATENATE(3973-LEFT(A3028, SEARCH(" ", A3028, 1))+1, " AC"), CONCATENATE(LEFT(A3028, SEARCH(" ", A3028, 1))-3973, " DC"))</f>
        <v>954 AC</v>
      </c>
      <c r="C3028" s="24"/>
      <c r="D3028" s="5"/>
      <c r="E3028" s="5"/>
      <c r="H3028" s="36" t="str">
        <f t="shared" si="295"/>
        <v>Salomón  34</v>
      </c>
    </row>
    <row r="3029" spans="1:16" s="4" customFormat="1">
      <c r="A3029" s="14" t="str">
        <f t="shared" si="294"/>
        <v>3021 YB</v>
      </c>
      <c r="B3029" s="15" t="str">
        <f>IF((LEFT(A3029, SEARCH(" ", A3029, 1))-3973)&lt;=0, CONCATENATE(3973-LEFT(A3029, SEARCH(" ", A3029, 1))+1, " AC"), CONCATENATE(LEFT(A3029, SEARCH(" ", A3029, 1))-3973, " DC"))</f>
        <v>953 AC</v>
      </c>
      <c r="C3029" s="25" t="s">
        <v>19</v>
      </c>
      <c r="D3029" s="5"/>
      <c r="E3029" s="5"/>
      <c r="H3029" s="36" t="str">
        <f t="shared" si="295"/>
        <v>Salomón  35</v>
      </c>
      <c r="J3029" s="49" t="s">
        <v>129</v>
      </c>
      <c r="K3029" s="50"/>
    </row>
    <row r="3030" spans="1:16" s="4" customFormat="1">
      <c r="A3030" s="14" t="str">
        <f t="shared" si="294"/>
        <v>3022 YB</v>
      </c>
      <c r="B3030" s="15" t="str">
        <f>IF((LEFT(A3030, SEARCH(" ", A3030, 1))-3973)&lt;=0, CONCATENATE(3973-LEFT(A3030, SEARCH(" ", A3030, 1))+1, " AC"), CONCATENATE(LEFT(A3030, SEARCH(" ", A3030, 1))-3973, " DC"))</f>
        <v>952 AC</v>
      </c>
      <c r="C3030" s="24"/>
      <c r="D3030" s="5"/>
      <c r="E3030" s="5"/>
      <c r="F3030" s="51" t="s">
        <v>126</v>
      </c>
      <c r="H3030" s="36" t="str">
        <f t="shared" si="295"/>
        <v>Salomón  36</v>
      </c>
      <c r="J3030" s="50"/>
      <c r="K3030" s="50"/>
    </row>
    <row r="3031" spans="1:16" s="4" customFormat="1">
      <c r="A3031" s="14" t="str">
        <f t="shared" si="294"/>
        <v>3023 YB</v>
      </c>
      <c r="B3031" s="15" t="str">
        <f>IF((LEFT(A3031, SEARCH(" ", A3031, 1))-3973)&lt;=0, CONCATENATE(3973-LEFT(A3031, SEARCH(" ", A3031, 1))+1, " AC"), CONCATENATE(LEFT(A3031, SEARCH(" ", A3031, 1))-3973, " DC"))</f>
        <v>951 AC</v>
      </c>
      <c r="C3031" s="24"/>
      <c r="D3031" s="5"/>
      <c r="E3031" s="5"/>
      <c r="F3031" s="48"/>
      <c r="H3031" s="36" t="str">
        <f t="shared" si="295"/>
        <v>Salomón  37</v>
      </c>
      <c r="J3031" s="50"/>
      <c r="K3031" s="50"/>
    </row>
    <row r="3032" spans="1:16" s="4" customFormat="1">
      <c r="A3032" s="14" t="str">
        <f t="shared" si="294"/>
        <v>3024 YB</v>
      </c>
      <c r="B3032" s="15" t="str">
        <f>IF((LEFT(A3032, SEARCH(" ", A3032, 1))-3973)&lt;=0, CONCATENATE(3973-LEFT(A3032, SEARCH(" ", A3032, 1))+1, " AC"), CONCATENATE(LEFT(A3032, SEARCH(" ", A3032, 1))-3973, " DC"))</f>
        <v>950 AC</v>
      </c>
      <c r="C3032" s="24"/>
      <c r="D3032" s="5"/>
      <c r="E3032" s="5"/>
      <c r="F3032" s="48"/>
      <c r="H3032" s="36" t="str">
        <f t="shared" si="295"/>
        <v>Salomón  38</v>
      </c>
      <c r="J3032" s="50"/>
      <c r="K3032" s="50"/>
    </row>
    <row r="3033" spans="1:16" s="4" customFormat="1">
      <c r="A3033" s="14" t="str">
        <f t="shared" si="294"/>
        <v>3025 YB</v>
      </c>
      <c r="B3033" s="15" t="str">
        <f>IF((LEFT(A3033, SEARCH(" ", A3033, 1))-3973)&lt;=0, CONCATENATE(3973-LEFT(A3033, SEARCH(" ", A3033, 1))+1, " AC"), CONCATENATE(LEFT(A3033, SEARCH(" ", A3033, 1))-3973, " DC"))</f>
        <v>949 AC</v>
      </c>
      <c r="C3033" s="24"/>
      <c r="D3033" s="5"/>
      <c r="E3033" s="5"/>
      <c r="F3033" s="48"/>
      <c r="H3033" s="36" t="str">
        <f t="shared" si="295"/>
        <v>Salomón  39</v>
      </c>
      <c r="J3033" s="50"/>
      <c r="K3033" s="50"/>
    </row>
    <row r="3034" spans="1:16" s="4" customFormat="1">
      <c r="A3034" s="14" t="str">
        <f t="shared" si="294"/>
        <v>3026 YB</v>
      </c>
      <c r="B3034" s="15" t="str">
        <f>IF((LEFT(A3034, SEARCH(" ", A3034, 1))-3973)&lt;=0, CONCATENATE(3973-LEFT(A3034, SEARCH(" ", A3034, 1))+1, " AC"), CONCATENATE(LEFT(A3034, SEARCH(" ", A3034, 1))-3973, " DC"))</f>
        <v>948 AC</v>
      </c>
      <c r="C3034" s="24"/>
      <c r="D3034" s="5"/>
      <c r="E3034" s="5"/>
      <c r="G3034" s="3" t="s">
        <v>151</v>
      </c>
      <c r="H3034" s="36" t="str">
        <f t="shared" si="295"/>
        <v>Salomón  40</v>
      </c>
      <c r="I3034" s="3" t="s">
        <v>1</v>
      </c>
    </row>
    <row r="3035" spans="1:16" s="4" customFormat="1">
      <c r="A3035" s="14" t="str">
        <f t="shared" si="294"/>
        <v>3027 YB</v>
      </c>
      <c r="B3035" s="15" t="str">
        <f>IF((LEFT(A3035, SEARCH(" ", A3035, 1))-3973)&lt;=0, CONCATENATE(3973-LEFT(A3035, SEARCH(" ", A3035, 1))+1, " AC"), CONCATENATE(LEFT(A3035, SEARCH(" ", A3035, 1))-3973, " DC"))</f>
        <v>947 AC</v>
      </c>
      <c r="C3035" s="24"/>
      <c r="D3035" s="11" t="s">
        <v>277</v>
      </c>
      <c r="E3035" s="6"/>
      <c r="F3035" s="6"/>
      <c r="G3035" s="35" t="s">
        <v>152</v>
      </c>
      <c r="I3035" s="40" t="s">
        <v>128</v>
      </c>
      <c r="L3035" s="7"/>
      <c r="M3035" s="21"/>
      <c r="N3035" s="3"/>
      <c r="O3035" s="3"/>
      <c r="P3035" s="3"/>
    </row>
    <row r="3036" spans="1:16" s="4" customFormat="1">
      <c r="A3036" s="14" t="str">
        <f t="shared" si="294"/>
        <v>3028 YB</v>
      </c>
      <c r="B3036" s="15" t="str">
        <f>IF((LEFT(A3036, SEARCH(" ", A3036, 1))-3973)&lt;=0, CONCATENATE(3973-LEFT(A3036, SEARCH(" ", A3036, 1))+1, " AC"), CONCATENATE(LEFT(A3036, SEARCH(" ", A3036, 1))-3973, " DC"))</f>
        <v>946 AC</v>
      </c>
      <c r="C3036" s="25" t="s">
        <v>20</v>
      </c>
      <c r="E3036" s="9"/>
      <c r="G3036" s="35" t="str">
        <f t="shared" ref="G3036:G3051" si="296">CONCATENATE(LEFT(G3035, SEARCH(" ", G3035, 1)), " ", RIGHT(G3035,LEN(G3035)-FIND(" ",G3035))+1)</f>
        <v>Roboam  2</v>
      </c>
      <c r="I3036" s="40" t="str">
        <f t="shared" ref="I3036:I3056" si="297">CONCATENATE(LEFT(I3035, SEARCH(" ", I3035, 10)), " ", RIGHT(I3035,LEN(I3035)-FIND(" ",I3035, 10))+1)</f>
        <v>Jeroboam I  2</v>
      </c>
    </row>
    <row r="3037" spans="1:16" s="4" customFormat="1">
      <c r="A3037" s="14" t="str">
        <f t="shared" si="294"/>
        <v>3029 YB</v>
      </c>
      <c r="B3037" s="15" t="str">
        <f>IF((LEFT(A3037, SEARCH(" ", A3037, 1))-3973)&lt;=0, CONCATENATE(3973-LEFT(A3037, SEARCH(" ", A3037, 1))+1, " AC"), CONCATENATE(LEFT(A3037, SEARCH(" ", A3037, 1))-3973, " DC"))</f>
        <v>945 AC</v>
      </c>
      <c r="C3037" s="24"/>
      <c r="D3037" s="49" t="s">
        <v>127</v>
      </c>
      <c r="E3037" s="50"/>
      <c r="G3037" s="35" t="str">
        <f t="shared" si="296"/>
        <v>Roboam  3</v>
      </c>
      <c r="I3037" s="40" t="str">
        <f t="shared" si="297"/>
        <v>Jeroboam I  3</v>
      </c>
    </row>
    <row r="3038" spans="1:16" s="4" customFormat="1">
      <c r="A3038" s="14" t="str">
        <f t="shared" si="294"/>
        <v>3030 YB</v>
      </c>
      <c r="B3038" s="15" t="str">
        <f>IF((LEFT(A3038, SEARCH(" ", A3038, 1))-3973)&lt;=0, CONCATENATE(3973-LEFT(A3038, SEARCH(" ", A3038, 1))+1, " AC"), CONCATENATE(LEFT(A3038, SEARCH(" ", A3038, 1))-3973, " DC"))</f>
        <v>944 AC</v>
      </c>
      <c r="C3038" s="24"/>
      <c r="D3038" s="50"/>
      <c r="E3038" s="50"/>
      <c r="G3038" s="35" t="str">
        <f t="shared" si="296"/>
        <v>Roboam  4</v>
      </c>
      <c r="I3038" s="40" t="str">
        <f t="shared" si="297"/>
        <v>Jeroboam I  4</v>
      </c>
    </row>
    <row r="3039" spans="1:16" s="4" customFormat="1">
      <c r="A3039" s="14" t="str">
        <f t="shared" si="294"/>
        <v>3031 YB</v>
      </c>
      <c r="B3039" s="15" t="str">
        <f>IF((LEFT(A3039, SEARCH(" ", A3039, 1))-3973)&lt;=0, CONCATENATE(3973-LEFT(A3039, SEARCH(" ", A3039, 1))+1, " AC"), CONCATENATE(LEFT(A3039, SEARCH(" ", A3039, 1))-3973, " DC"))</f>
        <v>943 AC</v>
      </c>
      <c r="C3039" s="24"/>
      <c r="D3039" s="50"/>
      <c r="E3039" s="50"/>
      <c r="G3039" s="35" t="str">
        <f t="shared" si="296"/>
        <v>Roboam  5</v>
      </c>
      <c r="I3039" s="40" t="str">
        <f t="shared" si="297"/>
        <v>Jeroboam I  5</v>
      </c>
    </row>
    <row r="3040" spans="1:16" s="4" customFormat="1">
      <c r="A3040" s="14" t="str">
        <f t="shared" si="294"/>
        <v>3032 YB</v>
      </c>
      <c r="B3040" s="15" t="str">
        <f>IF((LEFT(A3040, SEARCH(" ", A3040, 1))-3973)&lt;=0, CONCATENATE(3973-LEFT(A3040, SEARCH(" ", A3040, 1))+1, " AC"), CONCATENATE(LEFT(A3040, SEARCH(" ", A3040, 1))-3973, " DC"))</f>
        <v>942 AC</v>
      </c>
      <c r="C3040" s="24"/>
      <c r="D3040" s="50"/>
      <c r="E3040" s="50"/>
      <c r="G3040" s="35" t="str">
        <f t="shared" si="296"/>
        <v>Roboam  6</v>
      </c>
      <c r="I3040" s="40" t="str">
        <f t="shared" si="297"/>
        <v>Jeroboam I  6</v>
      </c>
    </row>
    <row r="3041" spans="1:13" s="4" customFormat="1">
      <c r="A3041" s="14" t="str">
        <f t="shared" si="294"/>
        <v>3033 YB</v>
      </c>
      <c r="B3041" s="15" t="str">
        <f>IF((LEFT(A3041, SEARCH(" ", A3041, 1))-3973)&lt;=0, CONCATENATE(3973-LEFT(A3041, SEARCH(" ", A3041, 1))+1, " AC"), CONCATENATE(LEFT(A3041, SEARCH(" ", A3041, 1))-3973, " DC"))</f>
        <v>941 AC</v>
      </c>
      <c r="C3041" s="24"/>
      <c r="D3041" s="50"/>
      <c r="E3041" s="50"/>
      <c r="G3041" s="35" t="str">
        <f t="shared" si="296"/>
        <v>Roboam  7</v>
      </c>
      <c r="I3041" s="40" t="str">
        <f t="shared" si="297"/>
        <v>Jeroboam I  7</v>
      </c>
      <c r="K3041" s="7"/>
      <c r="L3041" s="7"/>
    </row>
    <row r="3042" spans="1:13" s="4" customFormat="1">
      <c r="A3042" s="14" t="str">
        <f t="shared" si="294"/>
        <v>3034 YB</v>
      </c>
      <c r="B3042" s="15" t="str">
        <f>IF((LEFT(A3042, SEARCH(" ", A3042, 1))-3973)&lt;=0, CONCATENATE(3973-LEFT(A3042, SEARCH(" ", A3042, 1))+1, " AC"), CONCATENATE(LEFT(A3042, SEARCH(" ", A3042, 1))-3973, " DC"))</f>
        <v>940 AC</v>
      </c>
      <c r="C3042" s="24"/>
      <c r="D3042" s="50"/>
      <c r="E3042" s="50"/>
      <c r="G3042" s="35" t="str">
        <f t="shared" si="296"/>
        <v>Roboam  8</v>
      </c>
      <c r="I3042" s="40" t="str">
        <f t="shared" si="297"/>
        <v>Jeroboam I  8</v>
      </c>
      <c r="K3042" s="7"/>
      <c r="L3042" s="7"/>
    </row>
    <row r="3043" spans="1:13" s="4" customFormat="1">
      <c r="A3043" s="14" t="str">
        <f t="shared" si="294"/>
        <v>3035 YB</v>
      </c>
      <c r="B3043" s="15" t="str">
        <f>IF((LEFT(A3043, SEARCH(" ", A3043, 1))-3973)&lt;=0, CONCATENATE(3973-LEFT(A3043, SEARCH(" ", A3043, 1))+1, " AC"), CONCATENATE(LEFT(A3043, SEARCH(" ", A3043, 1))-3973, " DC"))</f>
        <v>939 AC</v>
      </c>
      <c r="C3043" s="25" t="s">
        <v>21</v>
      </c>
      <c r="D3043" s="50"/>
      <c r="E3043" s="50"/>
      <c r="G3043" s="35" t="str">
        <f t="shared" si="296"/>
        <v>Roboam  9</v>
      </c>
      <c r="I3043" s="40" t="str">
        <f t="shared" si="297"/>
        <v>Jeroboam I  9</v>
      </c>
      <c r="K3043" s="7"/>
      <c r="L3043" s="7"/>
    </row>
    <row r="3044" spans="1:13" s="4" customFormat="1">
      <c r="A3044" s="14" t="str">
        <f t="shared" si="294"/>
        <v>3036 YB</v>
      </c>
      <c r="B3044" s="15" t="str">
        <f>IF((LEFT(A3044, SEARCH(" ", A3044, 1))-3973)&lt;=0, CONCATENATE(3973-LEFT(A3044, SEARCH(" ", A3044, 1))+1, " AC"), CONCATENATE(LEFT(A3044, SEARCH(" ", A3044, 1))-3973, " DC"))</f>
        <v>938 AC</v>
      </c>
      <c r="C3044" s="24"/>
      <c r="D3044" s="50"/>
      <c r="E3044" s="50"/>
      <c r="G3044" s="35" t="str">
        <f t="shared" si="296"/>
        <v>Roboam  10</v>
      </c>
      <c r="I3044" s="40" t="str">
        <f t="shared" si="297"/>
        <v>Jeroboam I  10</v>
      </c>
    </row>
    <row r="3045" spans="1:13" s="4" customFormat="1">
      <c r="A3045" s="14" t="str">
        <f t="shared" si="294"/>
        <v>3037 YB</v>
      </c>
      <c r="B3045" s="15" t="str">
        <f>IF((LEFT(A3045, SEARCH(" ", A3045, 1))-3973)&lt;=0, CONCATENATE(3973-LEFT(A3045, SEARCH(" ", A3045, 1))+1, " AC"), CONCATENATE(LEFT(A3045, SEARCH(" ", A3045, 1))-3973, " DC"))</f>
        <v>937 AC</v>
      </c>
      <c r="C3045" s="24"/>
      <c r="D3045" s="8"/>
      <c r="E3045" s="8"/>
      <c r="G3045" s="35" t="str">
        <f t="shared" si="296"/>
        <v>Roboam  11</v>
      </c>
      <c r="I3045" s="40" t="str">
        <f t="shared" si="297"/>
        <v>Jeroboam I  11</v>
      </c>
    </row>
    <row r="3046" spans="1:13" s="4" customFormat="1">
      <c r="A3046" s="14" t="str">
        <f t="shared" si="294"/>
        <v>3038 YB</v>
      </c>
      <c r="B3046" s="15" t="str">
        <f>IF((LEFT(A3046, SEARCH(" ", A3046, 1))-3973)&lt;=0, CONCATENATE(3973-LEFT(A3046, SEARCH(" ", A3046, 1))+1, " AC"), CONCATENATE(LEFT(A3046, SEARCH(" ", A3046, 1))-3973, " DC"))</f>
        <v>936 AC</v>
      </c>
      <c r="C3046" s="24"/>
      <c r="D3046" s="8"/>
      <c r="E3046" s="8"/>
      <c r="G3046" s="35" t="str">
        <f t="shared" si="296"/>
        <v>Roboam  12</v>
      </c>
      <c r="I3046" s="40" t="str">
        <f t="shared" si="297"/>
        <v>Jeroboam I  12</v>
      </c>
    </row>
    <row r="3047" spans="1:13" s="4" customFormat="1">
      <c r="A3047" s="14" t="str">
        <f t="shared" si="294"/>
        <v>3039 YB</v>
      </c>
      <c r="B3047" s="15" t="str">
        <f>IF((LEFT(A3047, SEARCH(" ", A3047, 1))-3973)&lt;=0, CONCATENATE(3973-LEFT(A3047, SEARCH(" ", A3047, 1))+1, " AC"), CONCATENATE(LEFT(A3047, SEARCH(" ", A3047, 1))-3973, " DC"))</f>
        <v>935 AC</v>
      </c>
      <c r="C3047" s="24"/>
      <c r="D3047" s="8"/>
      <c r="E3047" s="8"/>
      <c r="G3047" s="35" t="str">
        <f t="shared" si="296"/>
        <v>Roboam  13</v>
      </c>
      <c r="I3047" s="40" t="str">
        <f t="shared" si="297"/>
        <v>Jeroboam I  13</v>
      </c>
    </row>
    <row r="3048" spans="1:13" s="4" customFormat="1">
      <c r="A3048" s="14" t="str">
        <f t="shared" si="294"/>
        <v>3040 YB</v>
      </c>
      <c r="B3048" s="15" t="str">
        <f>IF((LEFT(A3048, SEARCH(" ", A3048, 1))-3973)&lt;=0, CONCATENATE(3973-LEFT(A3048, SEARCH(" ", A3048, 1))+1, " AC"), CONCATENATE(LEFT(A3048, SEARCH(" ", A3048, 1))-3973, " DC"))</f>
        <v>934 AC</v>
      </c>
      <c r="C3048" s="24"/>
      <c r="D3048" s="8"/>
      <c r="E3048" s="8"/>
      <c r="G3048" s="35" t="str">
        <f t="shared" si="296"/>
        <v>Roboam  14</v>
      </c>
      <c r="I3048" s="40" t="str">
        <f t="shared" si="297"/>
        <v>Jeroboam I  14</v>
      </c>
      <c r="K3048" s="49" t="s">
        <v>186</v>
      </c>
      <c r="L3048" s="50"/>
    </row>
    <row r="3049" spans="1:13" s="4" customFormat="1">
      <c r="A3049" s="14" t="str">
        <f t="shared" si="294"/>
        <v>3041 YB</v>
      </c>
      <c r="B3049" s="15" t="str">
        <f>IF((LEFT(A3049, SEARCH(" ", A3049, 1))-3973)&lt;=0, CONCATENATE(3973-LEFT(A3049, SEARCH(" ", A3049, 1))+1, " AC"), CONCATENATE(LEFT(A3049, SEARCH(" ", A3049, 1))-3973, " DC"))</f>
        <v>933 AC</v>
      </c>
      <c r="C3049" s="24"/>
      <c r="D3049" s="5"/>
      <c r="E3049" s="5"/>
      <c r="G3049" s="35" t="str">
        <f t="shared" si="296"/>
        <v>Roboam  15</v>
      </c>
      <c r="I3049" s="40" t="str">
        <f t="shared" si="297"/>
        <v>Jeroboam I  15</v>
      </c>
      <c r="K3049" s="50"/>
      <c r="L3049" s="50"/>
    </row>
    <row r="3050" spans="1:13" s="4" customFormat="1">
      <c r="A3050" s="14" t="str">
        <f t="shared" si="294"/>
        <v>3042 YB</v>
      </c>
      <c r="B3050" s="15" t="str">
        <f>IF((LEFT(A3050, SEARCH(" ", A3050, 1))-3973)&lt;=0, CONCATENATE(3973-LEFT(A3050, SEARCH(" ", A3050, 1))+1, " AC"), CONCATENATE(LEFT(A3050, SEARCH(" ", A3050, 1))-3973, " DC"))</f>
        <v>932 AC</v>
      </c>
      <c r="C3050" s="25" t="s">
        <v>22</v>
      </c>
      <c r="D3050" s="49" t="s">
        <v>132</v>
      </c>
      <c r="E3050" s="5"/>
      <c r="G3050" s="35" t="str">
        <f t="shared" si="296"/>
        <v>Roboam  16</v>
      </c>
      <c r="I3050" s="40" t="str">
        <f t="shared" si="297"/>
        <v>Jeroboam I  16</v>
      </c>
      <c r="K3050" s="50"/>
      <c r="L3050" s="50"/>
    </row>
    <row r="3051" spans="1:13" s="4" customFormat="1">
      <c r="A3051" s="14" t="str">
        <f t="shared" si="294"/>
        <v>3043 YB</v>
      </c>
      <c r="B3051" s="15" t="str">
        <f>IF((LEFT(A3051, SEARCH(" ", A3051, 1))-3973)&lt;=0, CONCATENATE(3973-LEFT(A3051, SEARCH(" ", A3051, 1))+1, " AC"), CONCATENATE(LEFT(A3051, SEARCH(" ", A3051, 1))-3973, " DC"))</f>
        <v>931 AC</v>
      </c>
      <c r="C3051" s="24"/>
      <c r="D3051" s="50"/>
      <c r="E3051" s="5"/>
      <c r="F3051" s="3" t="s">
        <v>130</v>
      </c>
      <c r="G3051" s="35" t="str">
        <f t="shared" si="296"/>
        <v>Roboam  17</v>
      </c>
      <c r="I3051" s="40" t="str">
        <f t="shared" si="297"/>
        <v>Jeroboam I  17</v>
      </c>
      <c r="K3051" s="50"/>
      <c r="L3051" s="50"/>
    </row>
    <row r="3052" spans="1:13" s="4" customFormat="1">
      <c r="A3052" s="14" t="str">
        <f t="shared" si="294"/>
        <v>3044 YB</v>
      </c>
      <c r="B3052" s="15" t="str">
        <f>IF((LEFT(A3052, SEARCH(" ", A3052, 1))-3973)&lt;=0, CONCATENATE(3973-LEFT(A3052, SEARCH(" ", A3052, 1))+1, " AC"), CONCATENATE(LEFT(A3052, SEARCH(" ", A3052, 1))-3973, " DC"))</f>
        <v>930 AC</v>
      </c>
      <c r="C3052" s="24"/>
      <c r="D3052" s="50"/>
      <c r="E3052" s="5"/>
      <c r="F3052" s="36" t="s">
        <v>131</v>
      </c>
      <c r="I3052" s="40" t="str">
        <f t="shared" si="297"/>
        <v>Jeroboam I  18</v>
      </c>
      <c r="K3052" s="50"/>
      <c r="L3052" s="50"/>
    </row>
    <row r="3053" spans="1:13" s="4" customFormat="1">
      <c r="A3053" s="14" t="str">
        <f t="shared" si="294"/>
        <v>3045 YB</v>
      </c>
      <c r="B3053" s="15" t="str">
        <f>IF((LEFT(A3053, SEARCH(" ", A3053, 1))-3973)&lt;=0, CONCATENATE(3973-LEFT(A3053, SEARCH(" ", A3053, 1))+1, " AC"), CONCATENATE(LEFT(A3053, SEARCH(" ", A3053, 1))-3973, " DC"))</f>
        <v>929 AC</v>
      </c>
      <c r="C3053" s="24"/>
      <c r="D3053" s="50"/>
      <c r="E3053" s="5"/>
      <c r="F3053" s="36" t="str">
        <f>CONCATENATE(LEFT(F3052, SEARCH(" ", F3052, 1)), " ", RIGHT(F3052,LEN(F3052)-FIND(" ",F3052))+1)</f>
        <v>Abiam  2</v>
      </c>
      <c r="G3053" s="13" t="s">
        <v>135</v>
      </c>
      <c r="I3053" s="40" t="str">
        <f t="shared" si="297"/>
        <v>Jeroboam I  19</v>
      </c>
      <c r="K3053" s="50"/>
      <c r="L3053" s="50"/>
    </row>
    <row r="3054" spans="1:13" s="4" customFormat="1">
      <c r="A3054" s="14" t="str">
        <f t="shared" si="294"/>
        <v>3046 YB</v>
      </c>
      <c r="B3054" s="15" t="str">
        <f>IF((LEFT(A3054, SEARCH(" ", A3054, 1))-3973)&lt;=0, CONCATENATE(3973-LEFT(A3054, SEARCH(" ", A3054, 1))+1, " AC"), CONCATENATE(LEFT(A3054, SEARCH(" ", A3054, 1))-3973, " DC"))</f>
        <v>928 AC</v>
      </c>
      <c r="C3054" s="24"/>
      <c r="D3054" s="50"/>
      <c r="E3054" s="5"/>
      <c r="F3054" s="36" t="str">
        <f>CONCATENATE(LEFT(F3053, SEARCH(" ", F3053, 1)), " ", RIGHT(F3053,LEN(F3053)-FIND(" ",F3053))+1)</f>
        <v>Abiam  3</v>
      </c>
      <c r="G3054" s="35" t="s">
        <v>136</v>
      </c>
      <c r="I3054" s="40" t="str">
        <f t="shared" si="297"/>
        <v>Jeroboam I  20</v>
      </c>
      <c r="J3054" s="3" t="s">
        <v>0</v>
      </c>
      <c r="K3054" s="50"/>
      <c r="L3054" s="50"/>
      <c r="M3054" s="7"/>
    </row>
    <row r="3055" spans="1:13" s="4" customFormat="1">
      <c r="A3055" s="14" t="str">
        <f t="shared" si="294"/>
        <v>3047 YB</v>
      </c>
      <c r="B3055" s="15" t="str">
        <f>IF((LEFT(A3055, SEARCH(" ", A3055, 1))-3973)&lt;=0, CONCATENATE(3973-LEFT(A3055, SEARCH(" ", A3055, 1))+1, " AC"), CONCATENATE(LEFT(A3055, SEARCH(" ", A3055, 1))-3973, " DC"))</f>
        <v>927 AC</v>
      </c>
      <c r="C3055" s="24"/>
      <c r="D3055" s="50"/>
      <c r="E3055" s="5"/>
      <c r="G3055" s="35" t="str">
        <f t="shared" ref="G3055:G3094" si="298">CONCATENATE(LEFT(G3054, SEARCH(" ", G3054, 1)), " ", RIGHT(G3054,LEN(G3054)-FIND(" ",G3054))+1)</f>
        <v>Asa  2</v>
      </c>
      <c r="H3055" s="3" t="s">
        <v>134</v>
      </c>
      <c r="I3055" s="40" t="str">
        <f t="shared" si="297"/>
        <v>Jeroboam I  21</v>
      </c>
      <c r="J3055" s="41" t="s">
        <v>133</v>
      </c>
      <c r="L3055" s="7"/>
      <c r="M3055" s="7"/>
    </row>
    <row r="3056" spans="1:13" s="4" customFormat="1">
      <c r="A3056" s="14" t="str">
        <f t="shared" si="294"/>
        <v>3048 YB</v>
      </c>
      <c r="B3056" s="15" t="str">
        <f>IF((LEFT(A3056, SEARCH(" ", A3056, 1))-3973)&lt;=0, CONCATENATE(3973-LEFT(A3056, SEARCH(" ", A3056, 1))+1, " AC"), CONCATENATE(LEFT(A3056, SEARCH(" ", A3056, 1))-3973, " DC"))</f>
        <v>926 AC</v>
      </c>
      <c r="C3056" s="24"/>
      <c r="D3056" s="50"/>
      <c r="E3056" s="5"/>
      <c r="G3056" s="35" t="str">
        <f t="shared" si="298"/>
        <v>Asa  3</v>
      </c>
      <c r="H3056" s="41" t="s">
        <v>138</v>
      </c>
      <c r="I3056" s="40" t="str">
        <f t="shared" si="297"/>
        <v>Jeroboam I  22</v>
      </c>
      <c r="J3056" s="41" t="str">
        <f>CONCATENATE(LEFT(J3055, SEARCH(" ", J3055, 1)), " ", RIGHT(J3055,LEN(J3055)-FIND(" ",J3055, 1))+1)</f>
        <v>Nadab  2</v>
      </c>
      <c r="L3056" s="7"/>
      <c r="M3056" s="7"/>
    </row>
    <row r="3057" spans="1:13" s="4" customFormat="1">
      <c r="A3057" s="14" t="str">
        <f t="shared" si="294"/>
        <v>3049 YB</v>
      </c>
      <c r="B3057" s="15" t="str">
        <f>IF((LEFT(A3057, SEARCH(" ", A3057, 1))-3973)&lt;=0, CONCATENATE(3973-LEFT(A3057, SEARCH(" ", A3057, 1))+1, " AC"), CONCATENATE(LEFT(A3057, SEARCH(" ", A3057, 1))-3973, " DC"))</f>
        <v>925 AC</v>
      </c>
      <c r="C3057" s="25" t="s">
        <v>23</v>
      </c>
      <c r="D3057" s="9"/>
      <c r="G3057" s="35" t="str">
        <f t="shared" si="298"/>
        <v>Asa  4</v>
      </c>
      <c r="H3057" s="41" t="str">
        <f t="shared" ref="H3057:H3079" si="299">CONCATENATE(LEFT(H3056, SEARCH(" ", H3056, 1)), " ", RIGHT(H3056,LEN(H3056)-FIND(" ",H3056, 1))+1)</f>
        <v>Baasa  2</v>
      </c>
      <c r="L3057" s="7"/>
      <c r="M3057" s="7"/>
    </row>
    <row r="3058" spans="1:13" s="4" customFormat="1" ht="14" customHeight="1">
      <c r="A3058" s="14" t="str">
        <f t="shared" si="294"/>
        <v>3050 YB</v>
      </c>
      <c r="B3058" s="15" t="str">
        <f>IF((LEFT(A3058, SEARCH(" ", A3058, 1))-3973)&lt;=0, CONCATENATE(3973-LEFT(A3058, SEARCH(" ", A3058, 1))+1, " AC"), CONCATENATE(LEFT(A3058, SEARCH(" ", A3058, 1))-3973, " DC"))</f>
        <v>924 AC</v>
      </c>
      <c r="C3058" s="26" t="str">
        <f>CONCATENATE("Yovel ", RIGHT(C3008,LEN(C3008)-FIND(" ",C3008))+1)</f>
        <v>Yovel 61</v>
      </c>
      <c r="D3058" s="9"/>
      <c r="E3058" s="51" t="s">
        <v>137</v>
      </c>
      <c r="F3058" s="48"/>
      <c r="G3058" s="35" t="str">
        <f t="shared" si="298"/>
        <v>Asa  5</v>
      </c>
      <c r="H3058" s="41" t="str">
        <f t="shared" si="299"/>
        <v>Baasa  3</v>
      </c>
      <c r="L3058" s="7"/>
      <c r="M3058" s="7"/>
    </row>
    <row r="3059" spans="1:13" s="4" customFormat="1" ht="14" customHeight="1">
      <c r="A3059" s="14" t="str">
        <f t="shared" ref="A3059:A3122" si="300">CONCATENATE(LEFT(A3058, SEARCH(" ", A3058, 1))+1, " YB")</f>
        <v>3051 YB</v>
      </c>
      <c r="B3059" s="15" t="str">
        <f>IF((LEFT(A3059, SEARCH(" ", A3059, 1))-3973)&lt;=0, CONCATENATE(3973-LEFT(A3059, SEARCH(" ", A3059, 1))+1, " AC"), CONCATENATE(LEFT(A3059, SEARCH(" ", A3059, 1))-3973, " DC"))</f>
        <v>923 AC</v>
      </c>
      <c r="C3059" s="3"/>
      <c r="E3059" s="48"/>
      <c r="F3059" s="48"/>
      <c r="G3059" s="35" t="str">
        <f t="shared" si="298"/>
        <v>Asa  6</v>
      </c>
      <c r="H3059" s="41" t="str">
        <f t="shared" si="299"/>
        <v>Baasa  4</v>
      </c>
      <c r="I3059" s="49" t="s">
        <v>185</v>
      </c>
      <c r="J3059" s="50"/>
      <c r="L3059" s="7"/>
      <c r="M3059" s="7"/>
    </row>
    <row r="3060" spans="1:13" s="4" customFormat="1" ht="14" customHeight="1">
      <c r="A3060" s="14" t="str">
        <f t="shared" si="300"/>
        <v>3052 YB</v>
      </c>
      <c r="B3060" s="15" t="str">
        <f>IF((LEFT(A3060, SEARCH(" ", A3060, 1))-3973)&lt;=0, CONCATENATE(3973-LEFT(A3060, SEARCH(" ", A3060, 1))+1, " AC"), CONCATENATE(LEFT(A3060, SEARCH(" ", A3060, 1))-3973, " DC"))</f>
        <v>922 AC</v>
      </c>
      <c r="C3060" s="24"/>
      <c r="D3060" s="7"/>
      <c r="E3060" s="48"/>
      <c r="F3060" s="48"/>
      <c r="G3060" s="35" t="str">
        <f t="shared" si="298"/>
        <v>Asa  7</v>
      </c>
      <c r="H3060" s="41" t="str">
        <f t="shared" si="299"/>
        <v>Baasa  5</v>
      </c>
      <c r="I3060" s="50"/>
      <c r="J3060" s="50"/>
      <c r="L3060" s="7"/>
      <c r="M3060" s="7"/>
    </row>
    <row r="3061" spans="1:13" s="4" customFormat="1" ht="14" customHeight="1">
      <c r="A3061" s="14" t="str">
        <f t="shared" si="300"/>
        <v>3053 YB</v>
      </c>
      <c r="B3061" s="15" t="str">
        <f>IF((LEFT(A3061, SEARCH(" ", A3061, 1))-3973)&lt;=0, CONCATENATE(3973-LEFT(A3061, SEARCH(" ", A3061, 1))+1, " AC"), CONCATENATE(LEFT(A3061, SEARCH(" ", A3061, 1))-3973, " DC"))</f>
        <v>921 AC</v>
      </c>
      <c r="C3061" s="24"/>
      <c r="D3061" s="7"/>
      <c r="E3061" s="48"/>
      <c r="F3061" s="48"/>
      <c r="G3061" s="35" t="str">
        <f t="shared" si="298"/>
        <v>Asa  8</v>
      </c>
      <c r="H3061" s="41" t="str">
        <f t="shared" si="299"/>
        <v>Baasa  6</v>
      </c>
      <c r="I3061" s="50"/>
      <c r="J3061" s="50"/>
    </row>
    <row r="3062" spans="1:13" s="4" customFormat="1" ht="14" customHeight="1">
      <c r="A3062" s="14" t="str">
        <f t="shared" si="300"/>
        <v>3054 YB</v>
      </c>
      <c r="B3062" s="15" t="str">
        <f>IF((LEFT(A3062, SEARCH(" ", A3062, 1))-3973)&lt;=0, CONCATENATE(3973-LEFT(A3062, SEARCH(" ", A3062, 1))+1, " AC"), CONCATENATE(LEFT(A3062, SEARCH(" ", A3062, 1))-3973, " DC"))</f>
        <v>920 AC</v>
      </c>
      <c r="C3062" s="24"/>
      <c r="D3062" s="7"/>
      <c r="E3062" s="5"/>
      <c r="G3062" s="35" t="str">
        <f t="shared" si="298"/>
        <v>Asa  9</v>
      </c>
      <c r="H3062" s="41" t="str">
        <f t="shared" si="299"/>
        <v>Baasa  7</v>
      </c>
      <c r="I3062" s="50"/>
      <c r="J3062" s="50"/>
      <c r="K3062" s="49" t="s">
        <v>147</v>
      </c>
    </row>
    <row r="3063" spans="1:13" s="4" customFormat="1" ht="14" customHeight="1">
      <c r="A3063" s="14" t="str">
        <f t="shared" si="300"/>
        <v>3055 YB</v>
      </c>
      <c r="B3063" s="15" t="str">
        <f>IF((LEFT(A3063, SEARCH(" ", A3063, 1))-3973)&lt;=0, CONCATENATE(3973-LEFT(A3063, SEARCH(" ", A3063, 1))+1, " AC"), CONCATENATE(LEFT(A3063, SEARCH(" ", A3063, 1))-3973, " DC"))</f>
        <v>919 AC</v>
      </c>
      <c r="C3063" s="24"/>
      <c r="D3063" s="7"/>
      <c r="E3063" s="5"/>
      <c r="G3063" s="35" t="str">
        <f t="shared" si="298"/>
        <v>Asa  10</v>
      </c>
      <c r="H3063" s="41" t="str">
        <f t="shared" si="299"/>
        <v>Baasa  8</v>
      </c>
      <c r="K3063" s="50"/>
    </row>
    <row r="3064" spans="1:13" s="4" customFormat="1" ht="14" customHeight="1">
      <c r="A3064" s="14" t="str">
        <f t="shared" si="300"/>
        <v>3056 YB</v>
      </c>
      <c r="B3064" s="15" t="str">
        <f>IF((LEFT(A3064, SEARCH(" ", A3064, 1))-3973)&lt;=0, CONCATENATE(3973-LEFT(A3064, SEARCH(" ", A3064, 1))+1, " AC"), CONCATENATE(LEFT(A3064, SEARCH(" ", A3064, 1))-3973, " DC"))</f>
        <v>918 AC</v>
      </c>
      <c r="C3064" s="24"/>
      <c r="D3064" s="7"/>
      <c r="E3064" s="5"/>
      <c r="G3064" s="35" t="str">
        <f t="shared" si="298"/>
        <v>Asa  11</v>
      </c>
      <c r="H3064" s="41" t="str">
        <f t="shared" si="299"/>
        <v>Baasa  9</v>
      </c>
      <c r="K3064" s="50"/>
    </row>
    <row r="3065" spans="1:13" s="4" customFormat="1" ht="14" customHeight="1">
      <c r="A3065" s="14" t="str">
        <f t="shared" si="300"/>
        <v>3057 YB</v>
      </c>
      <c r="B3065" s="15" t="str">
        <f>IF((LEFT(A3065, SEARCH(" ", A3065, 1))-3973)&lt;=0, CONCATENATE(3973-LEFT(A3065, SEARCH(" ", A3065, 1))+1, " AC"), CONCATENATE(LEFT(A3065, SEARCH(" ", A3065, 1))-3973, " DC"))</f>
        <v>917 AC</v>
      </c>
      <c r="C3065" s="25" t="s">
        <v>17</v>
      </c>
      <c r="D3065" s="7"/>
      <c r="E3065" s="5"/>
      <c r="G3065" s="35" t="str">
        <f t="shared" si="298"/>
        <v>Asa  12</v>
      </c>
      <c r="H3065" s="41" t="str">
        <f t="shared" si="299"/>
        <v>Baasa  10</v>
      </c>
      <c r="K3065" s="50"/>
      <c r="L3065"/>
    </row>
    <row r="3066" spans="1:13" s="4" customFormat="1" ht="14" customHeight="1">
      <c r="A3066" s="14" t="str">
        <f t="shared" si="300"/>
        <v>3058 YB</v>
      </c>
      <c r="B3066" s="15" t="str">
        <f>IF((LEFT(A3066, SEARCH(" ", A3066, 1))-3973)&lt;=0, CONCATENATE(3973-LEFT(A3066, SEARCH(" ", A3066, 1))+1, " AC"), CONCATENATE(LEFT(A3066, SEARCH(" ", A3066, 1))-3973, " DC"))</f>
        <v>916 AC</v>
      </c>
      <c r="C3066" s="24"/>
      <c r="D3066" s="5"/>
      <c r="E3066" s="5"/>
      <c r="G3066" s="35" t="str">
        <f t="shared" si="298"/>
        <v>Asa  13</v>
      </c>
      <c r="H3066" s="41" t="str">
        <f t="shared" si="299"/>
        <v>Baasa  11</v>
      </c>
      <c r="K3066" s="50"/>
      <c r="L3066"/>
    </row>
    <row r="3067" spans="1:13" s="4" customFormat="1" ht="14" customHeight="1">
      <c r="A3067" s="14" t="str">
        <f t="shared" si="300"/>
        <v>3059 YB</v>
      </c>
      <c r="B3067" s="15" t="str">
        <f>IF((LEFT(A3067, SEARCH(" ", A3067, 1))-3973)&lt;=0, CONCATENATE(3973-LEFT(A3067, SEARCH(" ", A3067, 1))+1, " AC"), CONCATENATE(LEFT(A3067, SEARCH(" ", A3067, 1))-3973, " DC"))</f>
        <v>915 AC</v>
      </c>
      <c r="C3067" s="24"/>
      <c r="D3067" s="5"/>
      <c r="E3067" s="5"/>
      <c r="G3067" s="35" t="str">
        <f t="shared" si="298"/>
        <v>Asa  14</v>
      </c>
      <c r="H3067" s="41" t="str">
        <f t="shared" si="299"/>
        <v>Baasa  12</v>
      </c>
      <c r="K3067" s="50"/>
      <c r="L3067"/>
    </row>
    <row r="3068" spans="1:13" s="4" customFormat="1" ht="14" customHeight="1">
      <c r="A3068" s="14" t="str">
        <f t="shared" si="300"/>
        <v>3060 YB</v>
      </c>
      <c r="B3068" s="15" t="str">
        <f>IF((LEFT(A3068, SEARCH(" ", A3068, 1))-3973)&lt;=0, CONCATENATE(3973-LEFT(A3068, SEARCH(" ", A3068, 1))+1, " AC"), CONCATENATE(LEFT(A3068, SEARCH(" ", A3068, 1))-3973, " DC"))</f>
        <v>914 AC</v>
      </c>
      <c r="C3068" s="24"/>
      <c r="D3068" s="5"/>
      <c r="E3068" s="5"/>
      <c r="G3068" s="35" t="str">
        <f t="shared" si="298"/>
        <v>Asa  15</v>
      </c>
      <c r="H3068" s="41" t="str">
        <f t="shared" si="299"/>
        <v>Baasa  13</v>
      </c>
      <c r="K3068" s="50"/>
    </row>
    <row r="3069" spans="1:13" s="4" customFormat="1" ht="14" customHeight="1">
      <c r="A3069" s="14" t="str">
        <f t="shared" si="300"/>
        <v>3061 YB</v>
      </c>
      <c r="B3069" s="15" t="str">
        <f>IF((LEFT(A3069, SEARCH(" ", A3069, 1))-3973)&lt;=0, CONCATENATE(3973-LEFT(A3069, SEARCH(" ", A3069, 1))+1, " AC"), CONCATENATE(LEFT(A3069, SEARCH(" ", A3069, 1))-3973, " DC"))</f>
        <v>913 AC</v>
      </c>
      <c r="C3069" s="24"/>
      <c r="D3069" s="5"/>
      <c r="E3069" s="5"/>
      <c r="G3069" s="35" t="str">
        <f t="shared" si="298"/>
        <v>Asa  16</v>
      </c>
      <c r="H3069" s="41" t="str">
        <f t="shared" si="299"/>
        <v>Baasa  14</v>
      </c>
      <c r="K3069" s="50"/>
      <c r="L3069" s="49" t="s">
        <v>184</v>
      </c>
      <c r="M3069" s="50"/>
    </row>
    <row r="3070" spans="1:13" s="4" customFormat="1" ht="14" customHeight="1">
      <c r="A3070" s="14" t="str">
        <f t="shared" si="300"/>
        <v>3062 YB</v>
      </c>
      <c r="B3070" s="15" t="str">
        <f>IF((LEFT(A3070, SEARCH(" ", A3070, 1))-3973)&lt;=0, CONCATENATE(3973-LEFT(A3070, SEARCH(" ", A3070, 1))+1, " AC"), CONCATENATE(LEFT(A3070, SEARCH(" ", A3070, 1))-3973, " DC"))</f>
        <v>912 AC</v>
      </c>
      <c r="C3070" s="24"/>
      <c r="D3070" s="5"/>
      <c r="E3070" s="5"/>
      <c r="G3070" s="35" t="str">
        <f t="shared" si="298"/>
        <v>Asa  17</v>
      </c>
      <c r="H3070" s="41" t="str">
        <f t="shared" si="299"/>
        <v>Baasa  15</v>
      </c>
      <c r="J3070" s="49" t="s">
        <v>144</v>
      </c>
      <c r="K3070" s="50"/>
      <c r="L3070" s="50"/>
      <c r="M3070" s="50"/>
    </row>
    <row r="3071" spans="1:13" s="4" customFormat="1" ht="14" customHeight="1">
      <c r="A3071" s="14" t="str">
        <f t="shared" si="300"/>
        <v>3063 YB</v>
      </c>
      <c r="B3071" s="15" t="str">
        <f>IF((LEFT(A3071, SEARCH(" ", A3071, 1))-3973)&lt;=0, CONCATENATE(3973-LEFT(A3071, SEARCH(" ", A3071, 1))+1, " AC"), CONCATENATE(LEFT(A3071, SEARCH(" ", A3071, 1))-3973, " DC"))</f>
        <v>911 AC</v>
      </c>
      <c r="C3071" s="24"/>
      <c r="D3071" s="5"/>
      <c r="E3071" s="5"/>
      <c r="G3071" s="35" t="str">
        <f t="shared" si="298"/>
        <v>Asa  18</v>
      </c>
      <c r="H3071" s="41" t="str">
        <f t="shared" si="299"/>
        <v>Baasa  16</v>
      </c>
      <c r="I3071" s="49" t="s">
        <v>150</v>
      </c>
      <c r="J3071" s="50"/>
      <c r="K3071" s="50"/>
      <c r="L3071" s="50"/>
      <c r="M3071" s="50"/>
    </row>
    <row r="3072" spans="1:13" s="4" customFormat="1" ht="14" customHeight="1">
      <c r="A3072" s="14" t="str">
        <f t="shared" si="300"/>
        <v>3064 YB</v>
      </c>
      <c r="B3072" s="15" t="str">
        <f>IF((LEFT(A3072, SEARCH(" ", A3072, 1))-3973)&lt;=0, CONCATENATE(3973-LEFT(A3072, SEARCH(" ", A3072, 1))+1, " AC"), CONCATENATE(LEFT(A3072, SEARCH(" ", A3072, 1))-3973, " DC"))</f>
        <v>910 AC</v>
      </c>
      <c r="C3072" s="25" t="s">
        <v>18</v>
      </c>
      <c r="D3072" s="5"/>
      <c r="E3072" s="5"/>
      <c r="G3072" s="35" t="str">
        <f t="shared" si="298"/>
        <v>Asa  19</v>
      </c>
      <c r="H3072" s="41" t="str">
        <f t="shared" si="299"/>
        <v>Baasa  17</v>
      </c>
      <c r="I3072" s="50"/>
      <c r="J3072" s="50"/>
      <c r="K3072" s="50"/>
      <c r="L3072" s="50"/>
      <c r="M3072" s="50"/>
    </row>
    <row r="3073" spans="1:14" s="4" customFormat="1" ht="14" customHeight="1">
      <c r="A3073" s="14" t="str">
        <f t="shared" si="300"/>
        <v>3065 YB</v>
      </c>
      <c r="B3073" s="15" t="str">
        <f>IF((LEFT(A3073, SEARCH(" ", A3073, 1))-3973)&lt;=0, CONCATENATE(3973-LEFT(A3073, SEARCH(" ", A3073, 1))+1, " AC"), CONCATENATE(LEFT(A3073, SEARCH(" ", A3073, 1))-3973, " DC"))</f>
        <v>909 AC</v>
      </c>
      <c r="C3073" s="24"/>
      <c r="D3073" s="5"/>
      <c r="E3073" s="5"/>
      <c r="G3073" s="35" t="str">
        <f t="shared" si="298"/>
        <v>Asa  20</v>
      </c>
      <c r="H3073" s="41" t="str">
        <f t="shared" si="299"/>
        <v>Baasa  18</v>
      </c>
      <c r="I3073" s="50"/>
      <c r="J3073" s="50"/>
      <c r="K3073" s="50"/>
      <c r="L3073" s="50"/>
      <c r="M3073" s="50"/>
    </row>
    <row r="3074" spans="1:14" s="4" customFormat="1">
      <c r="A3074" s="14" t="str">
        <f t="shared" si="300"/>
        <v>3066 YB</v>
      </c>
      <c r="B3074" s="15" t="str">
        <f>IF((LEFT(A3074, SEARCH(" ", A3074, 1))-3973)&lt;=0, CONCATENATE(3973-LEFT(A3074, SEARCH(" ", A3074, 1))+1, " AC"), CONCATENATE(LEFT(A3074, SEARCH(" ", A3074, 1))-3973, " DC"))</f>
        <v>908 AC</v>
      </c>
      <c r="C3074" s="24"/>
      <c r="D3074" s="5"/>
      <c r="E3074" s="5"/>
      <c r="G3074" s="35" t="str">
        <f t="shared" si="298"/>
        <v>Asa  21</v>
      </c>
      <c r="H3074" s="41" t="str">
        <f t="shared" si="299"/>
        <v>Baasa  19</v>
      </c>
      <c r="I3074" s="50"/>
      <c r="J3074" s="50"/>
      <c r="K3074" s="50"/>
      <c r="L3074" s="50"/>
      <c r="M3074" s="50"/>
    </row>
    <row r="3075" spans="1:14" s="4" customFormat="1">
      <c r="A3075" s="14" t="str">
        <f t="shared" si="300"/>
        <v>3067 YB</v>
      </c>
      <c r="B3075" s="15" t="str">
        <f>IF((LEFT(A3075, SEARCH(" ", A3075, 1))-3973)&lt;=0, CONCATENATE(3973-LEFT(A3075, SEARCH(" ", A3075, 1))+1, " AC"), CONCATENATE(LEFT(A3075, SEARCH(" ", A3075, 1))-3973, " DC"))</f>
        <v>907 AC</v>
      </c>
      <c r="C3075" s="24"/>
      <c r="D3075" s="5"/>
      <c r="E3075" s="5"/>
      <c r="G3075" s="35" t="str">
        <f t="shared" si="298"/>
        <v>Asa  22</v>
      </c>
      <c r="H3075" s="41" t="str">
        <f t="shared" si="299"/>
        <v>Baasa  20</v>
      </c>
      <c r="I3075" s="50"/>
      <c r="J3075" s="50"/>
      <c r="K3075" s="50"/>
      <c r="L3075" s="50"/>
      <c r="M3075" s="50"/>
    </row>
    <row r="3076" spans="1:14" s="4" customFormat="1">
      <c r="A3076" s="14" t="str">
        <f t="shared" si="300"/>
        <v>3068 YB</v>
      </c>
      <c r="B3076" s="15" t="str">
        <f>IF((LEFT(A3076, SEARCH(" ", A3076, 1))-3973)&lt;=0, CONCATENATE(3973-LEFT(A3076, SEARCH(" ", A3076, 1))+1, " AC"), CONCATENATE(LEFT(A3076, SEARCH(" ", A3076, 1))-3973, " DC"))</f>
        <v>906 AC</v>
      </c>
      <c r="C3076" s="24"/>
      <c r="D3076" s="5"/>
      <c r="E3076" s="5"/>
      <c r="G3076" s="35" t="str">
        <f t="shared" si="298"/>
        <v>Asa  23</v>
      </c>
      <c r="H3076" s="41" t="str">
        <f t="shared" si="299"/>
        <v>Baasa  21</v>
      </c>
      <c r="I3076" s="50"/>
      <c r="J3076" s="50"/>
      <c r="K3076" s="50"/>
      <c r="L3076" s="50"/>
      <c r="M3076" s="50"/>
    </row>
    <row r="3077" spans="1:14" s="4" customFormat="1">
      <c r="A3077" s="14" t="str">
        <f t="shared" si="300"/>
        <v>3069 YB</v>
      </c>
      <c r="B3077" s="15" t="str">
        <f>IF((LEFT(A3077, SEARCH(" ", A3077, 1))-3973)&lt;=0, CONCATENATE(3973-LEFT(A3077, SEARCH(" ", A3077, 1))+1, " AC"), CONCATENATE(LEFT(A3077, SEARCH(" ", A3077, 1))-3973, " DC"))</f>
        <v>905 AC</v>
      </c>
      <c r="C3077" s="24"/>
      <c r="D3077" s="5"/>
      <c r="E3077" s="5"/>
      <c r="G3077" s="35" t="str">
        <f t="shared" si="298"/>
        <v>Asa  24</v>
      </c>
      <c r="H3077" s="41" t="str">
        <f t="shared" si="299"/>
        <v>Baasa  22</v>
      </c>
      <c r="J3077" s="50"/>
      <c r="K3077" s="50"/>
      <c r="L3077" s="50"/>
      <c r="M3077" s="50"/>
    </row>
    <row r="3078" spans="1:14" s="4" customFormat="1">
      <c r="A3078" s="14" t="str">
        <f t="shared" si="300"/>
        <v>3070 YB</v>
      </c>
      <c r="B3078" s="15" t="str">
        <f>IF((LEFT(A3078, SEARCH(" ", A3078, 1))-3973)&lt;=0, CONCATENATE(3973-LEFT(A3078, SEARCH(" ", A3078, 1))+1, " AC"), CONCATENATE(LEFT(A3078, SEARCH(" ", A3078, 1))-3973, " DC"))</f>
        <v>904 AC</v>
      </c>
      <c r="C3078" s="24"/>
      <c r="D3078" s="5"/>
      <c r="E3078" s="5"/>
      <c r="G3078" s="35" t="str">
        <f t="shared" si="298"/>
        <v>Asa  25</v>
      </c>
      <c r="H3078" s="41" t="str">
        <f t="shared" si="299"/>
        <v>Baasa  23</v>
      </c>
      <c r="I3078" s="3" t="s">
        <v>140</v>
      </c>
    </row>
    <row r="3079" spans="1:14" s="4" customFormat="1">
      <c r="A3079" s="14" t="str">
        <f t="shared" si="300"/>
        <v>3071 YB</v>
      </c>
      <c r="B3079" s="15" t="str">
        <f>IF((LEFT(A3079, SEARCH(" ", A3079, 1))-3973)&lt;=0, CONCATENATE(3973-LEFT(A3079, SEARCH(" ", A3079, 1))+1, " AC"), CONCATENATE(LEFT(A3079, SEARCH(" ", A3079, 1))-3973, " DC"))</f>
        <v>903 AC</v>
      </c>
      <c r="C3079" s="25" t="s">
        <v>19</v>
      </c>
      <c r="D3079" s="5"/>
      <c r="E3079" s="5"/>
      <c r="G3079" s="35" t="str">
        <f t="shared" si="298"/>
        <v>Asa  26</v>
      </c>
      <c r="H3079" s="41" t="str">
        <f t="shared" si="299"/>
        <v>Baasa  24</v>
      </c>
      <c r="I3079" s="40" t="s">
        <v>141</v>
      </c>
      <c r="J3079" s="3" t="s">
        <v>2</v>
      </c>
      <c r="K3079" s="3" t="s">
        <v>3</v>
      </c>
      <c r="L3079" s="3" t="s">
        <v>4</v>
      </c>
    </row>
    <row r="3080" spans="1:14" s="4" customFormat="1">
      <c r="A3080" s="14" t="str">
        <f t="shared" si="300"/>
        <v>3072 YB</v>
      </c>
      <c r="B3080" s="15" t="str">
        <f>IF((LEFT(A3080, SEARCH(" ", A3080, 1))-3973)&lt;=0, CONCATENATE(3973-LEFT(A3080, SEARCH(" ", A3080, 1))+1, " AC"), CONCATENATE(LEFT(A3080, SEARCH(" ", A3080, 1))-3973, " DC"))</f>
        <v>902 AC</v>
      </c>
      <c r="C3080" s="24"/>
      <c r="D3080" s="5"/>
      <c r="E3080" s="5"/>
      <c r="G3080" s="35" t="str">
        <f t="shared" si="298"/>
        <v>Asa  27</v>
      </c>
      <c r="I3080" s="40" t="str">
        <f>CONCATENATE(LEFT(I3079, SEARCH(" ", I3079, 1)), " ", RIGHT(I3079,LEN(I3079)-FIND(" ",I3079, 1))+1)</f>
        <v>Ela  2</v>
      </c>
      <c r="J3080" s="41" t="s">
        <v>142</v>
      </c>
      <c r="K3080" s="40" t="s">
        <v>145</v>
      </c>
      <c r="L3080" s="41" t="s">
        <v>146</v>
      </c>
    </row>
    <row r="3081" spans="1:14" s="4" customFormat="1">
      <c r="A3081" s="14" t="str">
        <f t="shared" si="300"/>
        <v>3073 YB</v>
      </c>
      <c r="B3081" s="15" t="str">
        <f>IF((LEFT(A3081, SEARCH(" ", A3081, 1))-3973)&lt;=0, CONCATENATE(3973-LEFT(A3081, SEARCH(" ", A3081, 1))+1, " AC"), CONCATENATE(LEFT(A3081, SEARCH(" ", A3081, 1))-3973, " DC"))</f>
        <v>901 AC</v>
      </c>
      <c r="C3081" s="24"/>
      <c r="D3081" s="5"/>
      <c r="E3081" s="5"/>
      <c r="G3081" s="35" t="str">
        <f t="shared" si="298"/>
        <v>Asa  28</v>
      </c>
      <c r="K3081" s="40" t="str">
        <f t="shared" ref="K3081:L3091" si="301">CONCATENATE(LEFT(K3080, SEARCH(" ", K3080, 1)), " ", RIGHT(K3080,LEN(K3080)-FIND(" ",K3080, 1))+1)</f>
        <v>Tibni  2</v>
      </c>
      <c r="L3081" s="41" t="str">
        <f t="shared" si="301"/>
        <v>Omri  2</v>
      </c>
    </row>
    <row r="3082" spans="1:14" s="4" customFormat="1">
      <c r="A3082" s="14" t="str">
        <f t="shared" si="300"/>
        <v>3074 YB</v>
      </c>
      <c r="B3082" s="15" t="str">
        <f>IF((LEFT(A3082, SEARCH(" ", A3082, 1))-3973)&lt;=0, CONCATENATE(3973-LEFT(A3082, SEARCH(" ", A3082, 1))+1, " AC"), CONCATENATE(LEFT(A3082, SEARCH(" ", A3082, 1))-3973, " DC"))</f>
        <v>900 AC</v>
      </c>
      <c r="C3082" s="24"/>
      <c r="D3082" s="5"/>
      <c r="E3082" s="5"/>
      <c r="G3082" s="35" t="str">
        <f t="shared" si="298"/>
        <v>Asa  29</v>
      </c>
      <c r="K3082" s="40" t="str">
        <f t="shared" si="301"/>
        <v>Tibni  3</v>
      </c>
      <c r="L3082" s="41" t="str">
        <f t="shared" si="301"/>
        <v>Omri  3</v>
      </c>
    </row>
    <row r="3083" spans="1:14" s="4" customFormat="1">
      <c r="A3083" s="14" t="str">
        <f t="shared" si="300"/>
        <v>3075 YB</v>
      </c>
      <c r="B3083" s="15" t="str">
        <f>IF((LEFT(A3083, SEARCH(" ", A3083, 1))-3973)&lt;=0, CONCATENATE(3973-LEFT(A3083, SEARCH(" ", A3083, 1))+1, " AC"), CONCATENATE(LEFT(A3083, SEARCH(" ", A3083, 1))-3973, " DC"))</f>
        <v>899 AC</v>
      </c>
      <c r="C3083" s="24"/>
      <c r="D3083" s="5"/>
      <c r="E3083" s="5"/>
      <c r="G3083" s="35" t="str">
        <f t="shared" si="298"/>
        <v>Asa  30</v>
      </c>
      <c r="K3083" s="40" t="str">
        <f t="shared" si="301"/>
        <v>Tibni  4</v>
      </c>
      <c r="L3083" s="41" t="str">
        <f t="shared" si="301"/>
        <v>Omri  4</v>
      </c>
    </row>
    <row r="3084" spans="1:14" s="4" customFormat="1" ht="15" customHeight="1">
      <c r="A3084" s="14" t="str">
        <f t="shared" si="300"/>
        <v>3076 YB</v>
      </c>
      <c r="B3084" s="15" t="str">
        <f>IF((LEFT(A3084, SEARCH(" ", A3084, 1))-3973)&lt;=0, CONCATENATE(3973-LEFT(A3084, SEARCH(" ", A3084, 1))+1, " AC"), CONCATENATE(LEFT(A3084, SEARCH(" ", A3084, 1))-3973, " DC"))</f>
        <v>898 AC</v>
      </c>
      <c r="C3084" s="24"/>
      <c r="D3084" s="5"/>
      <c r="E3084" s="5"/>
      <c r="G3084" s="35" t="str">
        <f t="shared" si="298"/>
        <v>Asa  31</v>
      </c>
      <c r="I3084" s="51" t="s">
        <v>294</v>
      </c>
      <c r="K3084" s="40" t="str">
        <f t="shared" si="301"/>
        <v>Tibni  5</v>
      </c>
      <c r="L3084" s="41" t="str">
        <f t="shared" si="301"/>
        <v>Omri  5</v>
      </c>
    </row>
    <row r="3085" spans="1:14" s="4" customFormat="1">
      <c r="A3085" s="14" t="str">
        <f t="shared" si="300"/>
        <v>3077 YB</v>
      </c>
      <c r="B3085" s="15" t="str">
        <f>IF((LEFT(A3085, SEARCH(" ", A3085, 1))-3973)&lt;=0, CONCATENATE(3973-LEFT(A3085, SEARCH(" ", A3085, 1))+1, " AC"), CONCATENATE(LEFT(A3085, SEARCH(" ", A3085, 1))-3973, " DC"))</f>
        <v>897 AC</v>
      </c>
      <c r="C3085" s="24"/>
      <c r="D3085" s="5"/>
      <c r="E3085" s="5"/>
      <c r="G3085" s="35" t="str">
        <f t="shared" si="298"/>
        <v>Asa  32</v>
      </c>
      <c r="I3085" s="48"/>
      <c r="L3085" s="41" t="str">
        <f t="shared" si="301"/>
        <v>Omri  6</v>
      </c>
    </row>
    <row r="3086" spans="1:14" s="4" customFormat="1">
      <c r="A3086" s="14" t="str">
        <f t="shared" si="300"/>
        <v>3078 YB</v>
      </c>
      <c r="B3086" s="15" t="str">
        <f>IF((LEFT(A3086, SEARCH(" ", A3086, 1))-3973)&lt;=0, CONCATENATE(3973-LEFT(A3086, SEARCH(" ", A3086, 1))+1, " AC"), CONCATENATE(LEFT(A3086, SEARCH(" ", A3086, 1))-3973, " DC"))</f>
        <v>896 AC</v>
      </c>
      <c r="C3086" s="25" t="s">
        <v>20</v>
      </c>
      <c r="D3086" s="5"/>
      <c r="E3086" s="5"/>
      <c r="G3086" s="35" t="str">
        <f t="shared" si="298"/>
        <v>Asa  33</v>
      </c>
      <c r="I3086" s="48"/>
      <c r="L3086" s="41" t="str">
        <f t="shared" si="301"/>
        <v>Omri  7</v>
      </c>
    </row>
    <row r="3087" spans="1:14" s="4" customFormat="1">
      <c r="A3087" s="14" t="str">
        <f t="shared" si="300"/>
        <v>3079 YB</v>
      </c>
      <c r="B3087" s="15" t="str">
        <f>IF((LEFT(A3087, SEARCH(" ", A3087, 1))-3973)&lt;=0, CONCATENATE(3973-LEFT(A3087, SEARCH(" ", A3087, 1))+1, " AC"), CONCATENATE(LEFT(A3087, SEARCH(" ", A3087, 1))-3973, " DC"))</f>
        <v>895 AC</v>
      </c>
      <c r="C3087" s="24"/>
      <c r="D3087" s="5"/>
      <c r="E3087" s="5"/>
      <c r="G3087" s="35" t="str">
        <f t="shared" si="298"/>
        <v>Asa  34</v>
      </c>
      <c r="I3087" s="48"/>
      <c r="L3087" s="41" t="str">
        <f t="shared" si="301"/>
        <v>Omri  8</v>
      </c>
    </row>
    <row r="3088" spans="1:14" s="4" customFormat="1">
      <c r="A3088" s="14" t="str">
        <f t="shared" si="300"/>
        <v>3080 YB</v>
      </c>
      <c r="B3088" s="15" t="str">
        <f>IF((LEFT(A3088, SEARCH(" ", A3088, 1))-3973)&lt;=0, CONCATENATE(3973-LEFT(A3088, SEARCH(" ", A3088, 1))+1, " AC"), CONCATENATE(LEFT(A3088, SEARCH(" ", A3088, 1))-3973, " DC"))</f>
        <v>894 AC</v>
      </c>
      <c r="C3088" s="24"/>
      <c r="D3088" s="5"/>
      <c r="E3088" s="5"/>
      <c r="G3088" s="35" t="str">
        <f t="shared" si="298"/>
        <v>Asa  35</v>
      </c>
      <c r="I3088" s="48"/>
      <c r="L3088" s="41" t="str">
        <f t="shared" si="301"/>
        <v>Omri  9</v>
      </c>
      <c r="M3088" s="38"/>
      <c r="N3088" s="7"/>
    </row>
    <row r="3089" spans="1:14" s="4" customFormat="1">
      <c r="A3089" s="14" t="str">
        <f t="shared" si="300"/>
        <v>3081 YB</v>
      </c>
      <c r="B3089" s="15" t="str">
        <f>IF((LEFT(A3089, SEARCH(" ", A3089, 1))-3973)&lt;=0, CONCATENATE(3973-LEFT(A3089, SEARCH(" ", A3089, 1))+1, " AC"), CONCATENATE(LEFT(A3089, SEARCH(" ", A3089, 1))-3973, " DC"))</f>
        <v>893 AC</v>
      </c>
      <c r="C3089" s="24"/>
      <c r="D3089" s="5"/>
      <c r="E3089" s="5"/>
      <c r="G3089" s="35" t="str">
        <f t="shared" si="298"/>
        <v>Asa  36</v>
      </c>
      <c r="I3089" s="48"/>
      <c r="L3089" s="41" t="str">
        <f t="shared" si="301"/>
        <v>Omri  10</v>
      </c>
      <c r="M3089" s="7"/>
      <c r="N3089" s="7"/>
    </row>
    <row r="3090" spans="1:14" s="4" customFormat="1">
      <c r="A3090" s="14" t="str">
        <f t="shared" si="300"/>
        <v>3082 YB</v>
      </c>
      <c r="B3090" s="15" t="str">
        <f>IF((LEFT(A3090, SEARCH(" ", A3090, 1))-3973)&lt;=0, CONCATENATE(3973-LEFT(A3090, SEARCH(" ", A3090, 1))+1, " AC"), CONCATENATE(LEFT(A3090, SEARCH(" ", A3090, 1))-3973, " DC"))</f>
        <v>892 AC</v>
      </c>
      <c r="C3090" s="24"/>
      <c r="D3090" s="5"/>
      <c r="E3090" s="5"/>
      <c r="G3090" s="35" t="str">
        <f t="shared" si="298"/>
        <v>Asa  37</v>
      </c>
      <c r="I3090" s="48"/>
      <c r="K3090" s="3" t="s">
        <v>148</v>
      </c>
      <c r="L3090" s="41" t="str">
        <f t="shared" si="301"/>
        <v>Omri  11</v>
      </c>
      <c r="M3090" s="7"/>
      <c r="N3090" s="7"/>
    </row>
    <row r="3091" spans="1:14" s="4" customFormat="1">
      <c r="A3091" s="14" t="str">
        <f t="shared" si="300"/>
        <v>3083 YB</v>
      </c>
      <c r="B3091" s="15" t="str">
        <f>IF((LEFT(A3091, SEARCH(" ", A3091, 1))-3973)&lt;=0, CONCATENATE(3973-LEFT(A3091, SEARCH(" ", A3091, 1))+1, " AC"), CONCATENATE(LEFT(A3091, SEARCH(" ", A3091, 1))-3973, " DC"))</f>
        <v>891 AC</v>
      </c>
      <c r="C3091" s="24"/>
      <c r="D3091" s="5"/>
      <c r="E3091" s="5"/>
      <c r="G3091" s="35" t="str">
        <f t="shared" si="298"/>
        <v>Asa  38</v>
      </c>
      <c r="I3091" s="48"/>
      <c r="K3091" s="40" t="s">
        <v>149</v>
      </c>
      <c r="L3091" s="41" t="str">
        <f t="shared" si="301"/>
        <v>Omri  12</v>
      </c>
      <c r="M3091" s="7"/>
      <c r="N3091" s="7"/>
    </row>
    <row r="3092" spans="1:14" s="4" customFormat="1" ht="15" customHeight="1">
      <c r="A3092" s="14" t="str">
        <f t="shared" si="300"/>
        <v>3084 YB</v>
      </c>
      <c r="B3092" s="15" t="str">
        <f>IF((LEFT(A3092, SEARCH(" ", A3092, 1))-3973)&lt;=0, CONCATENATE(3973-LEFT(A3092, SEARCH(" ", A3092, 1))+1, " AC"), CONCATENATE(LEFT(A3092, SEARCH(" ", A3092, 1))-3973, " DC"))</f>
        <v>890 AC</v>
      </c>
      <c r="C3092" s="24"/>
      <c r="D3092" s="49" t="s">
        <v>153</v>
      </c>
      <c r="E3092" s="5"/>
      <c r="G3092" s="35" t="str">
        <f t="shared" si="298"/>
        <v>Asa  39</v>
      </c>
      <c r="I3092" s="48"/>
      <c r="K3092" s="40" t="str">
        <f t="shared" ref="K3092:L3112" si="302">CONCATENATE(LEFT(K3091, SEARCH(" ", K3091, 1)), " ", RIGHT(K3091,LEN(K3091)-FIND(" ",K3091, 1))+1)</f>
        <v>Acab  2</v>
      </c>
      <c r="M3092" s="7"/>
      <c r="N3092" s="7"/>
    </row>
    <row r="3093" spans="1:14" s="4" customFormat="1">
      <c r="A3093" s="14" t="str">
        <f t="shared" si="300"/>
        <v>3085 YB</v>
      </c>
      <c r="B3093" s="15" t="str">
        <f>IF((LEFT(A3093, SEARCH(" ", A3093, 1))-3973)&lt;=0, CONCATENATE(3973-LEFT(A3093, SEARCH(" ", A3093, 1))+1, " AC"), CONCATENATE(LEFT(A3093, SEARCH(" ", A3093, 1))-3973, " DC"))</f>
        <v>889 AC</v>
      </c>
      <c r="C3093" s="25" t="s">
        <v>21</v>
      </c>
      <c r="D3093" s="50"/>
      <c r="E3093" s="5"/>
      <c r="F3093" s="13" t="s">
        <v>154</v>
      </c>
      <c r="G3093" s="35" t="str">
        <f t="shared" si="298"/>
        <v>Asa  40</v>
      </c>
      <c r="I3093" s="48"/>
      <c r="K3093" s="40" t="str">
        <f t="shared" si="302"/>
        <v>Acab  3</v>
      </c>
      <c r="M3093" s="7"/>
      <c r="N3093" s="7"/>
    </row>
    <row r="3094" spans="1:14" s="4" customFormat="1">
      <c r="A3094" s="14" t="str">
        <f t="shared" si="300"/>
        <v>3086 YB</v>
      </c>
      <c r="B3094" s="15" t="str">
        <f>IF((LEFT(A3094, SEARCH(" ", A3094, 1))-3973)&lt;=0, CONCATENATE(3973-LEFT(A3094, SEARCH(" ", A3094, 1))+1, " AC"), CONCATENATE(LEFT(A3094, SEARCH(" ", A3094, 1))-3973, " DC"))</f>
        <v>888 AC</v>
      </c>
      <c r="C3094" s="24"/>
      <c r="D3094" s="50"/>
      <c r="E3094" s="5"/>
      <c r="F3094" s="36" t="s">
        <v>155</v>
      </c>
      <c r="G3094" s="35" t="str">
        <f t="shared" si="298"/>
        <v>Asa  41</v>
      </c>
      <c r="I3094" s="48"/>
      <c r="K3094" s="40" t="str">
        <f t="shared" si="302"/>
        <v>Acab  4</v>
      </c>
      <c r="M3094" s="7"/>
      <c r="N3094" s="7"/>
    </row>
    <row r="3095" spans="1:14" s="4" customFormat="1">
      <c r="A3095" s="14" t="str">
        <f t="shared" si="300"/>
        <v>3087 YB</v>
      </c>
      <c r="B3095" s="15" t="str">
        <f>IF((LEFT(A3095, SEARCH(" ", A3095, 1))-3973)&lt;=0, CONCATENATE(3973-LEFT(A3095, SEARCH(" ", A3095, 1))+1, " AC"), CONCATENATE(LEFT(A3095, SEARCH(" ", A3095, 1))-3973, " DC"))</f>
        <v>887 AC</v>
      </c>
      <c r="C3095" s="24"/>
      <c r="D3095" s="50"/>
      <c r="E3095" s="5"/>
      <c r="F3095" s="36" t="str">
        <f t="shared" ref="F3095:G3116" si="303">CONCATENATE(LEFT(F3094, SEARCH(" ", F3094, 1)), " ", RIGHT(F3094,LEN(F3094)-FIND(" ",F3094))+1)</f>
        <v>Josafat  2</v>
      </c>
      <c r="I3095" s="48"/>
      <c r="K3095" s="40" t="str">
        <f t="shared" si="302"/>
        <v>Acab  5</v>
      </c>
      <c r="M3095" s="7"/>
      <c r="N3095" s="7"/>
    </row>
    <row r="3096" spans="1:14" s="4" customFormat="1">
      <c r="A3096" s="14" t="str">
        <f t="shared" si="300"/>
        <v>3088 YB</v>
      </c>
      <c r="B3096" s="15" t="str">
        <f>IF((LEFT(A3096, SEARCH(" ", A3096, 1))-3973)&lt;=0, CONCATENATE(3973-LEFT(A3096, SEARCH(" ", A3096, 1))+1, " AC"), CONCATENATE(LEFT(A3096, SEARCH(" ", A3096, 1))-3973, " DC"))</f>
        <v>886 AC</v>
      </c>
      <c r="C3096" s="24"/>
      <c r="D3096" s="50"/>
      <c r="E3096" s="5"/>
      <c r="F3096" s="36" t="str">
        <f t="shared" si="303"/>
        <v>Josafat  3</v>
      </c>
      <c r="I3096" s="7"/>
      <c r="K3096" s="40" t="str">
        <f t="shared" si="302"/>
        <v>Acab  6</v>
      </c>
      <c r="M3096" s="7"/>
      <c r="N3096" s="7"/>
    </row>
    <row r="3097" spans="1:14" s="4" customFormat="1">
      <c r="A3097" s="14" t="str">
        <f t="shared" si="300"/>
        <v>3089 YB</v>
      </c>
      <c r="B3097" s="15" t="str">
        <f>IF((LEFT(A3097, SEARCH(" ", A3097, 1))-3973)&lt;=0, CONCATENATE(3973-LEFT(A3097, SEARCH(" ", A3097, 1))+1, " AC"), CONCATENATE(LEFT(A3097, SEARCH(" ", A3097, 1))-3973, " DC"))</f>
        <v>885 AC</v>
      </c>
      <c r="C3097" s="24"/>
      <c r="D3097" s="50"/>
      <c r="E3097" s="5"/>
      <c r="F3097" s="36" t="str">
        <f t="shared" si="303"/>
        <v>Josafat  4</v>
      </c>
      <c r="I3097" s="51" t="s">
        <v>295</v>
      </c>
      <c r="K3097" s="40" t="str">
        <f t="shared" si="302"/>
        <v>Acab  7</v>
      </c>
      <c r="M3097" s="7"/>
      <c r="N3097" s="7"/>
    </row>
    <row r="3098" spans="1:14" s="4" customFormat="1">
      <c r="A3098" s="14" t="str">
        <f t="shared" si="300"/>
        <v>3090 YB</v>
      </c>
      <c r="B3098" s="15" t="str">
        <f>IF((LEFT(A3098, SEARCH(" ", A3098, 1))-3973)&lt;=0, CONCATENATE(3973-LEFT(A3098, SEARCH(" ", A3098, 1))+1, " AC"), CONCATENATE(LEFT(A3098, SEARCH(" ", A3098, 1))-3973, " DC"))</f>
        <v>884 AC</v>
      </c>
      <c r="C3098" s="24"/>
      <c r="D3098" s="50"/>
      <c r="E3098" s="5"/>
      <c r="F3098" s="36" t="str">
        <f t="shared" si="303"/>
        <v>Josafat  5</v>
      </c>
      <c r="I3098" s="52"/>
      <c r="K3098" s="40" t="str">
        <f t="shared" si="302"/>
        <v>Acab  8</v>
      </c>
      <c r="M3098" s="7"/>
      <c r="N3098" s="7"/>
    </row>
    <row r="3099" spans="1:14" s="4" customFormat="1">
      <c r="A3099" s="14" t="str">
        <f t="shared" si="300"/>
        <v>3091 YB</v>
      </c>
      <c r="B3099" s="15" t="str">
        <f>IF((LEFT(A3099, SEARCH(" ", A3099, 1))-3973)&lt;=0, CONCATENATE(3973-LEFT(A3099, SEARCH(" ", A3099, 1))+1, " AC"), CONCATENATE(LEFT(A3099, SEARCH(" ", A3099, 1))-3973, " DC"))</f>
        <v>883 AC</v>
      </c>
      <c r="C3099" s="24"/>
      <c r="D3099" s="50"/>
      <c r="E3099" s="5"/>
      <c r="F3099" s="36" t="str">
        <f t="shared" si="303"/>
        <v>Josafat  6</v>
      </c>
      <c r="I3099" s="52"/>
      <c r="K3099" s="40" t="str">
        <f t="shared" si="302"/>
        <v>Acab  9</v>
      </c>
      <c r="M3099" s="7"/>
      <c r="N3099" s="7"/>
    </row>
    <row r="3100" spans="1:14" s="4" customFormat="1">
      <c r="A3100" s="14" t="str">
        <f t="shared" si="300"/>
        <v>3092 YB</v>
      </c>
      <c r="B3100" s="15" t="str">
        <f>IF((LEFT(A3100, SEARCH(" ", A3100, 1))-3973)&lt;=0, CONCATENATE(3973-LEFT(A3100, SEARCH(" ", A3100, 1))+1, " AC"), CONCATENATE(LEFT(A3100, SEARCH(" ", A3100, 1))-3973, " DC"))</f>
        <v>882 AC</v>
      </c>
      <c r="C3100" s="25" t="s">
        <v>22</v>
      </c>
      <c r="D3100" s="50"/>
      <c r="E3100" s="5"/>
      <c r="F3100" s="36" t="str">
        <f t="shared" si="303"/>
        <v>Josafat  7</v>
      </c>
      <c r="I3100" s="52"/>
      <c r="K3100" s="40" t="str">
        <f t="shared" si="302"/>
        <v>Acab  10</v>
      </c>
      <c r="M3100" s="7"/>
      <c r="N3100" s="7"/>
    </row>
    <row r="3101" spans="1:14" s="4" customFormat="1" ht="15" customHeight="1">
      <c r="A3101" s="14" t="str">
        <f t="shared" si="300"/>
        <v>3093 YB</v>
      </c>
      <c r="B3101" s="15" t="str">
        <f>IF((LEFT(A3101, SEARCH(" ", A3101, 1))-3973)&lt;=0, CONCATENATE(3973-LEFT(A3101, SEARCH(" ", A3101, 1))+1, " AC"), CONCATENATE(LEFT(A3101, SEARCH(" ", A3101, 1))-3973, " DC"))</f>
        <v>881 AC</v>
      </c>
      <c r="C3101" s="24"/>
      <c r="D3101" s="50"/>
      <c r="E3101" s="5"/>
      <c r="F3101" s="36" t="str">
        <f t="shared" si="303"/>
        <v>Josafat  8</v>
      </c>
      <c r="I3101" s="52"/>
      <c r="K3101" s="40" t="str">
        <f t="shared" si="302"/>
        <v>Acab  11</v>
      </c>
    </row>
    <row r="3102" spans="1:14" s="4" customFormat="1">
      <c r="A3102" s="14" t="str">
        <f t="shared" si="300"/>
        <v>3094 YB</v>
      </c>
      <c r="B3102" s="15" t="str">
        <f>IF((LEFT(A3102, SEARCH(" ", A3102, 1))-3973)&lt;=0, CONCATENATE(3973-LEFT(A3102, SEARCH(" ", A3102, 1))+1, " AC"), CONCATENATE(LEFT(A3102, SEARCH(" ", A3102, 1))-3973, " DC"))</f>
        <v>880 AC</v>
      </c>
      <c r="C3102" s="24"/>
      <c r="D3102" s="7"/>
      <c r="E3102" s="5"/>
      <c r="F3102" s="36" t="str">
        <f t="shared" si="303"/>
        <v>Josafat  9</v>
      </c>
      <c r="I3102" s="52"/>
      <c r="K3102" s="40" t="str">
        <f t="shared" si="302"/>
        <v>Acab  12</v>
      </c>
    </row>
    <row r="3103" spans="1:14" s="4" customFormat="1">
      <c r="A3103" s="14" t="str">
        <f t="shared" si="300"/>
        <v>3095 YB</v>
      </c>
      <c r="B3103" s="15" t="str">
        <f>IF((LEFT(A3103, SEARCH(" ", A3103, 1))-3973)&lt;=0, CONCATENATE(3973-LEFT(A3103, SEARCH(" ", A3103, 1))+1, " AC"), CONCATENATE(LEFT(A3103, SEARCH(" ", A3103, 1))-3973, " DC"))</f>
        <v>879 AC</v>
      </c>
      <c r="C3103" s="24"/>
      <c r="D3103" s="7"/>
      <c r="E3103" s="5"/>
      <c r="F3103" s="36" t="str">
        <f t="shared" si="303"/>
        <v>Josafat  10</v>
      </c>
      <c r="I3103" s="52"/>
      <c r="K3103" s="40" t="str">
        <f t="shared" si="302"/>
        <v>Acab  13</v>
      </c>
    </row>
    <row r="3104" spans="1:14" s="4" customFormat="1">
      <c r="A3104" s="14" t="str">
        <f t="shared" si="300"/>
        <v>3096 YB</v>
      </c>
      <c r="B3104" s="15" t="str">
        <f>IF((LEFT(A3104, SEARCH(" ", A3104, 1))-3973)&lt;=0, CONCATENATE(3973-LEFT(A3104, SEARCH(" ", A3104, 1))+1, " AC"), CONCATENATE(LEFT(A3104, SEARCH(" ", A3104, 1))-3973, " DC"))</f>
        <v>878 AC</v>
      </c>
      <c r="C3104" s="24"/>
      <c r="D3104" s="5"/>
      <c r="E3104" s="5"/>
      <c r="F3104" s="36" t="str">
        <f t="shared" si="303"/>
        <v>Josafat  11</v>
      </c>
      <c r="I3104" s="52"/>
      <c r="K3104" s="40" t="str">
        <f t="shared" si="302"/>
        <v>Acab  14</v>
      </c>
    </row>
    <row r="3105" spans="1:21" s="4" customFormat="1" ht="15" customHeight="1">
      <c r="A3105" s="14" t="str">
        <f t="shared" si="300"/>
        <v>3097 YB</v>
      </c>
      <c r="B3105" s="15" t="str">
        <f>IF((LEFT(A3105, SEARCH(" ", A3105, 1))-3973)&lt;=0, CONCATENATE(3973-LEFT(A3105, SEARCH(" ", A3105, 1))+1, " AC"), CONCATENATE(LEFT(A3105, SEARCH(" ", A3105, 1))-3973, " DC"))</f>
        <v>877 AC</v>
      </c>
      <c r="C3105" s="24"/>
      <c r="D3105" s="5"/>
      <c r="E3105" s="5"/>
      <c r="F3105" s="36" t="str">
        <f t="shared" si="303"/>
        <v>Josafat  12</v>
      </c>
      <c r="H3105" s="49" t="s">
        <v>183</v>
      </c>
      <c r="I3105" s="52"/>
      <c r="K3105" s="40" t="str">
        <f t="shared" si="302"/>
        <v>Acab  15</v>
      </c>
    </row>
    <row r="3106" spans="1:21" s="4" customFormat="1">
      <c r="A3106" s="14" t="str">
        <f t="shared" si="300"/>
        <v>3098 YB</v>
      </c>
      <c r="B3106" s="15" t="str">
        <f>IF((LEFT(A3106, SEARCH(" ", A3106, 1))-3973)&lt;=0, CONCATENATE(3973-LEFT(A3106, SEARCH(" ", A3106, 1))+1, " AC"), CONCATENATE(LEFT(A3106, SEARCH(" ", A3106, 1))-3973, " DC"))</f>
        <v>876 AC</v>
      </c>
      <c r="C3106" s="24"/>
      <c r="D3106" s="5"/>
      <c r="E3106" s="5"/>
      <c r="F3106" s="36" t="str">
        <f t="shared" si="303"/>
        <v>Josafat  13</v>
      </c>
      <c r="H3106" s="50"/>
      <c r="I3106" s="52"/>
      <c r="K3106" s="40" t="str">
        <f t="shared" si="302"/>
        <v>Acab  16</v>
      </c>
    </row>
    <row r="3107" spans="1:21" s="4" customFormat="1">
      <c r="A3107" s="14" t="str">
        <f t="shared" si="300"/>
        <v>3099 YB</v>
      </c>
      <c r="B3107" s="15" t="str">
        <f>IF((LEFT(A3107, SEARCH(" ", A3107, 1))-3973)&lt;=0, CONCATENATE(3973-LEFT(A3107, SEARCH(" ", A3107, 1))+1, " AC"), CONCATENATE(LEFT(A3107, SEARCH(" ", A3107, 1))-3973, " DC"))</f>
        <v>875 AC</v>
      </c>
      <c r="C3107" s="25" t="s">
        <v>23</v>
      </c>
      <c r="D3107" s="5"/>
      <c r="E3107" s="5"/>
      <c r="F3107" s="36" t="str">
        <f t="shared" si="303"/>
        <v>Josafat  14</v>
      </c>
      <c r="H3107" s="50"/>
      <c r="I3107" s="52"/>
      <c r="K3107" s="40" t="str">
        <f t="shared" si="302"/>
        <v>Acab  17</v>
      </c>
    </row>
    <row r="3108" spans="1:21" s="4" customFormat="1">
      <c r="A3108" s="14" t="str">
        <f t="shared" si="300"/>
        <v>3100 YB</v>
      </c>
      <c r="B3108" s="15" t="str">
        <f>IF((LEFT(A3108, SEARCH(" ", A3108, 1))-3973)&lt;=0, CONCATENATE(3973-LEFT(A3108, SEARCH(" ", A3108, 1))+1, " AC"), CONCATENATE(LEFT(A3108, SEARCH(" ", A3108, 1))-3973, " DC"))</f>
        <v>874 AC</v>
      </c>
      <c r="C3108" s="26" t="str">
        <f>CONCATENATE("Yovel ", RIGHT(C3058,LEN(C3058)-FIND(" ",C3058))+1)</f>
        <v>Yovel 62</v>
      </c>
      <c r="D3108" s="5"/>
      <c r="E3108" s="5"/>
      <c r="F3108" s="36" t="str">
        <f t="shared" si="303"/>
        <v>Josafat  15</v>
      </c>
      <c r="H3108" s="50"/>
      <c r="I3108" s="52"/>
      <c r="K3108" s="40" t="str">
        <f t="shared" si="302"/>
        <v>Acab  18</v>
      </c>
    </row>
    <row r="3109" spans="1:21" s="4" customFormat="1" ht="15" customHeight="1">
      <c r="A3109" s="14" t="str">
        <f t="shared" si="300"/>
        <v>3101 YB</v>
      </c>
      <c r="B3109" s="15" t="str">
        <f>IF((LEFT(A3109, SEARCH(" ", A3109, 1))-3973)&lt;=0, CONCATENATE(3973-LEFT(A3109, SEARCH(" ", A3109, 1))+1, " AC"), CONCATENATE(LEFT(A3109, SEARCH(" ", A3109, 1))-3973, " DC"))</f>
        <v>873 AC</v>
      </c>
      <c r="C3109" s="3"/>
      <c r="D3109" s="49" t="s">
        <v>182</v>
      </c>
      <c r="E3109" s="5"/>
      <c r="F3109" s="36" t="str">
        <f t="shared" si="303"/>
        <v>Josafat  16</v>
      </c>
      <c r="H3109" s="50"/>
      <c r="I3109" s="52"/>
      <c r="J3109" s="3" t="s">
        <v>157</v>
      </c>
      <c r="K3109" s="40" t="str">
        <f t="shared" si="302"/>
        <v>Acab  19</v>
      </c>
    </row>
    <row r="3110" spans="1:21" s="4" customFormat="1">
      <c r="A3110" s="14" t="str">
        <f t="shared" si="300"/>
        <v>3102 YB</v>
      </c>
      <c r="B3110" s="15" t="str">
        <f>IF((LEFT(A3110, SEARCH(" ", A3110, 1))-3973)&lt;=0, CONCATENATE(3973-LEFT(A3110, SEARCH(" ", A3110, 1))+1, " AC"), CONCATENATE(LEFT(A3110, SEARCH(" ", A3110, 1))-3973, " DC"))</f>
        <v>872 AC</v>
      </c>
      <c r="C3110" s="24"/>
      <c r="D3110" s="50"/>
      <c r="E3110" s="5"/>
      <c r="F3110" s="36" t="str">
        <f t="shared" si="303"/>
        <v>Josafat  17</v>
      </c>
      <c r="H3110" s="50"/>
      <c r="I3110" s="52"/>
      <c r="J3110" s="41" t="s">
        <v>158</v>
      </c>
      <c r="K3110" s="40" t="str">
        <f t="shared" si="302"/>
        <v>Acab  20</v>
      </c>
      <c r="L3110" s="3" t="s">
        <v>5</v>
      </c>
      <c r="T3110" s="61"/>
      <c r="U3110" s="61"/>
    </row>
    <row r="3111" spans="1:21" s="4" customFormat="1" ht="15" customHeight="1">
      <c r="A3111" s="14" t="str">
        <f t="shared" si="300"/>
        <v>3103 YB</v>
      </c>
      <c r="B3111" s="15" t="str">
        <f>IF((LEFT(A3111, SEARCH(" ", A3111, 1))-3973)&lt;=0, CONCATENATE(3973-LEFT(A3111, SEARCH(" ", A3111, 1))+1, " AC"), CONCATENATE(LEFT(A3111, SEARCH(" ", A3111, 1))-3973, " DC"))</f>
        <v>871 AC</v>
      </c>
      <c r="C3111" s="24"/>
      <c r="D3111" s="50"/>
      <c r="E3111" s="5"/>
      <c r="F3111" s="36" t="str">
        <f t="shared" si="303"/>
        <v>Josafat  18</v>
      </c>
      <c r="H3111" s="50"/>
      <c r="I3111" s="52"/>
      <c r="J3111" s="41" t="str">
        <f t="shared" ref="J3111:J3116" si="304">CONCATENATE(LEFT(J3110, SEARCH(" ", J3110, 1)), " ", RIGHT(J3110,LEN(J3110)-FIND(" ",J3110, 1))+1)</f>
        <v>Ocozías  2</v>
      </c>
      <c r="K3111" s="40" t="str">
        <f t="shared" si="302"/>
        <v>Acab  21</v>
      </c>
      <c r="L3111" s="41" t="s">
        <v>156</v>
      </c>
      <c r="M3111" s="51" t="s">
        <v>296</v>
      </c>
      <c r="N3111" s="52"/>
      <c r="T3111" s="61"/>
      <c r="U3111" s="61"/>
    </row>
    <row r="3112" spans="1:21" s="4" customFormat="1">
      <c r="A3112" s="14" t="str">
        <f t="shared" si="300"/>
        <v>3104 YB</v>
      </c>
      <c r="B3112" s="15" t="str">
        <f>IF((LEFT(A3112, SEARCH(" ", A3112, 1))-3973)&lt;=0, CONCATENATE(3973-LEFT(A3112, SEARCH(" ", A3112, 1))+1, " AC"), CONCATENATE(LEFT(A3112, SEARCH(" ", A3112, 1))-3973, " DC"))</f>
        <v>870 AC</v>
      </c>
      <c r="C3112" s="24"/>
      <c r="D3112" s="50"/>
      <c r="E3112" s="5"/>
      <c r="F3112" s="36" t="str">
        <f t="shared" si="303"/>
        <v>Josafat  19</v>
      </c>
      <c r="H3112" s="50"/>
      <c r="I3112" s="52"/>
      <c r="J3112" s="41" t="str">
        <f t="shared" si="304"/>
        <v>Ocozías  3</v>
      </c>
      <c r="K3112" s="40" t="str">
        <f t="shared" si="302"/>
        <v>Acab  22</v>
      </c>
      <c r="L3112" s="41" t="str">
        <f t="shared" si="302"/>
        <v>Joram  2</v>
      </c>
      <c r="M3112" s="52"/>
      <c r="N3112" s="52"/>
      <c r="T3112" s="61"/>
      <c r="U3112" s="61"/>
    </row>
    <row r="3113" spans="1:21" s="4" customFormat="1">
      <c r="A3113" s="14" t="str">
        <f t="shared" si="300"/>
        <v>3105 YB</v>
      </c>
      <c r="B3113" s="15" t="str">
        <f>IF((LEFT(A3113, SEARCH(" ", A3113, 1))-3973)&lt;=0, CONCATENATE(3973-LEFT(A3113, SEARCH(" ", A3113, 1))+1, " AC"), CONCATENATE(LEFT(A3113, SEARCH(" ", A3113, 1))-3973, " DC"))</f>
        <v>869 AC</v>
      </c>
      <c r="C3113" s="24"/>
      <c r="D3113" s="50"/>
      <c r="E3113" s="5"/>
      <c r="F3113" s="36" t="str">
        <f t="shared" si="303"/>
        <v>Josafat  20</v>
      </c>
      <c r="H3113" s="50"/>
      <c r="I3113" s="52"/>
      <c r="J3113" s="41" t="str">
        <f t="shared" si="304"/>
        <v>Ocozías  4</v>
      </c>
      <c r="L3113" s="41" t="str">
        <f t="shared" ref="L3113:L3122" si="305">CONCATENATE(LEFT(L3112, SEARCH(" ", L3112, 1)), " ", RIGHT(L3112,LEN(L3112)-FIND(" ",L3112, 1))+1)</f>
        <v>Joram  3</v>
      </c>
      <c r="M3113" s="52"/>
      <c r="N3113" s="52"/>
      <c r="T3113" s="61"/>
      <c r="U3113" s="61"/>
    </row>
    <row r="3114" spans="1:21" s="4" customFormat="1">
      <c r="A3114" s="14" t="str">
        <f t="shared" si="300"/>
        <v>3106 YB</v>
      </c>
      <c r="B3114" s="15" t="str">
        <f>IF((LEFT(A3114, SEARCH(" ", A3114, 1))-3973)&lt;=0, CONCATENATE(3973-LEFT(A3114, SEARCH(" ", A3114, 1))+1, " AC"), CONCATENATE(LEFT(A3114, SEARCH(" ", A3114, 1))-3973, " DC"))</f>
        <v>868 AC</v>
      </c>
      <c r="C3114" s="24"/>
      <c r="D3114" s="50"/>
      <c r="E3114" s="5"/>
      <c r="F3114" s="36" t="str">
        <f t="shared" si="303"/>
        <v>Josafat  21</v>
      </c>
      <c r="G3114" s="13" t="s">
        <v>5</v>
      </c>
      <c r="H3114" s="50"/>
      <c r="I3114" s="52"/>
      <c r="J3114" s="41" t="str">
        <f t="shared" si="304"/>
        <v>Ocozías  5</v>
      </c>
      <c r="L3114" s="41" t="str">
        <f t="shared" si="305"/>
        <v>Joram  4</v>
      </c>
      <c r="M3114" s="52"/>
      <c r="N3114" s="52"/>
    </row>
    <row r="3115" spans="1:21" s="4" customFormat="1" ht="15" customHeight="1">
      <c r="A3115" s="14" t="str">
        <f t="shared" si="300"/>
        <v>3107 YB</v>
      </c>
      <c r="B3115" s="15" t="str">
        <f>IF((LEFT(A3115, SEARCH(" ", A3115, 1))-3973)&lt;=0, CONCATENATE(3973-LEFT(A3115, SEARCH(" ", A3115, 1))+1, " AC"), CONCATENATE(LEFT(A3115, SEARCH(" ", A3115, 1))-3973, " DC"))</f>
        <v>867 AC</v>
      </c>
      <c r="C3115" s="25" t="s">
        <v>17</v>
      </c>
      <c r="D3115" s="50"/>
      <c r="E3115" s="5"/>
      <c r="F3115" s="36" t="str">
        <f t="shared" si="303"/>
        <v>Josafat  22</v>
      </c>
      <c r="G3115" s="35" t="s">
        <v>156</v>
      </c>
      <c r="H3115" s="50"/>
      <c r="I3115" s="52"/>
      <c r="J3115" s="41" t="str">
        <f t="shared" si="304"/>
        <v>Ocozías  6</v>
      </c>
      <c r="L3115" s="41" t="str">
        <f t="shared" si="305"/>
        <v>Joram  5</v>
      </c>
      <c r="M3115" s="52"/>
      <c r="N3115" s="52"/>
    </row>
    <row r="3116" spans="1:21" s="4" customFormat="1">
      <c r="A3116" s="14" t="str">
        <f t="shared" si="300"/>
        <v>3108 YB</v>
      </c>
      <c r="B3116" s="15" t="str">
        <f>IF((LEFT(A3116, SEARCH(" ", A3116, 1))-3973)&lt;=0, CONCATENATE(3973-LEFT(A3116, SEARCH(" ", A3116, 1))+1, " AC"), CONCATENATE(LEFT(A3116, SEARCH(" ", A3116, 1))-3973, " DC"))</f>
        <v>866 AC</v>
      </c>
      <c r="C3116" s="24"/>
      <c r="D3116" s="50"/>
      <c r="E3116" s="5"/>
      <c r="F3116" s="36" t="str">
        <f t="shared" si="303"/>
        <v>Josafat  23</v>
      </c>
      <c r="G3116" s="35" t="str">
        <f t="shared" si="303"/>
        <v>Joram  2</v>
      </c>
      <c r="I3116" s="52"/>
      <c r="J3116" s="41" t="str">
        <f t="shared" si="304"/>
        <v>Ocozías  7</v>
      </c>
      <c r="L3116" s="41" t="str">
        <f t="shared" si="305"/>
        <v>Joram  6</v>
      </c>
      <c r="M3116" s="52"/>
      <c r="N3116" s="52"/>
    </row>
    <row r="3117" spans="1:21" s="4" customFormat="1">
      <c r="A3117" s="14" t="str">
        <f t="shared" si="300"/>
        <v>3109 YB</v>
      </c>
      <c r="B3117" s="15" t="str">
        <f>IF((LEFT(A3117, SEARCH(" ", A3117, 1))-3973)&lt;=0, CONCATENATE(3973-LEFT(A3117, SEARCH(" ", A3117, 1))+1, " AC"), CONCATENATE(LEFT(A3117, SEARCH(" ", A3117, 1))-3973, " DC"))</f>
        <v>865 AC</v>
      </c>
      <c r="C3117" s="24"/>
      <c r="D3117" s="50"/>
      <c r="E3117" s="5"/>
      <c r="F3117" s="36" t="str">
        <f t="shared" ref="F3117:G3122" si="306">CONCATENATE(LEFT(F3116, SEARCH(" ", F3116, 1)), " ", RIGHT(F3116,LEN(F3116)-FIND(" ",F3116))+1)</f>
        <v>Josafat  24</v>
      </c>
      <c r="G3117" s="35" t="str">
        <f t="shared" si="306"/>
        <v>Joram  3</v>
      </c>
      <c r="I3117" s="52"/>
      <c r="L3117" s="41" t="str">
        <f t="shared" si="305"/>
        <v>Joram  7</v>
      </c>
      <c r="M3117" s="52"/>
      <c r="N3117" s="52"/>
    </row>
    <row r="3118" spans="1:21" s="4" customFormat="1" ht="15" customHeight="1">
      <c r="A3118" s="14" t="str">
        <f t="shared" si="300"/>
        <v>3110 YB</v>
      </c>
      <c r="B3118" s="15" t="str">
        <f>IF((LEFT(A3118, SEARCH(" ", A3118, 1))-3973)&lt;=0, CONCATENATE(3973-LEFT(A3118, SEARCH(" ", A3118, 1))+1, " AC"), CONCATENATE(LEFT(A3118, SEARCH(" ", A3118, 1))-3973, " DC"))</f>
        <v>864 AC</v>
      </c>
      <c r="C3118" s="24"/>
      <c r="D3118" s="50"/>
      <c r="E3118" s="5"/>
      <c r="F3118" s="36" t="str">
        <f t="shared" si="306"/>
        <v>Josafat  25</v>
      </c>
      <c r="G3118" s="35" t="str">
        <f t="shared" si="306"/>
        <v>Joram  4</v>
      </c>
      <c r="I3118" s="52"/>
      <c r="J3118" s="49" t="s">
        <v>162</v>
      </c>
      <c r="L3118" s="41" t="str">
        <f t="shared" si="305"/>
        <v>Joram  8</v>
      </c>
      <c r="M3118" s="52"/>
      <c r="N3118" s="52"/>
    </row>
    <row r="3119" spans="1:21" s="4" customFormat="1">
      <c r="A3119" s="14" t="str">
        <f t="shared" si="300"/>
        <v>3111 YB</v>
      </c>
      <c r="B3119" s="15" t="str">
        <f>IF((LEFT(A3119, SEARCH(" ", A3119, 1))-3973)&lt;=0, CONCATENATE(3973-LEFT(A3119, SEARCH(" ", A3119, 1))+1, " AC"), CONCATENATE(LEFT(A3119, SEARCH(" ", A3119, 1))-3973, " DC"))</f>
        <v>863 AC</v>
      </c>
      <c r="C3119" s="24"/>
      <c r="D3119" s="50"/>
      <c r="E3119" s="5"/>
      <c r="G3119" s="35" t="str">
        <f t="shared" si="306"/>
        <v>Joram  5</v>
      </c>
      <c r="I3119" s="52"/>
      <c r="J3119" s="50"/>
      <c r="L3119" s="41" t="str">
        <f t="shared" si="305"/>
        <v>Joram  9</v>
      </c>
    </row>
    <row r="3120" spans="1:21" s="4" customFormat="1">
      <c r="A3120" s="14" t="str">
        <f t="shared" si="300"/>
        <v>3112 YB</v>
      </c>
      <c r="B3120" s="15" t="str">
        <f>IF((LEFT(A3120, SEARCH(" ", A3120, 1))-3973)&lt;=0, CONCATENATE(3973-LEFT(A3120, SEARCH(" ", A3120, 1))+1, " AC"), CONCATENATE(LEFT(A3120, SEARCH(" ", A3120, 1))-3973, " DC"))</f>
        <v>862 AC</v>
      </c>
      <c r="C3120" s="24"/>
      <c r="D3120" s="50"/>
      <c r="E3120" s="5"/>
      <c r="G3120" s="35" t="str">
        <f t="shared" si="306"/>
        <v>Joram  6</v>
      </c>
      <c r="I3120" s="52"/>
      <c r="J3120" s="50"/>
      <c r="L3120" s="41" t="str">
        <f t="shared" si="305"/>
        <v>Joram  10</v>
      </c>
    </row>
    <row r="3121" spans="1:12" s="4" customFormat="1">
      <c r="A3121" s="14" t="str">
        <f t="shared" si="300"/>
        <v>3113 YB</v>
      </c>
      <c r="B3121" s="15" t="str">
        <f>IF((LEFT(A3121, SEARCH(" ", A3121, 1))-3973)&lt;=0, CONCATENATE(3973-LEFT(A3121, SEARCH(" ", A3121, 1))+1, " AC"), CONCATENATE(LEFT(A3121, SEARCH(" ", A3121, 1))-3973, " DC"))</f>
        <v>861 AC</v>
      </c>
      <c r="C3121" s="24"/>
      <c r="D3121" s="50"/>
      <c r="E3121" s="5"/>
      <c r="F3121" s="3" t="s">
        <v>157</v>
      </c>
      <c r="G3121" s="35" t="str">
        <f t="shared" si="306"/>
        <v>Joram  7</v>
      </c>
      <c r="H3121" s="3" t="s">
        <v>160</v>
      </c>
      <c r="J3121" s="50"/>
      <c r="K3121" s="3" t="s">
        <v>163</v>
      </c>
      <c r="L3121" s="41" t="str">
        <f t="shared" si="305"/>
        <v>Joram  11</v>
      </c>
    </row>
    <row r="3122" spans="1:12" s="4" customFormat="1">
      <c r="A3122" s="14" t="str">
        <f t="shared" si="300"/>
        <v>3114 YB</v>
      </c>
      <c r="B3122" s="15" t="str">
        <f>IF((LEFT(A3122, SEARCH(" ", A3122, 1))-3973)&lt;=0, CONCATENATE(3973-LEFT(A3122, SEARCH(" ", A3122, 1))+1, " AC"), CONCATENATE(LEFT(A3122, SEARCH(" ", A3122, 1))-3973, " DC"))</f>
        <v>860 AC</v>
      </c>
      <c r="C3122" s="25" t="s">
        <v>18</v>
      </c>
      <c r="D3122" s="50"/>
      <c r="E3122" s="5"/>
      <c r="F3122" s="36" t="s">
        <v>158</v>
      </c>
      <c r="G3122" s="35" t="str">
        <f t="shared" si="306"/>
        <v>Joram  8</v>
      </c>
      <c r="H3122" s="36" t="s">
        <v>161</v>
      </c>
      <c r="J3122" s="50"/>
      <c r="K3122" s="40" t="s">
        <v>164</v>
      </c>
      <c r="L3122" s="41" t="str">
        <f t="shared" si="305"/>
        <v>Joram  12</v>
      </c>
    </row>
    <row r="3123" spans="1:12" s="4" customFormat="1">
      <c r="A3123" s="14" t="str">
        <f t="shared" ref="A3123:A3186" si="307">CONCATENATE(LEFT(A3122, SEARCH(" ", A3122, 1))+1, " YB")</f>
        <v>3115 YB</v>
      </c>
      <c r="B3123" s="15" t="str">
        <f>IF((LEFT(A3123, SEARCH(" ", A3123, 1))-3973)&lt;=0, CONCATENATE(3973-LEFT(A3123, SEARCH(" ", A3123, 1))+1, " AC"), CONCATENATE(LEFT(A3123, SEARCH(" ", A3123, 1))-3973, " DC"))</f>
        <v>859 AC</v>
      </c>
      <c r="C3123" s="24"/>
      <c r="D3123" s="50"/>
      <c r="E3123" s="5"/>
      <c r="H3123" s="36" t="str">
        <f t="shared" ref="H3123:H3128" si="308">CONCATENATE(LEFT(H3122, SEARCH(" ", H3122, 1)), " ", RIGHT(H3122,LEN(H3122)-FIND(" ",H3122))+1)</f>
        <v>Atalía  2</v>
      </c>
      <c r="I3123" s="51" t="s">
        <v>159</v>
      </c>
      <c r="K3123" s="40" t="str">
        <f t="shared" ref="K3123:K3149" si="309">CONCATENATE(LEFT(K3122, SEARCH(" ", K3122, 1)), " ", RIGHT(K3122,LEN(K3122)-FIND(" ",K3122, 1))+1)</f>
        <v>Jehú  2</v>
      </c>
    </row>
    <row r="3124" spans="1:12" s="4" customFormat="1">
      <c r="A3124" s="14" t="str">
        <f t="shared" si="307"/>
        <v>3116 YB</v>
      </c>
      <c r="B3124" s="15" t="str">
        <f>IF((LEFT(A3124, SEARCH(" ", A3124, 1))-3973)&lt;=0, CONCATENATE(3973-LEFT(A3124, SEARCH(" ", A3124, 1))+1, " AC"), CONCATENATE(LEFT(A3124, SEARCH(" ", A3124, 1))-3973, " DC"))</f>
        <v>858 AC</v>
      </c>
      <c r="C3124" s="24"/>
      <c r="D3124" s="50"/>
      <c r="E3124" s="5"/>
      <c r="H3124" s="36" t="str">
        <f t="shared" si="308"/>
        <v>Atalía  3</v>
      </c>
      <c r="I3124" s="52"/>
      <c r="K3124" s="40" t="str">
        <f t="shared" si="309"/>
        <v>Jehú  3</v>
      </c>
    </row>
    <row r="3125" spans="1:12" s="4" customFormat="1">
      <c r="A3125" s="14" t="str">
        <f t="shared" si="307"/>
        <v>3117 YB</v>
      </c>
      <c r="B3125" s="15" t="str">
        <f>IF((LEFT(A3125, SEARCH(" ", A3125, 1))-3973)&lt;=0, CONCATENATE(3973-LEFT(A3125, SEARCH(" ", A3125, 1))+1, " AC"), CONCATENATE(LEFT(A3125, SEARCH(" ", A3125, 1))-3973, " DC"))</f>
        <v>857 AC</v>
      </c>
      <c r="C3125" s="24"/>
      <c r="D3125" s="50"/>
      <c r="E3125" s="5"/>
      <c r="H3125" s="36" t="str">
        <f t="shared" si="308"/>
        <v>Atalía  4</v>
      </c>
      <c r="I3125" s="52"/>
      <c r="K3125" s="40" t="str">
        <f t="shared" si="309"/>
        <v>Jehú  4</v>
      </c>
    </row>
    <row r="3126" spans="1:12" s="4" customFormat="1" ht="15" customHeight="1">
      <c r="A3126" s="14" t="str">
        <f t="shared" si="307"/>
        <v>3118 YB</v>
      </c>
      <c r="B3126" s="15" t="str">
        <f>IF((LEFT(A3126, SEARCH(" ", A3126, 1))-3973)&lt;=0, CONCATENATE(3973-LEFT(A3126, SEARCH(" ", A3126, 1))+1, " AC"), CONCATENATE(LEFT(A3126, SEARCH(" ", A3126, 1))-3973, " DC"))</f>
        <v>856 AC</v>
      </c>
      <c r="C3126" s="24"/>
      <c r="D3126" s="50"/>
      <c r="E3126" s="49" t="s">
        <v>181</v>
      </c>
      <c r="F3126" s="50"/>
      <c r="H3126" s="36" t="str">
        <f t="shared" si="308"/>
        <v>Atalía  5</v>
      </c>
      <c r="I3126" s="52"/>
      <c r="K3126" s="40" t="str">
        <f t="shared" si="309"/>
        <v>Jehú  5</v>
      </c>
    </row>
    <row r="3127" spans="1:12" s="4" customFormat="1">
      <c r="A3127" s="14" t="str">
        <f t="shared" si="307"/>
        <v>3119 YB</v>
      </c>
      <c r="B3127" s="15" t="str">
        <f>IF((LEFT(A3127, SEARCH(" ", A3127, 1))-3973)&lt;=0, CONCATENATE(3973-LEFT(A3127, SEARCH(" ", A3127, 1))+1, " AC"), CONCATENATE(LEFT(A3127, SEARCH(" ", A3127, 1))-3973, " DC"))</f>
        <v>855 AC</v>
      </c>
      <c r="C3127" s="24"/>
      <c r="D3127" s="50"/>
      <c r="E3127" s="50"/>
      <c r="F3127" s="50"/>
      <c r="G3127" s="3" t="s">
        <v>165</v>
      </c>
      <c r="H3127" s="36" t="str">
        <f t="shared" si="308"/>
        <v>Atalía  6</v>
      </c>
      <c r="I3127" s="52"/>
      <c r="K3127" s="40" t="str">
        <f t="shared" si="309"/>
        <v>Jehú  6</v>
      </c>
    </row>
    <row r="3128" spans="1:12" s="4" customFormat="1">
      <c r="A3128" s="14" t="str">
        <f t="shared" si="307"/>
        <v>3120 YB</v>
      </c>
      <c r="B3128" s="15" t="str">
        <f>IF((LEFT(A3128, SEARCH(" ", A3128, 1))-3973)&lt;=0, CONCATENATE(3973-LEFT(A3128, SEARCH(" ", A3128, 1))+1, " AC"), CONCATENATE(LEFT(A3128, SEARCH(" ", A3128, 1))-3973, " DC"))</f>
        <v>854 AC</v>
      </c>
      <c r="C3128" s="24"/>
      <c r="D3128" s="50"/>
      <c r="E3128" s="50"/>
      <c r="F3128" s="50"/>
      <c r="G3128" s="35" t="s">
        <v>166</v>
      </c>
      <c r="H3128" s="36" t="str">
        <f t="shared" si="308"/>
        <v>Atalía  7</v>
      </c>
      <c r="I3128" s="52"/>
      <c r="K3128" s="40" t="str">
        <f t="shared" si="309"/>
        <v>Jehú  7</v>
      </c>
    </row>
    <row r="3129" spans="1:12" s="4" customFormat="1">
      <c r="A3129" s="14" t="str">
        <f t="shared" si="307"/>
        <v>3121 YB</v>
      </c>
      <c r="B3129" s="15" t="str">
        <f>IF((LEFT(A3129, SEARCH(" ", A3129, 1))-3973)&lt;=0, CONCATENATE(3973-LEFT(A3129, SEARCH(" ", A3129, 1))+1, " AC"), CONCATENATE(LEFT(A3129, SEARCH(" ", A3129, 1))-3973, " DC"))</f>
        <v>853 AC</v>
      </c>
      <c r="C3129" s="25" t="s">
        <v>19</v>
      </c>
      <c r="D3129" s="50"/>
      <c r="E3129" s="50"/>
      <c r="F3129" s="50"/>
      <c r="G3129" s="35" t="str">
        <f t="shared" ref="G3129:G3152" si="310">CONCATENATE(LEFT(G3128, SEARCH(" ", G3128, 1)), " ", RIGHT(G3128,LEN(G3128)-FIND(" ",G3128))+1)</f>
        <v>Joás  2</v>
      </c>
      <c r="I3129" s="52"/>
      <c r="K3129" s="40" t="str">
        <f t="shared" si="309"/>
        <v>Jehú  8</v>
      </c>
    </row>
    <row r="3130" spans="1:12" s="4" customFormat="1">
      <c r="A3130" s="14" t="str">
        <f t="shared" si="307"/>
        <v>3122 YB</v>
      </c>
      <c r="B3130" s="15" t="str">
        <f>IF((LEFT(A3130, SEARCH(" ", A3130, 1))-3973)&lt;=0, CONCATENATE(3973-LEFT(A3130, SEARCH(" ", A3130, 1))+1, " AC"), CONCATENATE(LEFT(A3130, SEARCH(" ", A3130, 1))-3973, " DC"))</f>
        <v>852 AC</v>
      </c>
      <c r="C3130" s="24"/>
      <c r="D3130" s="50"/>
      <c r="E3130" s="50"/>
      <c r="F3130" s="50"/>
      <c r="G3130" s="35" t="str">
        <f t="shared" si="310"/>
        <v>Joás  3</v>
      </c>
      <c r="I3130" s="52"/>
      <c r="K3130" s="40" t="str">
        <f t="shared" si="309"/>
        <v>Jehú  9</v>
      </c>
    </row>
    <row r="3131" spans="1:12" s="4" customFormat="1">
      <c r="A3131" s="14" t="str">
        <f t="shared" si="307"/>
        <v>3123 YB</v>
      </c>
      <c r="B3131" s="15" t="str">
        <f>IF((LEFT(A3131, SEARCH(" ", A3131, 1))-3973)&lt;=0, CONCATENATE(3973-LEFT(A3131, SEARCH(" ", A3131, 1))+1, " AC"), CONCATENATE(LEFT(A3131, SEARCH(" ", A3131, 1))-3973, " DC"))</f>
        <v>851 AC</v>
      </c>
      <c r="C3131" s="24"/>
      <c r="D3131" s="50"/>
      <c r="E3131" s="5"/>
      <c r="G3131" s="35" t="str">
        <f t="shared" si="310"/>
        <v>Joás  4</v>
      </c>
      <c r="I3131" s="52"/>
      <c r="K3131" s="40" t="str">
        <f t="shared" si="309"/>
        <v>Jehú  10</v>
      </c>
    </row>
    <row r="3132" spans="1:12" s="4" customFormat="1">
      <c r="A3132" s="14" t="str">
        <f t="shared" si="307"/>
        <v>3124 YB</v>
      </c>
      <c r="B3132" s="15" t="str">
        <f>IF((LEFT(A3132, SEARCH(" ", A3132, 1))-3973)&lt;=0, CONCATENATE(3973-LEFT(A3132, SEARCH(" ", A3132, 1))+1, " AC"), CONCATENATE(LEFT(A3132, SEARCH(" ", A3132, 1))-3973, " DC"))</f>
        <v>850 AC</v>
      </c>
      <c r="C3132" s="24"/>
      <c r="E3132" s="5"/>
      <c r="G3132" s="35" t="str">
        <f t="shared" si="310"/>
        <v>Joás  5</v>
      </c>
      <c r="K3132" s="40" t="str">
        <f t="shared" si="309"/>
        <v>Jehú  11</v>
      </c>
    </row>
    <row r="3133" spans="1:12" s="4" customFormat="1">
      <c r="A3133" s="14" t="str">
        <f t="shared" si="307"/>
        <v>3125 YB</v>
      </c>
      <c r="B3133" s="15" t="str">
        <f>IF((LEFT(A3133, SEARCH(" ", A3133, 1))-3973)&lt;=0, CONCATENATE(3973-LEFT(A3133, SEARCH(" ", A3133, 1))+1, " AC"), CONCATENATE(LEFT(A3133, SEARCH(" ", A3133, 1))-3973, " DC"))</f>
        <v>849 AC</v>
      </c>
      <c r="C3133" s="24"/>
      <c r="D3133" s="51"/>
      <c r="E3133" s="5"/>
      <c r="G3133" s="35" t="str">
        <f t="shared" si="310"/>
        <v>Joás  6</v>
      </c>
      <c r="K3133" s="40" t="str">
        <f t="shared" si="309"/>
        <v>Jehú  12</v>
      </c>
    </row>
    <row r="3134" spans="1:12" s="4" customFormat="1">
      <c r="A3134" s="14" t="str">
        <f t="shared" si="307"/>
        <v>3126 YB</v>
      </c>
      <c r="B3134" s="15" t="str">
        <f>IF((LEFT(A3134, SEARCH(" ", A3134, 1))-3973)&lt;=0, CONCATENATE(3973-LEFT(A3134, SEARCH(" ", A3134, 1))+1, " AC"), CONCATENATE(LEFT(A3134, SEARCH(" ", A3134, 1))-3973, " DC"))</f>
        <v>848 AC</v>
      </c>
      <c r="C3134" s="24"/>
      <c r="D3134" s="52"/>
      <c r="E3134" s="5"/>
      <c r="G3134" s="35" t="str">
        <f t="shared" si="310"/>
        <v>Joás  7</v>
      </c>
      <c r="K3134" s="40" t="str">
        <f t="shared" si="309"/>
        <v>Jehú  13</v>
      </c>
    </row>
    <row r="3135" spans="1:12" s="4" customFormat="1">
      <c r="A3135" s="14" t="str">
        <f t="shared" si="307"/>
        <v>3127 YB</v>
      </c>
      <c r="B3135" s="15" t="str">
        <f>IF((LEFT(A3135, SEARCH(" ", A3135, 1))-3973)&lt;=0, CONCATENATE(3973-LEFT(A3135, SEARCH(" ", A3135, 1))+1, " AC"), CONCATENATE(LEFT(A3135, SEARCH(" ", A3135, 1))-3973, " DC"))</f>
        <v>847 AC</v>
      </c>
      <c r="C3135" s="24"/>
      <c r="D3135" s="52"/>
      <c r="E3135" s="5"/>
      <c r="G3135" s="35" t="str">
        <f t="shared" si="310"/>
        <v>Joás  8</v>
      </c>
      <c r="K3135" s="40" t="str">
        <f t="shared" si="309"/>
        <v>Jehú  14</v>
      </c>
    </row>
    <row r="3136" spans="1:12" s="4" customFormat="1">
      <c r="A3136" s="14" t="str">
        <f t="shared" si="307"/>
        <v>3128 YB</v>
      </c>
      <c r="B3136" s="15" t="str">
        <f>IF((LEFT(A3136, SEARCH(" ", A3136, 1))-3973)&lt;=0, CONCATENATE(3973-LEFT(A3136, SEARCH(" ", A3136, 1))+1, " AC"), CONCATENATE(LEFT(A3136, SEARCH(" ", A3136, 1))-3973, " DC"))</f>
        <v>846 AC</v>
      </c>
      <c r="C3136" s="25" t="s">
        <v>20</v>
      </c>
      <c r="D3136" s="52"/>
      <c r="E3136" s="5"/>
      <c r="G3136" s="35" t="str">
        <f t="shared" si="310"/>
        <v>Joás  9</v>
      </c>
      <c r="K3136" s="40" t="str">
        <f t="shared" si="309"/>
        <v>Jehú  15</v>
      </c>
    </row>
    <row r="3137" spans="1:11" s="4" customFormat="1">
      <c r="A3137" s="14" t="str">
        <f t="shared" si="307"/>
        <v>3129 YB</v>
      </c>
      <c r="B3137" s="15" t="str">
        <f>IF((LEFT(A3137, SEARCH(" ", A3137, 1))-3973)&lt;=0, CONCATENATE(3973-LEFT(A3137, SEARCH(" ", A3137, 1))+1, " AC"), CONCATENATE(LEFT(A3137, SEARCH(" ", A3137, 1))-3973, " DC"))</f>
        <v>845 AC</v>
      </c>
      <c r="C3137" s="24"/>
      <c r="D3137" s="52"/>
      <c r="E3137" s="5"/>
      <c r="G3137" s="35" t="str">
        <f t="shared" si="310"/>
        <v>Joás  10</v>
      </c>
      <c r="K3137" s="40" t="str">
        <f t="shared" si="309"/>
        <v>Jehú  16</v>
      </c>
    </row>
    <row r="3138" spans="1:11" s="4" customFormat="1">
      <c r="A3138" s="14" t="str">
        <f t="shared" si="307"/>
        <v>3130 YB</v>
      </c>
      <c r="B3138" s="15" t="str">
        <f>IF((LEFT(A3138, SEARCH(" ", A3138, 1))-3973)&lt;=0, CONCATENATE(3973-LEFT(A3138, SEARCH(" ", A3138, 1))+1, " AC"), CONCATENATE(LEFT(A3138, SEARCH(" ", A3138, 1))-3973, " DC"))</f>
        <v>844 AC</v>
      </c>
      <c r="C3138" s="24"/>
      <c r="D3138" s="52"/>
      <c r="E3138" s="5"/>
      <c r="G3138" s="35" t="str">
        <f t="shared" si="310"/>
        <v>Joás  11</v>
      </c>
      <c r="K3138" s="40" t="str">
        <f t="shared" si="309"/>
        <v>Jehú  17</v>
      </c>
    </row>
    <row r="3139" spans="1:11" s="4" customFormat="1">
      <c r="A3139" s="14" t="str">
        <f t="shared" si="307"/>
        <v>3131 YB</v>
      </c>
      <c r="B3139" s="15" t="str">
        <f>IF((LEFT(A3139, SEARCH(" ", A3139, 1))-3973)&lt;=0, CONCATENATE(3973-LEFT(A3139, SEARCH(" ", A3139, 1))+1, " AC"), CONCATENATE(LEFT(A3139, SEARCH(" ", A3139, 1))-3973, " DC"))</f>
        <v>843 AC</v>
      </c>
      <c r="C3139" s="24"/>
      <c r="D3139" s="52"/>
      <c r="E3139" s="5"/>
      <c r="G3139" s="35" t="str">
        <f t="shared" si="310"/>
        <v>Joás  12</v>
      </c>
      <c r="K3139" s="40" t="str">
        <f t="shared" si="309"/>
        <v>Jehú  18</v>
      </c>
    </row>
    <row r="3140" spans="1:11" s="4" customFormat="1">
      <c r="A3140" s="14" t="str">
        <f t="shared" si="307"/>
        <v>3132 YB</v>
      </c>
      <c r="B3140" s="15" t="str">
        <f>IF((LEFT(A3140, SEARCH(" ", A3140, 1))-3973)&lt;=0, CONCATENATE(3973-LEFT(A3140, SEARCH(" ", A3140, 1))+1, " AC"), CONCATENATE(LEFT(A3140, SEARCH(" ", A3140, 1))-3973, " DC"))</f>
        <v>842 AC</v>
      </c>
      <c r="C3140" s="24"/>
      <c r="D3140" s="52"/>
      <c r="E3140" s="5"/>
      <c r="G3140" s="35" t="str">
        <f t="shared" si="310"/>
        <v>Joás  13</v>
      </c>
      <c r="K3140" s="40" t="str">
        <f t="shared" si="309"/>
        <v>Jehú  19</v>
      </c>
    </row>
    <row r="3141" spans="1:11" s="4" customFormat="1">
      <c r="A3141" s="14" t="str">
        <f t="shared" si="307"/>
        <v>3133 YB</v>
      </c>
      <c r="B3141" s="15" t="str">
        <f>IF((LEFT(A3141, SEARCH(" ", A3141, 1))-3973)&lt;=0, CONCATENATE(3973-LEFT(A3141, SEARCH(" ", A3141, 1))+1, " AC"), CONCATENATE(LEFT(A3141, SEARCH(" ", A3141, 1))-3973, " DC"))</f>
        <v>841 AC</v>
      </c>
      <c r="C3141" s="24"/>
      <c r="D3141" s="52"/>
      <c r="E3141" s="5"/>
      <c r="G3141" s="35" t="str">
        <f t="shared" si="310"/>
        <v>Joás  14</v>
      </c>
      <c r="K3141" s="40" t="str">
        <f t="shared" si="309"/>
        <v>Jehú  20</v>
      </c>
    </row>
    <row r="3142" spans="1:11" s="4" customFormat="1">
      <c r="A3142" s="14" t="str">
        <f t="shared" si="307"/>
        <v>3134 YB</v>
      </c>
      <c r="B3142" s="15" t="str">
        <f>IF((LEFT(A3142, SEARCH(" ", A3142, 1))-3973)&lt;=0, CONCATENATE(3973-LEFT(A3142, SEARCH(" ", A3142, 1))+1, " AC"), CONCATENATE(LEFT(A3142, SEARCH(" ", A3142, 1))-3973, " DC"))</f>
        <v>840 AC</v>
      </c>
      <c r="C3142" s="24"/>
      <c r="D3142" s="52"/>
      <c r="E3142" s="5"/>
      <c r="G3142" s="35" t="str">
        <f t="shared" si="310"/>
        <v>Joás  15</v>
      </c>
      <c r="K3142" s="40" t="str">
        <f t="shared" si="309"/>
        <v>Jehú  21</v>
      </c>
    </row>
    <row r="3143" spans="1:11" s="4" customFormat="1">
      <c r="A3143" s="14" t="str">
        <f t="shared" si="307"/>
        <v>3135 YB</v>
      </c>
      <c r="B3143" s="15" t="str">
        <f>IF((LEFT(A3143, SEARCH(" ", A3143, 1))-3973)&lt;=0, CONCATENATE(3973-LEFT(A3143, SEARCH(" ", A3143, 1))+1, " AC"), CONCATENATE(LEFT(A3143, SEARCH(" ", A3143, 1))-3973, " DC"))</f>
        <v>839 AC</v>
      </c>
      <c r="C3143" s="25" t="s">
        <v>21</v>
      </c>
      <c r="D3143" s="5"/>
      <c r="E3143" s="5"/>
      <c r="G3143" s="35" t="str">
        <f t="shared" si="310"/>
        <v>Joás  16</v>
      </c>
      <c r="K3143" s="40" t="str">
        <f t="shared" si="309"/>
        <v>Jehú  22</v>
      </c>
    </row>
    <row r="3144" spans="1:11" s="4" customFormat="1" ht="15" customHeight="1">
      <c r="A3144" s="14" t="str">
        <f t="shared" si="307"/>
        <v>3136 YB</v>
      </c>
      <c r="B3144" s="15" t="str">
        <f>IF((LEFT(A3144, SEARCH(" ", A3144, 1))-3973)&lt;=0, CONCATENATE(3973-LEFT(A3144, SEARCH(" ", A3144, 1))+1, " AC"), CONCATENATE(LEFT(A3144, SEARCH(" ", A3144, 1))-3973, " DC"))</f>
        <v>838 AC</v>
      </c>
      <c r="C3144" s="24"/>
      <c r="D3144" s="5"/>
      <c r="E3144" s="5"/>
      <c r="G3144" s="35" t="str">
        <f t="shared" si="310"/>
        <v>Joás  17</v>
      </c>
      <c r="I3144" s="51" t="s">
        <v>171</v>
      </c>
      <c r="K3144" s="40" t="str">
        <f t="shared" si="309"/>
        <v>Jehú  23</v>
      </c>
    </row>
    <row r="3145" spans="1:11" s="4" customFormat="1">
      <c r="A3145" s="14" t="str">
        <f t="shared" si="307"/>
        <v>3137 YB</v>
      </c>
      <c r="B3145" s="15" t="str">
        <f>IF((LEFT(A3145, SEARCH(" ", A3145, 1))-3973)&lt;=0, CONCATENATE(3973-LEFT(A3145, SEARCH(" ", A3145, 1))+1, " AC"), CONCATENATE(LEFT(A3145, SEARCH(" ", A3145, 1))-3973, " DC"))</f>
        <v>837 AC</v>
      </c>
      <c r="C3145" s="24"/>
      <c r="D3145" s="5"/>
      <c r="E3145" s="5"/>
      <c r="G3145" s="35" t="str">
        <f t="shared" si="310"/>
        <v>Joás  18</v>
      </c>
      <c r="I3145" s="52"/>
      <c r="K3145" s="40" t="str">
        <f t="shared" si="309"/>
        <v>Jehú  24</v>
      </c>
    </row>
    <row r="3146" spans="1:11" s="4" customFormat="1">
      <c r="A3146" s="14" t="str">
        <f t="shared" si="307"/>
        <v>3138 YB</v>
      </c>
      <c r="B3146" s="15" t="str">
        <f>IF((LEFT(A3146, SEARCH(" ", A3146, 1))-3973)&lt;=0, CONCATENATE(3973-LEFT(A3146, SEARCH(" ", A3146, 1))+1, " AC"), CONCATENATE(LEFT(A3146, SEARCH(" ", A3146, 1))-3973, " DC"))</f>
        <v>836 AC</v>
      </c>
      <c r="C3146" s="24"/>
      <c r="D3146" s="5"/>
      <c r="E3146" s="5"/>
      <c r="G3146" s="35" t="str">
        <f t="shared" si="310"/>
        <v>Joás  19</v>
      </c>
      <c r="I3146" s="52"/>
      <c r="K3146" s="40" t="str">
        <f t="shared" si="309"/>
        <v>Jehú  25</v>
      </c>
    </row>
    <row r="3147" spans="1:11" s="4" customFormat="1">
      <c r="A3147" s="14" t="str">
        <f t="shared" si="307"/>
        <v>3139 YB</v>
      </c>
      <c r="B3147" s="15" t="str">
        <f>IF((LEFT(A3147, SEARCH(" ", A3147, 1))-3973)&lt;=0, CONCATENATE(3973-LEFT(A3147, SEARCH(" ", A3147, 1))+1, " AC"), CONCATENATE(LEFT(A3147, SEARCH(" ", A3147, 1))-3973, " DC"))</f>
        <v>835 AC</v>
      </c>
      <c r="C3147" s="24"/>
      <c r="D3147" s="5"/>
      <c r="E3147" s="5"/>
      <c r="G3147" s="35" t="str">
        <f t="shared" si="310"/>
        <v>Joás  20</v>
      </c>
      <c r="I3147" s="52"/>
      <c r="K3147" s="40" t="str">
        <f t="shared" si="309"/>
        <v>Jehú  26</v>
      </c>
    </row>
    <row r="3148" spans="1:11" s="4" customFormat="1">
      <c r="A3148" s="14" t="str">
        <f t="shared" si="307"/>
        <v>3140 YB</v>
      </c>
      <c r="B3148" s="15" t="str">
        <f>IF((LEFT(A3148, SEARCH(" ", A3148, 1))-3973)&lt;=0, CONCATENATE(3973-LEFT(A3148, SEARCH(" ", A3148, 1))+1, " AC"), CONCATENATE(LEFT(A3148, SEARCH(" ", A3148, 1))-3973, " DC"))</f>
        <v>834 AC</v>
      </c>
      <c r="C3148" s="24"/>
      <c r="D3148" s="5"/>
      <c r="E3148" s="5"/>
      <c r="G3148" s="35" t="str">
        <f t="shared" si="310"/>
        <v>Joás  21</v>
      </c>
      <c r="I3148" s="52"/>
      <c r="K3148" s="40" t="str">
        <f t="shared" si="309"/>
        <v>Jehú  27</v>
      </c>
    </row>
    <row r="3149" spans="1:11" s="4" customFormat="1">
      <c r="A3149" s="14" t="str">
        <f t="shared" si="307"/>
        <v>3141 YB</v>
      </c>
      <c r="B3149" s="15" t="str">
        <f>IF((LEFT(A3149, SEARCH(" ", A3149, 1))-3973)&lt;=0, CONCATENATE(3973-LEFT(A3149, SEARCH(" ", A3149, 1))+1, " AC"), CONCATENATE(LEFT(A3149, SEARCH(" ", A3149, 1))-3973, " DC"))</f>
        <v>833 AC</v>
      </c>
      <c r="C3149" s="24"/>
      <c r="D3149" s="5"/>
      <c r="E3149" s="5"/>
      <c r="G3149" s="35" t="str">
        <f t="shared" si="310"/>
        <v>Joás  22</v>
      </c>
      <c r="I3149" s="52"/>
      <c r="J3149" s="3" t="s">
        <v>170</v>
      </c>
      <c r="K3149" s="40" t="str">
        <f t="shared" si="309"/>
        <v>Jehú  28</v>
      </c>
    </row>
    <row r="3150" spans="1:11" s="4" customFormat="1">
      <c r="A3150" s="14" t="str">
        <f t="shared" si="307"/>
        <v>3142 YB</v>
      </c>
      <c r="B3150" s="15" t="str">
        <f>IF((LEFT(A3150, SEARCH(" ", A3150, 1))-3973)&lt;=0, CONCATENATE(3973-LEFT(A3150, SEARCH(" ", A3150, 1))+1, " AC"), CONCATENATE(LEFT(A3150, SEARCH(" ", A3150, 1))-3973, " DC"))</f>
        <v>832 AC</v>
      </c>
      <c r="C3150" s="25" t="s">
        <v>22</v>
      </c>
      <c r="D3150" s="5"/>
      <c r="E3150" s="5"/>
      <c r="G3150" s="35" t="str">
        <f t="shared" si="310"/>
        <v>Joás  23</v>
      </c>
      <c r="I3150" s="52"/>
      <c r="J3150" s="41" t="s">
        <v>172</v>
      </c>
    </row>
    <row r="3151" spans="1:11" s="4" customFormat="1">
      <c r="A3151" s="14" t="str">
        <f t="shared" si="307"/>
        <v>3143 YB</v>
      </c>
      <c r="B3151" s="15" t="str">
        <f>IF((LEFT(A3151, SEARCH(" ", A3151, 1))-3973)&lt;=0, CONCATENATE(3973-LEFT(A3151, SEARCH(" ", A3151, 1))+1, " AC"), CONCATENATE(LEFT(A3151, SEARCH(" ", A3151, 1))-3973, " DC"))</f>
        <v>831 AC</v>
      </c>
      <c r="C3151" s="24"/>
      <c r="D3151" s="5"/>
      <c r="E3151" s="5"/>
      <c r="G3151" s="35" t="str">
        <f t="shared" si="310"/>
        <v>Joás  24</v>
      </c>
      <c r="I3151" s="52"/>
      <c r="J3151" s="41" t="str">
        <f t="shared" ref="J3151:J3152" si="311">CONCATENATE(LEFT(J3150, SEARCH(" ", J3150, 1)), " ", RIGHT(J3150,LEN(J3150)-FIND(" ",J3150, 1))+1)</f>
        <v>Joacaz  2</v>
      </c>
    </row>
    <row r="3152" spans="1:11" s="4" customFormat="1">
      <c r="A3152" s="14" t="str">
        <f t="shared" si="307"/>
        <v>3144 YB</v>
      </c>
      <c r="B3152" s="15" t="str">
        <f>IF((LEFT(A3152, SEARCH(" ", A3152, 1))-3973)&lt;=0, CONCATENATE(3973-LEFT(A3152, SEARCH(" ", A3152, 1))+1, " AC"), CONCATENATE(LEFT(A3152, SEARCH(" ", A3152, 1))-3973, " DC"))</f>
        <v>830 AC</v>
      </c>
      <c r="C3152" s="24"/>
      <c r="D3152" s="5"/>
      <c r="E3152" s="5"/>
      <c r="G3152" s="35" t="str">
        <f t="shared" si="310"/>
        <v>Joás  25</v>
      </c>
      <c r="I3152" s="52"/>
      <c r="J3152" s="41" t="str">
        <f t="shared" si="311"/>
        <v>Joacaz  3</v>
      </c>
    </row>
    <row r="3153" spans="1:38" s="4" customFormat="1">
      <c r="A3153" s="14" t="str">
        <f t="shared" si="307"/>
        <v>3145 YB</v>
      </c>
      <c r="B3153" s="15" t="str">
        <f>IF((LEFT(A3153, SEARCH(" ", A3153, 1))-3973)&lt;=0, CONCATENATE(3973-LEFT(A3153, SEARCH(" ", A3153, 1))+1, " AC"), CONCATENATE(LEFT(A3153, SEARCH(" ", A3153, 1))-3973, " DC"))</f>
        <v>829 AC</v>
      </c>
      <c r="C3153" s="24"/>
      <c r="D3153" s="5"/>
      <c r="E3153" s="5"/>
      <c r="G3153" s="35" t="str">
        <f t="shared" ref="G3153:G3167" si="312">CONCATENATE(LEFT(G3152, SEARCH(" ", G3152, 1)), " ", RIGHT(G3152,LEN(G3152)-FIND(" ",G3152))+1)</f>
        <v>Joás  26</v>
      </c>
      <c r="J3153" s="41" t="str">
        <f t="shared" ref="J3153:J3166" si="313">CONCATENATE(LEFT(J3152, SEARCH(" ", J3152, 1)), " ", RIGHT(J3152,LEN(J3152)-FIND(" ",J3152, 1))+1)</f>
        <v>Joacaz  4</v>
      </c>
    </row>
    <row r="3154" spans="1:38" s="4" customFormat="1">
      <c r="A3154" s="14" t="str">
        <f t="shared" si="307"/>
        <v>3146 YB</v>
      </c>
      <c r="B3154" s="15" t="str">
        <f>IF((LEFT(A3154, SEARCH(" ", A3154, 1))-3973)&lt;=0, CONCATENATE(3973-LEFT(A3154, SEARCH(" ", A3154, 1))+1, " AC"), CONCATENATE(LEFT(A3154, SEARCH(" ", A3154, 1))-3973, " DC"))</f>
        <v>828 AC</v>
      </c>
      <c r="C3154" s="24"/>
      <c r="D3154" s="5"/>
      <c r="E3154" s="5"/>
      <c r="G3154" s="35" t="str">
        <f t="shared" si="312"/>
        <v>Joás  27</v>
      </c>
      <c r="J3154" s="41" t="str">
        <f t="shared" si="313"/>
        <v>Joacaz  5</v>
      </c>
    </row>
    <row r="3155" spans="1:38" s="4" customFormat="1">
      <c r="A3155" s="14" t="str">
        <f t="shared" si="307"/>
        <v>3147 YB</v>
      </c>
      <c r="B3155" s="15" t="str">
        <f>IF((LEFT(A3155, SEARCH(" ", A3155, 1))-3973)&lt;=0, CONCATENATE(3973-LEFT(A3155, SEARCH(" ", A3155, 1))+1, " AC"), CONCATENATE(LEFT(A3155, SEARCH(" ", A3155, 1))-3973, " DC"))</f>
        <v>827 AC</v>
      </c>
      <c r="C3155" s="24"/>
      <c r="D3155" s="5"/>
      <c r="E3155" s="5"/>
      <c r="G3155" s="35" t="str">
        <f t="shared" si="312"/>
        <v>Joás  28</v>
      </c>
      <c r="J3155" s="41" t="str">
        <f t="shared" si="313"/>
        <v>Joacaz  6</v>
      </c>
    </row>
    <row r="3156" spans="1:38" s="4" customFormat="1">
      <c r="A3156" s="14" t="str">
        <f t="shared" si="307"/>
        <v>3148 YB</v>
      </c>
      <c r="B3156" s="15" t="str">
        <f>IF((LEFT(A3156, SEARCH(" ", A3156, 1))-3973)&lt;=0, CONCATENATE(3973-LEFT(A3156, SEARCH(" ", A3156, 1))+1, " AC"), CONCATENATE(LEFT(A3156, SEARCH(" ", A3156, 1))-3973, " DC"))</f>
        <v>826 AC</v>
      </c>
      <c r="C3156" s="24"/>
      <c r="D3156" s="5"/>
      <c r="E3156" s="5"/>
      <c r="G3156" s="35" t="str">
        <f t="shared" si="312"/>
        <v>Joás  29</v>
      </c>
      <c r="J3156" s="41" t="str">
        <f t="shared" si="313"/>
        <v>Joacaz  7</v>
      </c>
    </row>
    <row r="3157" spans="1:38" s="4" customFormat="1">
      <c r="A3157" s="14" t="str">
        <f t="shared" si="307"/>
        <v>3149 YB</v>
      </c>
      <c r="B3157" s="15" t="str">
        <f>IF((LEFT(A3157, SEARCH(" ", A3157, 1))-3973)&lt;=0, CONCATENATE(3973-LEFT(A3157, SEARCH(" ", A3157, 1))+1, " AC"), CONCATENATE(LEFT(A3157, SEARCH(" ", A3157, 1))-3973, " DC"))</f>
        <v>825 AC</v>
      </c>
      <c r="C3157" s="25" t="s">
        <v>23</v>
      </c>
      <c r="D3157" s="5"/>
      <c r="E3157" s="5"/>
      <c r="G3157" s="35" t="str">
        <f t="shared" si="312"/>
        <v>Joás  30</v>
      </c>
      <c r="J3157" s="41" t="str">
        <f t="shared" si="313"/>
        <v>Joacaz  8</v>
      </c>
      <c r="L3157" s="49" t="s">
        <v>174</v>
      </c>
      <c r="M3157" s="50"/>
    </row>
    <row r="3158" spans="1:38" s="4" customFormat="1">
      <c r="A3158" s="14" t="str">
        <f t="shared" si="307"/>
        <v>3150 YB</v>
      </c>
      <c r="B3158" s="15" t="str">
        <f>IF((LEFT(A3158, SEARCH(" ", A3158, 1))-3973)&lt;=0, CONCATENATE(3973-LEFT(A3158, SEARCH(" ", A3158, 1))+1, " AC"), CONCATENATE(LEFT(A3158, SEARCH(" ", A3158, 1))-3973, " DC"))</f>
        <v>824 AC</v>
      </c>
      <c r="C3158" s="26" t="str">
        <f>CONCATENATE("Yovel ", RIGHT(C3108,LEN(C3108)-FIND(" ",C3108))+1)</f>
        <v>Yovel 63</v>
      </c>
      <c r="D3158" s="5"/>
      <c r="E3158" s="5"/>
      <c r="G3158" s="35" t="str">
        <f t="shared" si="312"/>
        <v>Joás  31</v>
      </c>
      <c r="I3158" s="49" t="s">
        <v>180</v>
      </c>
      <c r="J3158" s="41" t="str">
        <f t="shared" si="313"/>
        <v>Joacaz  9</v>
      </c>
      <c r="L3158" s="50"/>
      <c r="M3158" s="50"/>
      <c r="AF3158" s="61"/>
      <c r="AG3158" s="61"/>
    </row>
    <row r="3159" spans="1:38" s="4" customFormat="1">
      <c r="A3159" s="14" t="str">
        <f t="shared" si="307"/>
        <v>3151 YB</v>
      </c>
      <c r="B3159" s="15" t="str">
        <f>IF((LEFT(A3159, SEARCH(" ", A3159, 1))-3973)&lt;=0, CONCATENATE(3973-LEFT(A3159, SEARCH(" ", A3159, 1))+1, " AC"), CONCATENATE(LEFT(A3159, SEARCH(" ", A3159, 1))-3973, " DC"))</f>
        <v>823 AC</v>
      </c>
      <c r="C3159" s="3"/>
      <c r="D3159" s="5"/>
      <c r="E3159" s="5"/>
      <c r="G3159" s="35" t="str">
        <f t="shared" si="312"/>
        <v>Joás  32</v>
      </c>
      <c r="I3159" s="50"/>
      <c r="J3159" s="41" t="str">
        <f t="shared" si="313"/>
        <v>Joacaz  10</v>
      </c>
      <c r="L3159" s="50"/>
      <c r="M3159" s="50"/>
      <c r="AF3159" s="61"/>
      <c r="AG3159" s="61"/>
    </row>
    <row r="3160" spans="1:38" s="4" customFormat="1">
      <c r="A3160" s="14" t="str">
        <f t="shared" si="307"/>
        <v>3152 YB</v>
      </c>
      <c r="B3160" s="15" t="str">
        <f>IF((LEFT(A3160, SEARCH(" ", A3160, 1))-3973)&lt;=0, CONCATENATE(3973-LEFT(A3160, SEARCH(" ", A3160, 1))+1, " AC"), CONCATENATE(LEFT(A3160, SEARCH(" ", A3160, 1))-3973, " DC"))</f>
        <v>822 AC</v>
      </c>
      <c r="C3160" s="24"/>
      <c r="D3160" s="5"/>
      <c r="E3160" s="5"/>
      <c r="G3160" s="35" t="str">
        <f t="shared" si="312"/>
        <v>Joás  33</v>
      </c>
      <c r="H3160" s="49" t="s">
        <v>178</v>
      </c>
      <c r="I3160" s="50"/>
      <c r="J3160" s="41" t="str">
        <f t="shared" si="313"/>
        <v>Joacaz  11</v>
      </c>
      <c r="L3160" s="50"/>
      <c r="M3160" s="50"/>
      <c r="AF3160" s="61"/>
      <c r="AG3160" s="61"/>
    </row>
    <row r="3161" spans="1:38" s="4" customFormat="1">
      <c r="A3161" s="14" t="str">
        <f t="shared" si="307"/>
        <v>3153 YB</v>
      </c>
      <c r="B3161" s="15" t="str">
        <f>IF((LEFT(A3161, SEARCH(" ", A3161, 1))-3973)&lt;=0, CONCATENATE(3973-LEFT(A3161, SEARCH(" ", A3161, 1))+1, " AC"), CONCATENATE(LEFT(A3161, SEARCH(" ", A3161, 1))-3973, " DC"))</f>
        <v>821 AC</v>
      </c>
      <c r="C3161" s="24"/>
      <c r="D3161" s="49" t="s">
        <v>179</v>
      </c>
      <c r="E3161" s="5"/>
      <c r="G3161" s="35" t="str">
        <f t="shared" si="312"/>
        <v>Joás  34</v>
      </c>
      <c r="H3161" s="50"/>
      <c r="I3161" s="50"/>
      <c r="J3161" s="41" t="str">
        <f t="shared" si="313"/>
        <v>Joacaz  12</v>
      </c>
      <c r="L3161" s="50"/>
      <c r="M3161" s="50"/>
      <c r="N3161"/>
      <c r="AF3161" s="61"/>
      <c r="AG3161" s="61"/>
    </row>
    <row r="3162" spans="1:38" s="4" customFormat="1">
      <c r="A3162" s="14" t="str">
        <f t="shared" si="307"/>
        <v>3154 YB</v>
      </c>
      <c r="B3162" s="15" t="str">
        <f>IF((LEFT(A3162, SEARCH(" ", A3162, 1))-3973)&lt;=0, CONCATENATE(3973-LEFT(A3162, SEARCH(" ", A3162, 1))+1, " AC"), CONCATENATE(LEFT(A3162, SEARCH(" ", A3162, 1))-3973, " DC"))</f>
        <v>820 AC</v>
      </c>
      <c r="C3162" s="24"/>
      <c r="D3162" s="50"/>
      <c r="E3162" s="5"/>
      <c r="G3162" s="35" t="str">
        <f t="shared" si="312"/>
        <v>Joás  35</v>
      </c>
      <c r="H3162" s="50"/>
      <c r="I3162" s="50"/>
      <c r="J3162" s="41" t="str">
        <f t="shared" si="313"/>
        <v>Joacaz  13</v>
      </c>
      <c r="L3162" s="50"/>
      <c r="M3162" s="50"/>
      <c r="N3162"/>
    </row>
    <row r="3163" spans="1:38" s="4" customFormat="1">
      <c r="A3163" s="14" t="str">
        <f t="shared" si="307"/>
        <v>3155 YB</v>
      </c>
      <c r="B3163" s="15" t="str">
        <f>IF((LEFT(A3163, SEARCH(" ", A3163, 1))-3973)&lt;=0, CONCATENATE(3973-LEFT(A3163, SEARCH(" ", A3163, 1))+1, " AC"), CONCATENATE(LEFT(A3163, SEARCH(" ", A3163, 1))-3973, " DC"))</f>
        <v>819 AC</v>
      </c>
      <c r="C3163" s="24"/>
      <c r="D3163" s="50"/>
      <c r="E3163" s="5"/>
      <c r="G3163" s="35" t="str">
        <f t="shared" si="312"/>
        <v>Joás  36</v>
      </c>
      <c r="H3163" s="50"/>
      <c r="I3163" s="50"/>
      <c r="J3163" s="41" t="str">
        <f t="shared" si="313"/>
        <v>Joacaz  14</v>
      </c>
      <c r="K3163" s="3" t="s">
        <v>167</v>
      </c>
      <c r="L3163" s="50"/>
      <c r="M3163" s="50"/>
      <c r="N3163"/>
    </row>
    <row r="3164" spans="1:38" s="4" customFormat="1">
      <c r="A3164" s="14" t="str">
        <f t="shared" si="307"/>
        <v>3156 YB</v>
      </c>
      <c r="B3164" s="15" t="str">
        <f>IF((LEFT(A3164, SEARCH(" ", A3164, 1))-3973)&lt;=0, CONCATENATE(3973-LEFT(A3164, SEARCH(" ", A3164, 1))+1, " AC"), CONCATENATE(LEFT(A3164, SEARCH(" ", A3164, 1))-3973, " DC"))</f>
        <v>818 AC</v>
      </c>
      <c r="C3164" s="24"/>
      <c r="D3164" s="50"/>
      <c r="E3164" s="5"/>
      <c r="F3164" s="13" t="s">
        <v>168</v>
      </c>
      <c r="G3164" s="35" t="str">
        <f t="shared" si="312"/>
        <v>Joás  37</v>
      </c>
      <c r="H3164" s="50"/>
      <c r="I3164" s="50"/>
      <c r="J3164" s="41" t="str">
        <f t="shared" si="313"/>
        <v>Joacaz  15</v>
      </c>
      <c r="K3164" s="40" t="s">
        <v>173</v>
      </c>
      <c r="L3164" s="50"/>
      <c r="M3164" s="50"/>
      <c r="N3164"/>
      <c r="AK3164" s="61"/>
      <c r="AL3164" s="61"/>
    </row>
    <row r="3165" spans="1:38" s="4" customFormat="1">
      <c r="A3165" s="14" t="str">
        <f t="shared" si="307"/>
        <v>3157 YB</v>
      </c>
      <c r="B3165" s="15" t="str">
        <f>IF((LEFT(A3165, SEARCH(" ", A3165, 1))-3973)&lt;=0, CONCATENATE(3973-LEFT(A3165, SEARCH(" ", A3165, 1))+1, " AC"), CONCATENATE(LEFT(A3165, SEARCH(" ", A3165, 1))-3973, " DC"))</f>
        <v>817 AC</v>
      </c>
      <c r="C3165" s="25" t="s">
        <v>17</v>
      </c>
      <c r="D3165" s="50"/>
      <c r="E3165" s="5"/>
      <c r="F3165" s="36" t="s">
        <v>169</v>
      </c>
      <c r="G3165" s="35" t="str">
        <f t="shared" si="312"/>
        <v>Joás  38</v>
      </c>
      <c r="H3165" s="50"/>
      <c r="I3165" s="50"/>
      <c r="J3165" s="41" t="str">
        <f t="shared" si="313"/>
        <v>Joacaz  16</v>
      </c>
      <c r="K3165" s="40" t="str">
        <f t="shared" ref="K3165:K3179" si="314">CONCATENATE(LEFT(K3164, SEARCH(" ", K3164, 1)), " ", RIGHT(K3164,LEN(K3164)-FIND(" ",K3164, 1))+1)</f>
        <v>Jeoás  2</v>
      </c>
      <c r="M3165"/>
      <c r="N3165"/>
      <c r="AK3165" s="61"/>
      <c r="AL3165" s="61"/>
    </row>
    <row r="3166" spans="1:38" s="4" customFormat="1">
      <c r="A3166" s="14" t="str">
        <f t="shared" si="307"/>
        <v>3158 YB</v>
      </c>
      <c r="B3166" s="15" t="str">
        <f>IF((LEFT(A3166, SEARCH(" ", A3166, 1))-3973)&lt;=0, CONCATENATE(3973-LEFT(A3166, SEARCH(" ", A3166, 1))+1, " AC"), CONCATENATE(LEFT(A3166, SEARCH(" ", A3166, 1))-3973, " DC"))</f>
        <v>816 AC</v>
      </c>
      <c r="C3166" s="24"/>
      <c r="D3166" s="50"/>
      <c r="E3166" s="5"/>
      <c r="F3166" s="36" t="str">
        <f t="shared" ref="F3166:F3193" si="315">CONCATENATE(LEFT(F3165, SEARCH(" ", F3165, 1)), " ", RIGHT(F3165,LEN(F3165)-FIND(" ",F3165))+1)</f>
        <v>Amasías  2</v>
      </c>
      <c r="G3166" s="35" t="str">
        <f t="shared" si="312"/>
        <v>Joás  39</v>
      </c>
      <c r="H3166" s="50"/>
      <c r="I3166" s="50"/>
      <c r="J3166" s="41" t="str">
        <f t="shared" si="313"/>
        <v>Joacaz  17</v>
      </c>
      <c r="K3166" s="40" t="str">
        <f t="shared" si="314"/>
        <v>Jeoás  3</v>
      </c>
      <c r="M3166"/>
      <c r="N3166"/>
      <c r="AK3166" s="61"/>
      <c r="AL3166" s="61"/>
    </row>
    <row r="3167" spans="1:38" s="4" customFormat="1">
      <c r="A3167" s="14" t="str">
        <f t="shared" si="307"/>
        <v>3159 YB</v>
      </c>
      <c r="B3167" s="15" t="str">
        <f>IF((LEFT(A3167, SEARCH(" ", A3167, 1))-3973)&lt;=0, CONCATENATE(3973-LEFT(A3167, SEARCH(" ", A3167, 1))+1, " AC"), CONCATENATE(LEFT(A3167, SEARCH(" ", A3167, 1))-3973, " DC"))</f>
        <v>815 AC</v>
      </c>
      <c r="C3167" s="24"/>
      <c r="D3167" s="50"/>
      <c r="E3167" s="5"/>
      <c r="F3167" s="36" t="str">
        <f t="shared" si="315"/>
        <v>Amasías  3</v>
      </c>
      <c r="G3167" s="35" t="str">
        <f t="shared" si="312"/>
        <v>Joás  40</v>
      </c>
      <c r="H3167" s="50"/>
      <c r="I3167" s="50"/>
      <c r="J3167" s="3" t="s">
        <v>6</v>
      </c>
      <c r="K3167" s="40" t="str">
        <f t="shared" si="314"/>
        <v>Jeoás  4</v>
      </c>
      <c r="M3167"/>
      <c r="N3167"/>
      <c r="AK3167" s="61"/>
      <c r="AL3167" s="61"/>
    </row>
    <row r="3168" spans="1:38" s="4" customFormat="1">
      <c r="A3168" s="14" t="str">
        <f t="shared" si="307"/>
        <v>3160 YB</v>
      </c>
      <c r="B3168" s="15" t="str">
        <f>IF((LEFT(A3168, SEARCH(" ", A3168, 1))-3973)&lt;=0, CONCATENATE(3973-LEFT(A3168, SEARCH(" ", A3168, 1))+1, " AC"), CONCATENATE(LEFT(A3168, SEARCH(" ", A3168, 1))-3973, " DC"))</f>
        <v>814 AC</v>
      </c>
      <c r="C3168" s="24"/>
      <c r="D3168" s="50"/>
      <c r="E3168" s="5"/>
      <c r="F3168" s="36" t="str">
        <f t="shared" si="315"/>
        <v>Amasías  4</v>
      </c>
      <c r="H3168" s="50"/>
      <c r="I3168" s="50"/>
      <c r="J3168" s="41" t="s">
        <v>175</v>
      </c>
      <c r="K3168" s="40" t="str">
        <f t="shared" si="314"/>
        <v>Jeoás  5</v>
      </c>
      <c r="M3168"/>
      <c r="N3168"/>
      <c r="AK3168" s="61"/>
      <c r="AL3168" s="61"/>
    </row>
    <row r="3169" spans="1:14" s="4" customFormat="1">
      <c r="A3169" s="14" t="str">
        <f t="shared" si="307"/>
        <v>3161 YB</v>
      </c>
      <c r="B3169" s="15" t="str">
        <f>IF((LEFT(A3169, SEARCH(" ", A3169, 1))-3973)&lt;=0, CONCATENATE(3973-LEFT(A3169, SEARCH(" ", A3169, 1))+1, " AC"), CONCATENATE(LEFT(A3169, SEARCH(" ", A3169, 1))-3973, " DC"))</f>
        <v>813 AC</v>
      </c>
      <c r="C3169" s="24"/>
      <c r="D3169" s="50"/>
      <c r="E3169" s="5"/>
      <c r="F3169" s="36" t="str">
        <f t="shared" si="315"/>
        <v>Amasías  5</v>
      </c>
      <c r="H3169" s="50"/>
      <c r="I3169" s="50"/>
      <c r="J3169" s="41" t="str">
        <f t="shared" ref="J3169:J3208" si="316">CONCATENATE(LEFT(J3168, SEARCH(" ", J3168, 10)), " ", RIGHT(J3168,LEN(J3168)-FIND(" ",J3168, 10))+1)</f>
        <v>Jeroboam II  2</v>
      </c>
      <c r="K3169" s="40" t="str">
        <f t="shared" si="314"/>
        <v>Jeoás  6</v>
      </c>
      <c r="M3169"/>
      <c r="N3169"/>
    </row>
    <row r="3170" spans="1:14" s="4" customFormat="1">
      <c r="A3170" s="14" t="str">
        <f t="shared" si="307"/>
        <v>3162 YB</v>
      </c>
      <c r="B3170" s="15" t="str">
        <f>IF((LEFT(A3170, SEARCH(" ", A3170, 1))-3973)&lt;=0, CONCATENATE(3973-LEFT(A3170, SEARCH(" ", A3170, 1))+1, " AC"), CONCATENATE(LEFT(A3170, SEARCH(" ", A3170, 1))-3973, " DC"))</f>
        <v>812 AC</v>
      </c>
      <c r="C3170" s="24"/>
      <c r="D3170" s="50"/>
      <c r="E3170" s="5"/>
      <c r="F3170" s="36" t="str">
        <f t="shared" si="315"/>
        <v>Amasías  6</v>
      </c>
      <c r="G3170" s="13" t="s">
        <v>177</v>
      </c>
      <c r="H3170" s="50"/>
      <c r="I3170" s="50"/>
      <c r="J3170" s="41" t="str">
        <f t="shared" si="316"/>
        <v>Jeroboam II  3</v>
      </c>
      <c r="K3170" s="40" t="str">
        <f t="shared" si="314"/>
        <v>Jeoás  7</v>
      </c>
    </row>
    <row r="3171" spans="1:14" s="4" customFormat="1">
      <c r="A3171" s="14" t="str">
        <f t="shared" si="307"/>
        <v>3163 YB</v>
      </c>
      <c r="B3171" s="15" t="str">
        <f>IF((LEFT(A3171, SEARCH(" ", A3171, 1))-3973)&lt;=0, CONCATENATE(3973-LEFT(A3171, SEARCH(" ", A3171, 1))+1, " AC"), CONCATENATE(LEFT(A3171, SEARCH(" ", A3171, 1))-3973, " DC"))</f>
        <v>811 AC</v>
      </c>
      <c r="C3171" s="24"/>
      <c r="D3171" s="50"/>
      <c r="E3171" s="5"/>
      <c r="F3171" s="36" t="str">
        <f t="shared" si="315"/>
        <v>Amasías  7</v>
      </c>
      <c r="G3171" s="35" t="s">
        <v>176</v>
      </c>
      <c r="H3171" s="50"/>
      <c r="J3171" s="41" t="str">
        <f t="shared" si="316"/>
        <v>Jeroboam II  4</v>
      </c>
      <c r="K3171" s="40" t="str">
        <f t="shared" si="314"/>
        <v>Jeoás  8</v>
      </c>
    </row>
    <row r="3172" spans="1:14" s="4" customFormat="1">
      <c r="A3172" s="14" t="str">
        <f t="shared" si="307"/>
        <v>3164 YB</v>
      </c>
      <c r="B3172" s="15" t="str">
        <f>IF((LEFT(A3172, SEARCH(" ", A3172, 1))-3973)&lt;=0, CONCATENATE(3973-LEFT(A3172, SEARCH(" ", A3172, 1))+1, " AC"), CONCATENATE(LEFT(A3172, SEARCH(" ", A3172, 1))-3973, " DC"))</f>
        <v>810 AC</v>
      </c>
      <c r="C3172" s="25" t="s">
        <v>18</v>
      </c>
      <c r="D3172" s="50"/>
      <c r="E3172" s="5"/>
      <c r="F3172" s="36" t="str">
        <f t="shared" si="315"/>
        <v>Amasías  8</v>
      </c>
      <c r="G3172" s="35" t="str">
        <f t="shared" ref="G3172:G3203" si="317">CONCATENATE(LEFT(G3171, SEARCH(" ", G3171, 1)), " ", RIGHT(G3171,LEN(G3171)-FIND(" ",G3171))+1)</f>
        <v>Uzías  2</v>
      </c>
      <c r="H3172" s="50"/>
      <c r="J3172" s="41" t="str">
        <f t="shared" si="316"/>
        <v>Jeroboam II  5</v>
      </c>
      <c r="K3172" s="40" t="str">
        <f t="shared" si="314"/>
        <v>Jeoás  9</v>
      </c>
    </row>
    <row r="3173" spans="1:14" s="4" customFormat="1">
      <c r="A3173" s="14" t="str">
        <f t="shared" si="307"/>
        <v>3165 YB</v>
      </c>
      <c r="B3173" s="15" t="str">
        <f>IF((LEFT(A3173, SEARCH(" ", A3173, 1))-3973)&lt;=0, CONCATENATE(3973-LEFT(A3173, SEARCH(" ", A3173, 1))+1, " AC"), CONCATENATE(LEFT(A3173, SEARCH(" ", A3173, 1))-3973, " DC"))</f>
        <v>809 AC</v>
      </c>
      <c r="C3173" s="24"/>
      <c r="D3173" s="50"/>
      <c r="E3173" s="5"/>
      <c r="F3173" s="36" t="str">
        <f t="shared" si="315"/>
        <v>Amasías  9</v>
      </c>
      <c r="G3173" s="35" t="str">
        <f t="shared" si="317"/>
        <v>Uzías  3</v>
      </c>
      <c r="H3173" s="50"/>
      <c r="J3173" s="41" t="str">
        <f t="shared" si="316"/>
        <v>Jeroboam II  6</v>
      </c>
      <c r="K3173" s="40" t="str">
        <f t="shared" si="314"/>
        <v>Jeoás  10</v>
      </c>
    </row>
    <row r="3174" spans="1:14" s="4" customFormat="1">
      <c r="A3174" s="14" t="str">
        <f t="shared" si="307"/>
        <v>3166 YB</v>
      </c>
      <c r="B3174" s="15" t="str">
        <f>IF((LEFT(A3174, SEARCH(" ", A3174, 1))-3973)&lt;=0, CONCATENATE(3973-LEFT(A3174, SEARCH(" ", A3174, 1))+1, " AC"), CONCATENATE(LEFT(A3174, SEARCH(" ", A3174, 1))-3973, " DC"))</f>
        <v>808 AC</v>
      </c>
      <c r="C3174" s="24"/>
      <c r="D3174" s="50"/>
      <c r="E3174" s="5"/>
      <c r="F3174" s="36" t="str">
        <f t="shared" si="315"/>
        <v>Amasías  10</v>
      </c>
      <c r="G3174" s="35" t="str">
        <f t="shared" si="317"/>
        <v>Uzías  4</v>
      </c>
      <c r="H3174" s="50"/>
      <c r="J3174" s="41" t="str">
        <f t="shared" si="316"/>
        <v>Jeroboam II  7</v>
      </c>
      <c r="K3174" s="40" t="str">
        <f t="shared" si="314"/>
        <v>Jeoás  11</v>
      </c>
    </row>
    <row r="3175" spans="1:14" s="4" customFormat="1">
      <c r="A3175" s="14" t="str">
        <f t="shared" si="307"/>
        <v>3167 YB</v>
      </c>
      <c r="B3175" s="15" t="str">
        <f>IF((LEFT(A3175, SEARCH(" ", A3175, 1))-3973)&lt;=0, CONCATENATE(3973-LEFT(A3175, SEARCH(" ", A3175, 1))+1, " AC"), CONCATENATE(LEFT(A3175, SEARCH(" ", A3175, 1))-3973, " DC"))</f>
        <v>807 AC</v>
      </c>
      <c r="C3175" s="24"/>
      <c r="D3175" s="50"/>
      <c r="E3175" s="5"/>
      <c r="F3175" s="36" t="str">
        <f t="shared" si="315"/>
        <v>Amasías  11</v>
      </c>
      <c r="G3175" s="35" t="str">
        <f t="shared" si="317"/>
        <v>Uzías  5</v>
      </c>
      <c r="H3175" s="50"/>
      <c r="J3175" s="41" t="str">
        <f t="shared" si="316"/>
        <v>Jeroboam II  8</v>
      </c>
      <c r="K3175" s="40" t="str">
        <f t="shared" si="314"/>
        <v>Jeoás  12</v>
      </c>
    </row>
    <row r="3176" spans="1:14" s="4" customFormat="1">
      <c r="A3176" s="14" t="str">
        <f t="shared" si="307"/>
        <v>3168 YB</v>
      </c>
      <c r="B3176" s="15" t="str">
        <f>IF((LEFT(A3176, SEARCH(" ", A3176, 1))-3973)&lt;=0, CONCATENATE(3973-LEFT(A3176, SEARCH(" ", A3176, 1))+1, " AC"), CONCATENATE(LEFT(A3176, SEARCH(" ", A3176, 1))-3973, " DC"))</f>
        <v>806 AC</v>
      </c>
      <c r="C3176" s="24"/>
      <c r="D3176" s="5"/>
      <c r="E3176" s="5"/>
      <c r="F3176" s="36" t="str">
        <f t="shared" si="315"/>
        <v>Amasías  12</v>
      </c>
      <c r="G3176" s="35" t="str">
        <f t="shared" si="317"/>
        <v>Uzías  6</v>
      </c>
      <c r="H3176" s="50"/>
      <c r="J3176" s="41" t="str">
        <f t="shared" si="316"/>
        <v>Jeroboam II  9</v>
      </c>
      <c r="K3176" s="40" t="str">
        <f t="shared" si="314"/>
        <v>Jeoás  13</v>
      </c>
    </row>
    <row r="3177" spans="1:14" s="4" customFormat="1">
      <c r="A3177" s="14" t="str">
        <f t="shared" si="307"/>
        <v>3169 YB</v>
      </c>
      <c r="B3177" s="15" t="str">
        <f>IF((LEFT(A3177, SEARCH(" ", A3177, 1))-3973)&lt;=0, CONCATENATE(3973-LEFT(A3177, SEARCH(" ", A3177, 1))+1, " AC"), CONCATENATE(LEFT(A3177, SEARCH(" ", A3177, 1))-3973, " DC"))</f>
        <v>805 AC</v>
      </c>
      <c r="C3177" s="24"/>
      <c r="D3177" s="5"/>
      <c r="E3177" s="5"/>
      <c r="F3177" s="36" t="str">
        <f t="shared" si="315"/>
        <v>Amasías  13</v>
      </c>
      <c r="G3177" s="35" t="str">
        <f t="shared" si="317"/>
        <v>Uzías  7</v>
      </c>
      <c r="H3177" s="7"/>
      <c r="J3177" s="41" t="str">
        <f t="shared" si="316"/>
        <v>Jeroboam II  10</v>
      </c>
      <c r="K3177" s="40" t="str">
        <f t="shared" si="314"/>
        <v>Jeoás  14</v>
      </c>
    </row>
    <row r="3178" spans="1:14" s="4" customFormat="1">
      <c r="A3178" s="14" t="str">
        <f t="shared" si="307"/>
        <v>3170 YB</v>
      </c>
      <c r="B3178" s="15" t="str">
        <f>IF((LEFT(A3178, SEARCH(" ", A3178, 1))-3973)&lt;=0, CONCATENATE(3973-LEFT(A3178, SEARCH(" ", A3178, 1))+1, " AC"), CONCATENATE(LEFT(A3178, SEARCH(" ", A3178, 1))-3973, " DC"))</f>
        <v>804 AC</v>
      </c>
      <c r="C3178" s="24"/>
      <c r="D3178" s="5"/>
      <c r="E3178" s="5"/>
      <c r="F3178" s="36" t="str">
        <f t="shared" si="315"/>
        <v>Amasías  14</v>
      </c>
      <c r="G3178" s="35" t="str">
        <f t="shared" si="317"/>
        <v>Uzías  8</v>
      </c>
      <c r="H3178" s="7"/>
      <c r="J3178" s="41" t="str">
        <f t="shared" si="316"/>
        <v>Jeroboam II  11</v>
      </c>
      <c r="K3178" s="40" t="str">
        <f t="shared" si="314"/>
        <v>Jeoás  15</v>
      </c>
    </row>
    <row r="3179" spans="1:14" s="4" customFormat="1">
      <c r="A3179" s="14" t="str">
        <f t="shared" si="307"/>
        <v>3171 YB</v>
      </c>
      <c r="B3179" s="15" t="str">
        <f>IF((LEFT(A3179, SEARCH(" ", A3179, 1))-3973)&lt;=0, CONCATENATE(3973-LEFT(A3179, SEARCH(" ", A3179, 1))+1, " AC"), CONCATENATE(LEFT(A3179, SEARCH(" ", A3179, 1))-3973, " DC"))</f>
        <v>803 AC</v>
      </c>
      <c r="C3179" s="25" t="s">
        <v>19</v>
      </c>
      <c r="D3179" s="5"/>
      <c r="E3179" s="5"/>
      <c r="F3179" s="36" t="str">
        <f t="shared" si="315"/>
        <v>Amasías  15</v>
      </c>
      <c r="G3179" s="35" t="str">
        <f t="shared" si="317"/>
        <v>Uzías  9</v>
      </c>
      <c r="H3179" s="7"/>
      <c r="J3179" s="41" t="str">
        <f t="shared" si="316"/>
        <v>Jeroboam II  12</v>
      </c>
      <c r="K3179" s="40" t="str">
        <f t="shared" si="314"/>
        <v>Jeoás  16</v>
      </c>
    </row>
    <row r="3180" spans="1:14" s="4" customFormat="1">
      <c r="A3180" s="14" t="str">
        <f t="shared" si="307"/>
        <v>3172 YB</v>
      </c>
      <c r="B3180" s="15" t="str">
        <f>IF((LEFT(A3180, SEARCH(" ", A3180, 1))-3973)&lt;=0, CONCATENATE(3973-LEFT(A3180, SEARCH(" ", A3180, 1))+1, " AC"), CONCATENATE(LEFT(A3180, SEARCH(" ", A3180, 1))-3973, " DC"))</f>
        <v>802 AC</v>
      </c>
      <c r="C3180" s="24"/>
      <c r="D3180" s="5"/>
      <c r="E3180" s="5"/>
      <c r="F3180" s="36" t="str">
        <f t="shared" si="315"/>
        <v>Amasías  16</v>
      </c>
      <c r="G3180" s="35" t="str">
        <f t="shared" si="317"/>
        <v>Uzías  10</v>
      </c>
      <c r="J3180" s="41" t="str">
        <f t="shared" si="316"/>
        <v>Jeroboam II  13</v>
      </c>
    </row>
    <row r="3181" spans="1:14" s="4" customFormat="1">
      <c r="A3181" s="14" t="str">
        <f t="shared" si="307"/>
        <v>3173 YB</v>
      </c>
      <c r="B3181" s="15" t="str">
        <f>IF((LEFT(A3181, SEARCH(" ", A3181, 1))-3973)&lt;=0, CONCATENATE(3973-LEFT(A3181, SEARCH(" ", A3181, 1))+1, " AC"), CONCATENATE(LEFT(A3181, SEARCH(" ", A3181, 1))-3973, " DC"))</f>
        <v>801 AC</v>
      </c>
      <c r="C3181" s="24"/>
      <c r="D3181" s="5"/>
      <c r="E3181" s="5"/>
      <c r="F3181" s="36" t="str">
        <f t="shared" si="315"/>
        <v>Amasías  17</v>
      </c>
      <c r="G3181" s="35" t="str">
        <f t="shared" si="317"/>
        <v>Uzías  11</v>
      </c>
      <c r="J3181" s="41" t="str">
        <f t="shared" si="316"/>
        <v>Jeroboam II  14</v>
      </c>
    </row>
    <row r="3182" spans="1:14" s="4" customFormat="1">
      <c r="A3182" s="14" t="str">
        <f t="shared" si="307"/>
        <v>3174 YB</v>
      </c>
      <c r="B3182" s="15" t="str">
        <f>IF((LEFT(A3182, SEARCH(" ", A3182, 1))-3973)&lt;=0, CONCATENATE(3973-LEFT(A3182, SEARCH(" ", A3182, 1))+1, " AC"), CONCATENATE(LEFT(A3182, SEARCH(" ", A3182, 1))-3973, " DC"))</f>
        <v>800 AC</v>
      </c>
      <c r="C3182" s="24"/>
      <c r="D3182" s="5"/>
      <c r="E3182" s="5"/>
      <c r="F3182" s="36" t="str">
        <f t="shared" si="315"/>
        <v>Amasías  18</v>
      </c>
      <c r="G3182" s="35" t="str">
        <f t="shared" si="317"/>
        <v>Uzías  12</v>
      </c>
      <c r="J3182" s="41" t="str">
        <f t="shared" si="316"/>
        <v>Jeroboam II  15</v>
      </c>
    </row>
    <row r="3183" spans="1:14" s="4" customFormat="1">
      <c r="A3183" s="14" t="str">
        <f t="shared" si="307"/>
        <v>3175 YB</v>
      </c>
      <c r="B3183" s="15" t="str">
        <f>IF((LEFT(A3183, SEARCH(" ", A3183, 1))-3973)&lt;=0, CONCATENATE(3973-LEFT(A3183, SEARCH(" ", A3183, 1))+1, " AC"), CONCATENATE(LEFT(A3183, SEARCH(" ", A3183, 1))-3973, " DC"))</f>
        <v>799 AC</v>
      </c>
      <c r="C3183" s="24"/>
      <c r="D3183" s="5"/>
      <c r="E3183" s="5"/>
      <c r="F3183" s="36" t="str">
        <f t="shared" si="315"/>
        <v>Amasías  19</v>
      </c>
      <c r="G3183" s="35" t="str">
        <f t="shared" si="317"/>
        <v>Uzías  13</v>
      </c>
      <c r="J3183" s="41" t="str">
        <f t="shared" si="316"/>
        <v>Jeroboam II  16</v>
      </c>
    </row>
    <row r="3184" spans="1:14" s="4" customFormat="1">
      <c r="A3184" s="14" t="str">
        <f t="shared" si="307"/>
        <v>3176 YB</v>
      </c>
      <c r="B3184" s="15" t="str">
        <f>IF((LEFT(A3184, SEARCH(" ", A3184, 1))-3973)&lt;=0, CONCATENATE(3973-LEFT(A3184, SEARCH(" ", A3184, 1))+1, " AC"), CONCATENATE(LEFT(A3184, SEARCH(" ", A3184, 1))-3973, " DC"))</f>
        <v>798 AC</v>
      </c>
      <c r="C3184" s="24"/>
      <c r="D3184" s="5"/>
      <c r="E3184" s="5"/>
      <c r="F3184" s="36" t="str">
        <f t="shared" si="315"/>
        <v>Amasías  20</v>
      </c>
      <c r="G3184" s="35" t="str">
        <f t="shared" si="317"/>
        <v>Uzías  14</v>
      </c>
      <c r="J3184" s="41" t="str">
        <f t="shared" si="316"/>
        <v>Jeroboam II  17</v>
      </c>
    </row>
    <row r="3185" spans="1:12" s="4" customFormat="1">
      <c r="A3185" s="14" t="str">
        <f t="shared" si="307"/>
        <v>3177 YB</v>
      </c>
      <c r="B3185" s="15" t="str">
        <f>IF((LEFT(A3185, SEARCH(" ", A3185, 1))-3973)&lt;=0, CONCATENATE(3973-LEFT(A3185, SEARCH(" ", A3185, 1))+1, " AC"), CONCATENATE(LEFT(A3185, SEARCH(" ", A3185, 1))-3973, " DC"))</f>
        <v>797 AC</v>
      </c>
      <c r="C3185" s="24"/>
      <c r="D3185" s="5"/>
      <c r="E3185" s="5"/>
      <c r="F3185" s="36" t="str">
        <f t="shared" si="315"/>
        <v>Amasías  21</v>
      </c>
      <c r="G3185" s="35" t="str">
        <f t="shared" si="317"/>
        <v>Uzías  15</v>
      </c>
      <c r="J3185" s="41" t="str">
        <f t="shared" si="316"/>
        <v>Jeroboam II  18</v>
      </c>
    </row>
    <row r="3186" spans="1:12" s="4" customFormat="1">
      <c r="A3186" s="14" t="str">
        <f t="shared" si="307"/>
        <v>3178 YB</v>
      </c>
      <c r="B3186" s="15" t="str">
        <f>IF((LEFT(A3186, SEARCH(" ", A3186, 1))-3973)&lt;=0, CONCATENATE(3973-LEFT(A3186, SEARCH(" ", A3186, 1))+1, " AC"), CONCATENATE(LEFT(A3186, SEARCH(" ", A3186, 1))-3973, " DC"))</f>
        <v>796 AC</v>
      </c>
      <c r="C3186" s="25" t="s">
        <v>20</v>
      </c>
      <c r="D3186" s="5"/>
      <c r="E3186" s="5"/>
      <c r="F3186" s="36" t="str">
        <f t="shared" si="315"/>
        <v>Amasías  22</v>
      </c>
      <c r="G3186" s="35" t="str">
        <f t="shared" si="317"/>
        <v>Uzías  16</v>
      </c>
      <c r="J3186" s="41" t="str">
        <f t="shared" si="316"/>
        <v>Jeroboam II  19</v>
      </c>
    </row>
    <row r="3187" spans="1:12" s="4" customFormat="1">
      <c r="A3187" s="14" t="str">
        <f t="shared" ref="A3187:A3250" si="318">CONCATENATE(LEFT(A3186, SEARCH(" ", A3186, 1))+1, " YB")</f>
        <v>3179 YB</v>
      </c>
      <c r="B3187" s="15" t="str">
        <f>IF((LEFT(A3187, SEARCH(" ", A3187, 1))-3973)&lt;=0, CONCATENATE(3973-LEFT(A3187, SEARCH(" ", A3187, 1))+1, " AC"), CONCATENATE(LEFT(A3187, SEARCH(" ", A3187, 1))-3973, " DC"))</f>
        <v>795 AC</v>
      </c>
      <c r="C3187" s="24"/>
      <c r="D3187" s="5"/>
      <c r="E3187" s="5"/>
      <c r="F3187" s="36" t="str">
        <f t="shared" si="315"/>
        <v>Amasías  23</v>
      </c>
      <c r="G3187" s="35" t="str">
        <f t="shared" si="317"/>
        <v>Uzías  17</v>
      </c>
      <c r="J3187" s="41" t="str">
        <f t="shared" si="316"/>
        <v>Jeroboam II  20</v>
      </c>
    </row>
    <row r="3188" spans="1:12" s="4" customFormat="1">
      <c r="A3188" s="14" t="str">
        <f t="shared" si="318"/>
        <v>3180 YB</v>
      </c>
      <c r="B3188" s="15" t="str">
        <f>IF((LEFT(A3188, SEARCH(" ", A3188, 1))-3973)&lt;=0, CONCATENATE(3973-LEFT(A3188, SEARCH(" ", A3188, 1))+1, " AC"), CONCATENATE(LEFT(A3188, SEARCH(" ", A3188, 1))-3973, " DC"))</f>
        <v>794 AC</v>
      </c>
      <c r="C3188" s="24"/>
      <c r="D3188" s="5"/>
      <c r="E3188" s="5"/>
      <c r="F3188" s="36" t="str">
        <f t="shared" si="315"/>
        <v>Amasías  24</v>
      </c>
      <c r="G3188" s="35" t="str">
        <f t="shared" si="317"/>
        <v>Uzías  18</v>
      </c>
      <c r="J3188" s="41" t="str">
        <f t="shared" si="316"/>
        <v>Jeroboam II  21</v>
      </c>
    </row>
    <row r="3189" spans="1:12" s="4" customFormat="1">
      <c r="A3189" s="14" t="str">
        <f t="shared" si="318"/>
        <v>3181 YB</v>
      </c>
      <c r="B3189" s="15" t="str">
        <f>IF((LEFT(A3189, SEARCH(" ", A3189, 1))-3973)&lt;=0, CONCATENATE(3973-LEFT(A3189, SEARCH(" ", A3189, 1))+1, " AC"), CONCATENATE(LEFT(A3189, SEARCH(" ", A3189, 1))-3973, " DC"))</f>
        <v>793 AC</v>
      </c>
      <c r="C3189" s="24"/>
      <c r="D3189" s="5"/>
      <c r="E3189" s="5"/>
      <c r="F3189" s="36" t="str">
        <f t="shared" si="315"/>
        <v>Amasías  25</v>
      </c>
      <c r="G3189" s="35" t="str">
        <f t="shared" si="317"/>
        <v>Uzías  19</v>
      </c>
      <c r="J3189" s="41" t="str">
        <f t="shared" si="316"/>
        <v>Jeroboam II  22</v>
      </c>
    </row>
    <row r="3190" spans="1:12" s="4" customFormat="1">
      <c r="A3190" s="14" t="str">
        <f t="shared" si="318"/>
        <v>3182 YB</v>
      </c>
      <c r="B3190" s="15" t="str">
        <f>IF((LEFT(A3190, SEARCH(" ", A3190, 1))-3973)&lt;=0, CONCATENATE(3973-LEFT(A3190, SEARCH(" ", A3190, 1))+1, " AC"), CONCATENATE(LEFT(A3190, SEARCH(" ", A3190, 1))-3973, " DC"))</f>
        <v>792 AC</v>
      </c>
      <c r="C3190" s="24"/>
      <c r="D3190" s="5"/>
      <c r="E3190" s="5"/>
      <c r="F3190" s="36" t="str">
        <f t="shared" si="315"/>
        <v>Amasías  26</v>
      </c>
      <c r="G3190" s="35" t="str">
        <f t="shared" si="317"/>
        <v>Uzías  20</v>
      </c>
      <c r="J3190" s="41" t="str">
        <f t="shared" si="316"/>
        <v>Jeroboam II  23</v>
      </c>
    </row>
    <row r="3191" spans="1:12" s="4" customFormat="1">
      <c r="A3191" s="14" t="str">
        <f t="shared" si="318"/>
        <v>3183 YB</v>
      </c>
      <c r="B3191" s="15" t="str">
        <f>IF((LEFT(A3191, SEARCH(" ", A3191, 1))-3973)&lt;=0, CONCATENATE(3973-LEFT(A3191, SEARCH(" ", A3191, 1))+1, " AC"), CONCATENATE(LEFT(A3191, SEARCH(" ", A3191, 1))-3973, " DC"))</f>
        <v>791 AC</v>
      </c>
      <c r="C3191" s="24"/>
      <c r="D3191" s="5"/>
      <c r="E3191" s="5"/>
      <c r="F3191" s="36" t="str">
        <f t="shared" si="315"/>
        <v>Amasías  27</v>
      </c>
      <c r="G3191" s="35" t="str">
        <f t="shared" si="317"/>
        <v>Uzías  21</v>
      </c>
      <c r="J3191" s="41" t="str">
        <f t="shared" si="316"/>
        <v>Jeroboam II  24</v>
      </c>
    </row>
    <row r="3192" spans="1:12" s="4" customFormat="1">
      <c r="A3192" s="14" t="str">
        <f t="shared" si="318"/>
        <v>3184 YB</v>
      </c>
      <c r="B3192" s="15" t="str">
        <f>IF((LEFT(A3192, SEARCH(" ", A3192, 1))-3973)&lt;=0, CONCATENATE(3973-LEFT(A3192, SEARCH(" ", A3192, 1))+1, " AC"), CONCATENATE(LEFT(A3192, SEARCH(" ", A3192, 1))-3973, " DC"))</f>
        <v>790 AC</v>
      </c>
      <c r="C3192" s="24"/>
      <c r="D3192" s="5"/>
      <c r="E3192" s="5"/>
      <c r="F3192" s="36" t="str">
        <f t="shared" si="315"/>
        <v>Amasías  28</v>
      </c>
      <c r="G3192" s="35" t="str">
        <f t="shared" si="317"/>
        <v>Uzías  22</v>
      </c>
      <c r="J3192" s="41" t="str">
        <f t="shared" si="316"/>
        <v>Jeroboam II  25</v>
      </c>
    </row>
    <row r="3193" spans="1:12" s="4" customFormat="1">
      <c r="A3193" s="14" t="str">
        <f t="shared" si="318"/>
        <v>3185 YB</v>
      </c>
      <c r="B3193" s="15" t="str">
        <f>IF((LEFT(A3193, SEARCH(" ", A3193, 1))-3973)&lt;=0, CONCATENATE(3973-LEFT(A3193, SEARCH(" ", A3193, 1))+1, " AC"), CONCATENATE(LEFT(A3193, SEARCH(" ", A3193, 1))-3973, " DC"))</f>
        <v>789 AC</v>
      </c>
      <c r="C3193" s="25" t="s">
        <v>21</v>
      </c>
      <c r="D3193" s="5"/>
      <c r="E3193" s="5"/>
      <c r="F3193" s="36" t="str">
        <f t="shared" si="315"/>
        <v>Amasías  29</v>
      </c>
      <c r="G3193" s="35" t="str">
        <f t="shared" si="317"/>
        <v>Uzías  23</v>
      </c>
      <c r="J3193" s="41" t="str">
        <f t="shared" si="316"/>
        <v>Jeroboam II  26</v>
      </c>
    </row>
    <row r="3194" spans="1:12" s="4" customFormat="1">
      <c r="A3194" s="14" t="str">
        <f t="shared" si="318"/>
        <v>3186 YB</v>
      </c>
      <c r="B3194" s="15" t="str">
        <f>IF((LEFT(A3194, SEARCH(" ", A3194, 1))-3973)&lt;=0, CONCATENATE(3973-LEFT(A3194, SEARCH(" ", A3194, 1))+1, " AC"), CONCATENATE(LEFT(A3194, SEARCH(" ", A3194, 1))-3973, " DC"))</f>
        <v>788 AC</v>
      </c>
      <c r="C3194" s="24"/>
      <c r="D3194" s="5"/>
      <c r="E3194" s="5"/>
      <c r="G3194" s="35" t="str">
        <f t="shared" si="317"/>
        <v>Uzías  24</v>
      </c>
      <c r="J3194" s="41" t="str">
        <f t="shared" si="316"/>
        <v>Jeroboam II  27</v>
      </c>
    </row>
    <row r="3195" spans="1:12" s="4" customFormat="1">
      <c r="A3195" s="14" t="str">
        <f t="shared" si="318"/>
        <v>3187 YB</v>
      </c>
      <c r="B3195" s="15" t="str">
        <f>IF((LEFT(A3195, SEARCH(" ", A3195, 1))-3973)&lt;=0, CONCATENATE(3973-LEFT(A3195, SEARCH(" ", A3195, 1))+1, " AC"), CONCATENATE(LEFT(A3195, SEARCH(" ", A3195, 1))-3973, " DC"))</f>
        <v>787 AC</v>
      </c>
      <c r="C3195" s="24"/>
      <c r="D3195" s="5"/>
      <c r="E3195" s="5"/>
      <c r="G3195" s="35" t="str">
        <f t="shared" si="317"/>
        <v>Uzías  25</v>
      </c>
      <c r="J3195" s="41" t="str">
        <f t="shared" si="316"/>
        <v>Jeroboam II  28</v>
      </c>
    </row>
    <row r="3196" spans="1:12" s="4" customFormat="1">
      <c r="A3196" s="14" t="str">
        <f t="shared" si="318"/>
        <v>3188 YB</v>
      </c>
      <c r="B3196" s="15" t="str">
        <f>IF((LEFT(A3196, SEARCH(" ", A3196, 1))-3973)&lt;=0, CONCATENATE(3973-LEFT(A3196, SEARCH(" ", A3196, 1))+1, " AC"), CONCATENATE(LEFT(A3196, SEARCH(" ", A3196, 1))-3973, " DC"))</f>
        <v>786 AC</v>
      </c>
      <c r="C3196" s="24"/>
      <c r="D3196" s="5"/>
      <c r="E3196" s="5"/>
      <c r="G3196" s="35" t="str">
        <f t="shared" si="317"/>
        <v>Uzías  26</v>
      </c>
      <c r="J3196" s="41" t="str">
        <f t="shared" si="316"/>
        <v>Jeroboam II  29</v>
      </c>
    </row>
    <row r="3197" spans="1:12" s="4" customFormat="1">
      <c r="A3197" s="14" t="str">
        <f t="shared" si="318"/>
        <v>3189 YB</v>
      </c>
      <c r="B3197" s="15" t="str">
        <f>IF((LEFT(A3197, SEARCH(" ", A3197, 1))-3973)&lt;=0, CONCATENATE(3973-LEFT(A3197, SEARCH(" ", A3197, 1))+1, " AC"), CONCATENATE(LEFT(A3197, SEARCH(" ", A3197, 1))-3973, " DC"))</f>
        <v>785 AC</v>
      </c>
      <c r="C3197" s="24"/>
      <c r="D3197" s="5"/>
      <c r="E3197" s="5"/>
      <c r="G3197" s="35" t="str">
        <f t="shared" si="317"/>
        <v>Uzías  27</v>
      </c>
      <c r="J3197" s="41" t="str">
        <f t="shared" si="316"/>
        <v>Jeroboam II  30</v>
      </c>
    </row>
    <row r="3198" spans="1:12" s="4" customFormat="1">
      <c r="A3198" s="14" t="str">
        <f t="shared" si="318"/>
        <v>3190 YB</v>
      </c>
      <c r="B3198" s="15" t="str">
        <f>IF((LEFT(A3198, SEARCH(" ", A3198, 1))-3973)&lt;=0, CONCATENATE(3973-LEFT(A3198, SEARCH(" ", A3198, 1))+1, " AC"), CONCATENATE(LEFT(A3198, SEARCH(" ", A3198, 1))-3973, " DC"))</f>
        <v>784 AC</v>
      </c>
      <c r="C3198" s="24"/>
      <c r="D3198" s="5"/>
      <c r="E3198" s="5"/>
      <c r="G3198" s="35" t="str">
        <f t="shared" si="317"/>
        <v>Uzías  28</v>
      </c>
      <c r="J3198" s="41" t="str">
        <f t="shared" si="316"/>
        <v>Jeroboam II  31</v>
      </c>
      <c r="L3198" s="49" t="s">
        <v>192</v>
      </c>
    </row>
    <row r="3199" spans="1:12" s="4" customFormat="1">
      <c r="A3199" s="14" t="str">
        <f t="shared" si="318"/>
        <v>3191 YB</v>
      </c>
      <c r="B3199" s="15" t="str">
        <f>IF((LEFT(A3199, SEARCH(" ", A3199, 1))-3973)&lt;=0, CONCATENATE(3973-LEFT(A3199, SEARCH(" ", A3199, 1))+1, " AC"), CONCATENATE(LEFT(A3199, SEARCH(" ", A3199, 1))-3973, " DC"))</f>
        <v>783 AC</v>
      </c>
      <c r="C3199" s="24"/>
      <c r="D3199" s="5"/>
      <c r="E3199" s="5"/>
      <c r="G3199" s="35" t="str">
        <f t="shared" si="317"/>
        <v>Uzías  29</v>
      </c>
      <c r="J3199" s="41" t="str">
        <f t="shared" si="316"/>
        <v>Jeroboam II  32</v>
      </c>
      <c r="L3199" s="50"/>
    </row>
    <row r="3200" spans="1:12" s="4" customFormat="1">
      <c r="A3200" s="14" t="str">
        <f t="shared" si="318"/>
        <v>3192 YB</v>
      </c>
      <c r="B3200" s="15" t="str">
        <f>IF((LEFT(A3200, SEARCH(" ", A3200, 1))-3973)&lt;=0, CONCATENATE(3973-LEFT(A3200, SEARCH(" ", A3200, 1))+1, " AC"), CONCATENATE(LEFT(A3200, SEARCH(" ", A3200, 1))-3973, " DC"))</f>
        <v>782 AC</v>
      </c>
      <c r="C3200" s="25" t="s">
        <v>22</v>
      </c>
      <c r="D3200" s="5"/>
      <c r="E3200" s="5"/>
      <c r="G3200" s="35" t="str">
        <f t="shared" si="317"/>
        <v>Uzías  30</v>
      </c>
      <c r="J3200" s="41" t="str">
        <f t="shared" si="316"/>
        <v>Jeroboam II  33</v>
      </c>
      <c r="K3200" s="49" t="s">
        <v>191</v>
      </c>
      <c r="L3200" s="50"/>
    </row>
    <row r="3201" spans="1:15" s="4" customFormat="1">
      <c r="A3201" s="14" t="str">
        <f t="shared" si="318"/>
        <v>3193 YB</v>
      </c>
      <c r="B3201" s="15" t="str">
        <f>IF((LEFT(A3201, SEARCH(" ", A3201, 1))-3973)&lt;=0, CONCATENATE(3973-LEFT(A3201, SEARCH(" ", A3201, 1))+1, " AC"), CONCATENATE(LEFT(A3201, SEARCH(" ", A3201, 1))-3973, " DC"))</f>
        <v>781 AC</v>
      </c>
      <c r="C3201" s="24"/>
      <c r="D3201" s="5"/>
      <c r="E3201" s="5"/>
      <c r="G3201" s="35" t="str">
        <f t="shared" si="317"/>
        <v>Uzías  31</v>
      </c>
      <c r="H3201" s="49" t="s">
        <v>188</v>
      </c>
      <c r="J3201" s="41" t="str">
        <f t="shared" si="316"/>
        <v>Jeroboam II  34</v>
      </c>
      <c r="K3201" s="50"/>
      <c r="L3201" s="50"/>
    </row>
    <row r="3202" spans="1:15" s="4" customFormat="1">
      <c r="A3202" s="14" t="str">
        <f t="shared" si="318"/>
        <v>3194 YB</v>
      </c>
      <c r="B3202" s="15" t="str">
        <f>IF((LEFT(A3202, SEARCH(" ", A3202, 1))-3973)&lt;=0, CONCATENATE(3973-LEFT(A3202, SEARCH(" ", A3202, 1))+1, " AC"), CONCATENATE(LEFT(A3202, SEARCH(" ", A3202, 1))-3973, " DC"))</f>
        <v>780 AC</v>
      </c>
      <c r="C3202" s="24"/>
      <c r="D3202" s="5"/>
      <c r="E3202" s="5"/>
      <c r="G3202" s="35" t="str">
        <f t="shared" si="317"/>
        <v>Uzías  32</v>
      </c>
      <c r="H3202" s="50"/>
      <c r="J3202" s="41" t="str">
        <f t="shared" si="316"/>
        <v>Jeroboam II  35</v>
      </c>
      <c r="K3202" s="50"/>
      <c r="L3202" s="50"/>
    </row>
    <row r="3203" spans="1:15" s="4" customFormat="1">
      <c r="A3203" s="14" t="str">
        <f t="shared" si="318"/>
        <v>3195 YB</v>
      </c>
      <c r="B3203" s="15" t="str">
        <f>IF((LEFT(A3203, SEARCH(" ", A3203, 1))-3973)&lt;=0, CONCATENATE(3973-LEFT(A3203, SEARCH(" ", A3203, 1))+1, " AC"), CONCATENATE(LEFT(A3203, SEARCH(" ", A3203, 1))-3973, " DC"))</f>
        <v>779 AC</v>
      </c>
      <c r="C3203" s="24"/>
      <c r="D3203" s="5"/>
      <c r="E3203" s="5"/>
      <c r="G3203" s="35" t="str">
        <f t="shared" si="317"/>
        <v>Uzías  33</v>
      </c>
      <c r="H3203" s="50"/>
      <c r="J3203" s="41" t="str">
        <f t="shared" si="316"/>
        <v>Jeroboam II  36</v>
      </c>
      <c r="K3203" s="50"/>
      <c r="L3203" s="50"/>
    </row>
    <row r="3204" spans="1:15" s="4" customFormat="1">
      <c r="A3204" s="14" t="str">
        <f t="shared" si="318"/>
        <v>3196 YB</v>
      </c>
      <c r="B3204" s="15" t="str">
        <f>IF((LEFT(A3204, SEARCH(" ", A3204, 1))-3973)&lt;=0, CONCATENATE(3973-LEFT(A3204, SEARCH(" ", A3204, 1))+1, " AC"), CONCATENATE(LEFT(A3204, SEARCH(" ", A3204, 1))-3973, " DC"))</f>
        <v>778 AC</v>
      </c>
      <c r="C3204" s="24"/>
      <c r="D3204" s="5"/>
      <c r="E3204" s="5"/>
      <c r="G3204" s="35" t="str">
        <f t="shared" ref="G3204:G3222" si="319">CONCATENATE(LEFT(G3203, SEARCH(" ", G3203, 1)), " ", RIGHT(G3203,LEN(G3203)-FIND(" ",G3203))+1)</f>
        <v>Uzías  34</v>
      </c>
      <c r="H3204" s="50"/>
      <c r="J3204" s="41" t="str">
        <f t="shared" si="316"/>
        <v>Jeroboam II  37</v>
      </c>
      <c r="K3204" s="50"/>
      <c r="L3204" s="50"/>
    </row>
    <row r="3205" spans="1:15" s="4" customFormat="1">
      <c r="A3205" s="14" t="str">
        <f t="shared" si="318"/>
        <v>3197 YB</v>
      </c>
      <c r="B3205" s="15" t="str">
        <f>IF((LEFT(A3205, SEARCH(" ", A3205, 1))-3973)&lt;=0, CONCATENATE(3973-LEFT(A3205, SEARCH(" ", A3205, 1))+1, " AC"), CONCATENATE(LEFT(A3205, SEARCH(" ", A3205, 1))-3973, " DC"))</f>
        <v>777 AC</v>
      </c>
      <c r="C3205" s="24"/>
      <c r="D3205" s="5"/>
      <c r="E3205" s="5"/>
      <c r="G3205" s="35" t="str">
        <f t="shared" si="319"/>
        <v>Uzías  35</v>
      </c>
      <c r="H3205" s="50"/>
      <c r="J3205" s="41" t="str">
        <f t="shared" si="316"/>
        <v>Jeroboam II  38</v>
      </c>
      <c r="K3205" s="50"/>
      <c r="L3205" s="50"/>
    </row>
    <row r="3206" spans="1:15" s="4" customFormat="1">
      <c r="A3206" s="14" t="str">
        <f t="shared" si="318"/>
        <v>3198 YB</v>
      </c>
      <c r="B3206" s="15" t="str">
        <f>IF((LEFT(A3206, SEARCH(" ", A3206, 1))-3973)&lt;=0, CONCATENATE(3973-LEFT(A3206, SEARCH(" ", A3206, 1))+1, " AC"), CONCATENATE(LEFT(A3206, SEARCH(" ", A3206, 1))-3973, " DC"))</f>
        <v>776 AC</v>
      </c>
      <c r="C3206" s="24"/>
      <c r="D3206" s="5"/>
      <c r="E3206" s="5"/>
      <c r="G3206" s="35" t="str">
        <f t="shared" si="319"/>
        <v>Uzías  36</v>
      </c>
      <c r="H3206" s="50"/>
      <c r="J3206" s="41" t="str">
        <f t="shared" si="316"/>
        <v>Jeroboam II  39</v>
      </c>
      <c r="K3206" s="50"/>
      <c r="L3206" s="50"/>
    </row>
    <row r="3207" spans="1:15" s="4" customFormat="1">
      <c r="A3207" s="14" t="str">
        <f t="shared" si="318"/>
        <v>3199 YB</v>
      </c>
      <c r="B3207" s="15" t="str">
        <f>IF((LEFT(A3207, SEARCH(" ", A3207, 1))-3973)&lt;=0, CONCATENATE(3973-LEFT(A3207, SEARCH(" ", A3207, 1))+1, " AC"), CONCATENATE(LEFT(A3207, SEARCH(" ", A3207, 1))-3973, " DC"))</f>
        <v>775 AC</v>
      </c>
      <c r="C3207" s="25" t="s">
        <v>23</v>
      </c>
      <c r="D3207" s="5"/>
      <c r="E3207" s="5"/>
      <c r="G3207" s="35" t="str">
        <f t="shared" si="319"/>
        <v>Uzías  37</v>
      </c>
      <c r="I3207" s="3" t="s">
        <v>187</v>
      </c>
      <c r="J3207" s="41" t="str">
        <f t="shared" si="316"/>
        <v>Jeroboam II  40</v>
      </c>
    </row>
    <row r="3208" spans="1:15" s="4" customFormat="1">
      <c r="A3208" s="14" t="str">
        <f t="shared" si="318"/>
        <v>3200 YB</v>
      </c>
      <c r="B3208" s="15" t="str">
        <f>IF((LEFT(A3208, SEARCH(" ", A3208, 1))-3973)&lt;=0, CONCATENATE(3973-LEFT(A3208, SEARCH(" ", A3208, 1))+1, " AC"), CONCATENATE(LEFT(A3208, SEARCH(" ", A3208, 1))-3973, " DC"))</f>
        <v>774 AC</v>
      </c>
      <c r="C3208" s="26" t="str">
        <f>CONCATENATE("Yovel ", RIGHT(C3158,LEN(C3158)-FIND(" ",C3158))+1)</f>
        <v>Yovel 64</v>
      </c>
      <c r="D3208" s="5"/>
      <c r="E3208" s="5"/>
      <c r="G3208" s="35" t="str">
        <f t="shared" si="319"/>
        <v>Uzías  38</v>
      </c>
      <c r="I3208" s="40" t="s">
        <v>224</v>
      </c>
      <c r="J3208" s="41" t="str">
        <f t="shared" si="316"/>
        <v>Jeroboam II  41</v>
      </c>
      <c r="K3208" s="3" t="s">
        <v>189</v>
      </c>
      <c r="L3208" s="3" t="s">
        <v>193</v>
      </c>
      <c r="O3208" s="7"/>
    </row>
    <row r="3209" spans="1:15" s="4" customFormat="1">
      <c r="A3209" s="14" t="str">
        <f t="shared" si="318"/>
        <v>3201 YB</v>
      </c>
      <c r="B3209" s="15" t="str">
        <f>IF((LEFT(A3209, SEARCH(" ", A3209, 1))-3973)&lt;=0, CONCATENATE(3973-LEFT(A3209, SEARCH(" ", A3209, 1))+1, " AC"), CONCATENATE(LEFT(A3209, SEARCH(" ", A3209, 1))-3973, " DC"))</f>
        <v>773 AC</v>
      </c>
      <c r="C3209" s="3"/>
      <c r="D3209" s="5"/>
      <c r="E3209" s="5"/>
      <c r="G3209" s="35" t="str">
        <f t="shared" si="319"/>
        <v>Uzías  39</v>
      </c>
      <c r="K3209" s="40" t="s">
        <v>190</v>
      </c>
      <c r="L3209" s="41" t="s">
        <v>194</v>
      </c>
      <c r="N3209" s="7"/>
      <c r="O3209" s="7"/>
    </row>
    <row r="3210" spans="1:15" s="4" customFormat="1">
      <c r="A3210" s="14" t="str">
        <f t="shared" si="318"/>
        <v>3202 YB</v>
      </c>
      <c r="B3210" s="15" t="str">
        <f>IF((LEFT(A3210, SEARCH(" ", A3210, 1))-3973)&lt;=0, CONCATENATE(3973-LEFT(A3210, SEARCH(" ", A3210, 1))+1, " AC"), CONCATENATE(LEFT(A3210, SEARCH(" ", A3210, 1))-3973, " DC"))</f>
        <v>772 AC</v>
      </c>
      <c r="C3210" s="24"/>
      <c r="D3210" s="5"/>
      <c r="E3210" s="5"/>
      <c r="G3210" s="35" t="str">
        <f t="shared" si="319"/>
        <v>Uzías  40</v>
      </c>
      <c r="L3210" s="41" t="str">
        <f t="shared" ref="L3210:L3218" si="320">CONCATENATE(LEFT(L3209, SEARCH(" ", L3209, 1)), " ", RIGHT(L3209,LEN(L3209)-FIND(" ",L3209, 1))+1)</f>
        <v>Manahem  2</v>
      </c>
      <c r="N3210" s="7"/>
      <c r="O3210" s="7"/>
    </row>
    <row r="3211" spans="1:15" s="4" customFormat="1">
      <c r="A3211" s="14" t="str">
        <f t="shared" si="318"/>
        <v>3203 YB</v>
      </c>
      <c r="B3211" s="15" t="str">
        <f>IF((LEFT(A3211, SEARCH(" ", A3211, 1))-3973)&lt;=0, CONCATENATE(3973-LEFT(A3211, SEARCH(" ", A3211, 1))+1, " AC"), CONCATENATE(LEFT(A3211, SEARCH(" ", A3211, 1))-3973, " DC"))</f>
        <v>771 AC</v>
      </c>
      <c r="C3211" s="24"/>
      <c r="D3211" s="5"/>
      <c r="E3211" s="5"/>
      <c r="G3211" s="35" t="str">
        <f t="shared" si="319"/>
        <v>Uzías  41</v>
      </c>
      <c r="J3211" s="49" t="s">
        <v>210</v>
      </c>
      <c r="K3211" s="50"/>
      <c r="L3211" s="41" t="str">
        <f t="shared" si="320"/>
        <v>Manahem  3</v>
      </c>
      <c r="N3211" s="7"/>
      <c r="O3211" s="7"/>
    </row>
    <row r="3212" spans="1:15" s="4" customFormat="1">
      <c r="A3212" s="14" t="str">
        <f t="shared" si="318"/>
        <v>3204 YB</v>
      </c>
      <c r="B3212" s="15" t="str">
        <f>IF((LEFT(A3212, SEARCH(" ", A3212, 1))-3973)&lt;=0, CONCATENATE(3973-LEFT(A3212, SEARCH(" ", A3212, 1))+1, " AC"), CONCATENATE(LEFT(A3212, SEARCH(" ", A3212, 1))-3973, " DC"))</f>
        <v>770 AC</v>
      </c>
      <c r="C3212" s="24"/>
      <c r="D3212" s="5"/>
      <c r="E3212" s="5"/>
      <c r="G3212" s="35" t="str">
        <f t="shared" si="319"/>
        <v>Uzías  42</v>
      </c>
      <c r="J3212" s="50"/>
      <c r="K3212" s="50"/>
      <c r="L3212" s="41" t="str">
        <f t="shared" si="320"/>
        <v>Manahem  4</v>
      </c>
    </row>
    <row r="3213" spans="1:15" s="4" customFormat="1">
      <c r="A3213" s="14" t="str">
        <f t="shared" si="318"/>
        <v>3205 YB</v>
      </c>
      <c r="B3213" s="15" t="str">
        <f>IF((LEFT(A3213, SEARCH(" ", A3213, 1))-3973)&lt;=0, CONCATENATE(3973-LEFT(A3213, SEARCH(" ", A3213, 1))+1, " AC"), CONCATENATE(LEFT(A3213, SEARCH(" ", A3213, 1))-3973, " DC"))</f>
        <v>769 AC</v>
      </c>
      <c r="C3213" s="24"/>
      <c r="D3213" s="5"/>
      <c r="E3213" s="5"/>
      <c r="G3213" s="35" t="str">
        <f t="shared" si="319"/>
        <v>Uzías  43</v>
      </c>
      <c r="J3213" s="50"/>
      <c r="K3213" s="50"/>
      <c r="L3213" s="41" t="str">
        <f t="shared" si="320"/>
        <v>Manahem  5</v>
      </c>
    </row>
    <row r="3214" spans="1:15" s="4" customFormat="1">
      <c r="A3214" s="14" t="str">
        <f t="shared" si="318"/>
        <v>3206 YB</v>
      </c>
      <c r="B3214" s="15" t="str">
        <f>IF((LEFT(A3214, SEARCH(" ", A3214, 1))-3973)&lt;=0, CONCATENATE(3973-LEFT(A3214, SEARCH(" ", A3214, 1))+1, " AC"), CONCATENATE(LEFT(A3214, SEARCH(" ", A3214, 1))-3973, " DC"))</f>
        <v>768 AC</v>
      </c>
      <c r="C3214" s="24"/>
      <c r="D3214" s="5"/>
      <c r="E3214" s="5"/>
      <c r="G3214" s="35" t="str">
        <f t="shared" si="319"/>
        <v>Uzías  44</v>
      </c>
      <c r="J3214" s="50"/>
      <c r="K3214" s="50"/>
      <c r="L3214" s="41" t="str">
        <f t="shared" si="320"/>
        <v>Manahem  6</v>
      </c>
    </row>
    <row r="3215" spans="1:15" s="4" customFormat="1">
      <c r="A3215" s="14" t="str">
        <f t="shared" si="318"/>
        <v>3207 YB</v>
      </c>
      <c r="B3215" s="15" t="str">
        <f>IF((LEFT(A3215, SEARCH(" ", A3215, 1))-3973)&lt;=0, CONCATENATE(3973-LEFT(A3215, SEARCH(" ", A3215, 1))+1, " AC"), CONCATENATE(LEFT(A3215, SEARCH(" ", A3215, 1))-3973, " DC"))</f>
        <v>767 AC</v>
      </c>
      <c r="C3215" s="25" t="s">
        <v>17</v>
      </c>
      <c r="D3215" s="5"/>
      <c r="E3215" s="5"/>
      <c r="G3215" s="35" t="str">
        <f t="shared" si="319"/>
        <v>Uzías  45</v>
      </c>
      <c r="J3215" s="50"/>
      <c r="K3215" s="50"/>
      <c r="L3215" s="41" t="str">
        <f t="shared" si="320"/>
        <v>Manahem  7</v>
      </c>
    </row>
    <row r="3216" spans="1:15" s="4" customFormat="1">
      <c r="A3216" s="14" t="str">
        <f t="shared" si="318"/>
        <v>3208 YB</v>
      </c>
      <c r="B3216" s="15" t="str">
        <f>IF((LEFT(A3216, SEARCH(" ", A3216, 1))-3973)&lt;=0, CONCATENATE(3973-LEFT(A3216, SEARCH(" ", A3216, 1))+1, " AC"), CONCATENATE(LEFT(A3216, SEARCH(" ", A3216, 1))-3973, " DC"))</f>
        <v>766 AC</v>
      </c>
      <c r="C3216" s="24"/>
      <c r="D3216" s="5"/>
      <c r="E3216" s="5"/>
      <c r="G3216" s="35" t="str">
        <f t="shared" si="319"/>
        <v>Uzías  46</v>
      </c>
      <c r="I3216" s="51" t="s">
        <v>195</v>
      </c>
      <c r="J3216" s="50"/>
      <c r="K3216" s="50"/>
      <c r="L3216" s="41" t="str">
        <f t="shared" si="320"/>
        <v>Manahem  8</v>
      </c>
    </row>
    <row r="3217" spans="1:14" s="4" customFormat="1">
      <c r="A3217" s="14" t="str">
        <f t="shared" si="318"/>
        <v>3209 YB</v>
      </c>
      <c r="B3217" s="15" t="str">
        <f>IF((LEFT(A3217, SEARCH(" ", A3217, 1))-3973)&lt;=0, CONCATENATE(3973-LEFT(A3217, SEARCH(" ", A3217, 1))+1, " AC"), CONCATENATE(LEFT(A3217, SEARCH(" ", A3217, 1))-3973, " DC"))</f>
        <v>765 AC</v>
      </c>
      <c r="C3217" s="24"/>
      <c r="D3217" s="5"/>
      <c r="E3217" s="5"/>
      <c r="G3217" s="35" t="str">
        <f t="shared" si="319"/>
        <v>Uzías  47</v>
      </c>
      <c r="I3217" s="48"/>
      <c r="J3217" s="50"/>
      <c r="K3217" s="50"/>
      <c r="L3217" s="41" t="str">
        <f t="shared" si="320"/>
        <v>Manahem  9</v>
      </c>
    </row>
    <row r="3218" spans="1:14" s="4" customFormat="1">
      <c r="A3218" s="14" t="str">
        <f t="shared" si="318"/>
        <v>3210 YB</v>
      </c>
      <c r="B3218" s="15" t="str">
        <f>IF((LEFT(A3218, SEARCH(" ", A3218, 1))-3973)&lt;=0, CONCATENATE(3973-LEFT(A3218, SEARCH(" ", A3218, 1))+1, " AC"), CONCATENATE(LEFT(A3218, SEARCH(" ", A3218, 1))-3973, " DC"))</f>
        <v>764 AC</v>
      </c>
      <c r="C3218" s="24"/>
      <c r="D3218" s="5"/>
      <c r="E3218" s="5"/>
      <c r="G3218" s="35" t="str">
        <f t="shared" si="319"/>
        <v>Uzías  48</v>
      </c>
      <c r="I3218" s="48"/>
      <c r="L3218" s="41" t="str">
        <f t="shared" si="320"/>
        <v>Manahem  10</v>
      </c>
    </row>
    <row r="3219" spans="1:14" s="4" customFormat="1">
      <c r="A3219" s="14" t="str">
        <f t="shared" si="318"/>
        <v>3211 YB</v>
      </c>
      <c r="B3219" s="15" t="str">
        <f>IF((LEFT(A3219, SEARCH(" ", A3219, 1))-3973)&lt;=0, CONCATENATE(3973-LEFT(A3219, SEARCH(" ", A3219, 1))+1, " AC"), CONCATENATE(LEFT(A3219, SEARCH(" ", A3219, 1))-3973, " DC"))</f>
        <v>763 AC</v>
      </c>
      <c r="C3219" s="24"/>
      <c r="D3219" s="49" t="s">
        <v>208</v>
      </c>
      <c r="E3219" s="5"/>
      <c r="G3219" s="35" t="str">
        <f t="shared" si="319"/>
        <v>Uzías  49</v>
      </c>
      <c r="I3219" s="48"/>
      <c r="J3219" s="3" t="s">
        <v>196</v>
      </c>
      <c r="N3219" s="7"/>
    </row>
    <row r="3220" spans="1:14" s="4" customFormat="1">
      <c r="A3220" s="14" t="str">
        <f t="shared" si="318"/>
        <v>3212 YB</v>
      </c>
      <c r="B3220" s="15" t="str">
        <f>IF((LEFT(A3220, SEARCH(" ", A3220, 1))-3973)&lt;=0, CONCATENATE(3973-LEFT(A3220, SEARCH(" ", A3220, 1))+1, " AC"), CONCATENATE(LEFT(A3220, SEARCH(" ", A3220, 1))-3973, " DC"))</f>
        <v>762 AC</v>
      </c>
      <c r="C3220" s="24"/>
      <c r="D3220" s="50"/>
      <c r="E3220" s="5"/>
      <c r="G3220" s="35" t="str">
        <f t="shared" si="319"/>
        <v>Uzías  50</v>
      </c>
      <c r="I3220" s="48"/>
      <c r="J3220" s="41" t="s">
        <v>197</v>
      </c>
      <c r="L3220" s="49" t="s">
        <v>198</v>
      </c>
      <c r="M3220" s="50"/>
      <c r="N3220" s="7"/>
    </row>
    <row r="3221" spans="1:14" s="4" customFormat="1">
      <c r="A3221" s="14" t="str">
        <f t="shared" si="318"/>
        <v>3213 YB</v>
      </c>
      <c r="B3221" s="15" t="str">
        <f>IF((LEFT(A3221, SEARCH(" ", A3221, 1))-3973)&lt;=0, CONCATENATE(3973-LEFT(A3221, SEARCH(" ", A3221, 1))+1, " AC"), CONCATENATE(LEFT(A3221, SEARCH(" ", A3221, 1))-3973, " DC"))</f>
        <v>761 AC</v>
      </c>
      <c r="C3221" s="24"/>
      <c r="D3221" s="50"/>
      <c r="E3221" s="5"/>
      <c r="G3221" s="35" t="str">
        <f t="shared" si="319"/>
        <v>Uzías  51</v>
      </c>
      <c r="J3221" s="41" t="str">
        <f>CONCATENATE(LEFT(J3220, SEARCH(" ", J3220, 1)), " ", RIGHT(J3220,LEN(J3220)-FIND(" ",J3220, 1))+1)</f>
        <v>Pekaía  2</v>
      </c>
      <c r="K3221" s="3" t="s">
        <v>199</v>
      </c>
      <c r="L3221" s="50"/>
      <c r="M3221" s="50"/>
      <c r="N3221" s="7"/>
    </row>
    <row r="3222" spans="1:14" s="4" customFormat="1">
      <c r="A3222" s="14" t="str">
        <f t="shared" si="318"/>
        <v>3214 YB</v>
      </c>
      <c r="B3222" s="15" t="str">
        <f>IF((LEFT(A3222, SEARCH(" ", A3222, 1))-3973)&lt;=0, CONCATENATE(3973-LEFT(A3222, SEARCH(" ", A3222, 1))+1, " AC"), CONCATENATE(LEFT(A3222, SEARCH(" ", A3222, 1))-3973, " DC"))</f>
        <v>760 AC</v>
      </c>
      <c r="C3222" s="25" t="s">
        <v>18</v>
      </c>
      <c r="D3222" s="50"/>
      <c r="E3222" s="5"/>
      <c r="F3222" s="13" t="s">
        <v>203</v>
      </c>
      <c r="G3222" s="35" t="str">
        <f t="shared" si="319"/>
        <v>Uzías  52</v>
      </c>
      <c r="K3222" s="40" t="s">
        <v>200</v>
      </c>
      <c r="L3222" s="50"/>
      <c r="M3222" s="50"/>
      <c r="N3222" s="7"/>
    </row>
    <row r="3223" spans="1:14" s="4" customFormat="1">
      <c r="A3223" s="14" t="str">
        <f t="shared" si="318"/>
        <v>3215 YB</v>
      </c>
      <c r="B3223" s="15" t="str">
        <f>IF((LEFT(A3223, SEARCH(" ", A3223, 1))-3973)&lt;=0, CONCATENATE(3973-LEFT(A3223, SEARCH(" ", A3223, 1))+1, " AC"), CONCATENATE(LEFT(A3223, SEARCH(" ", A3223, 1))-3973, " DC"))</f>
        <v>759 AC</v>
      </c>
      <c r="C3223" s="24"/>
      <c r="D3223" s="50"/>
      <c r="E3223" s="5"/>
      <c r="F3223" s="36" t="s">
        <v>204</v>
      </c>
      <c r="K3223" s="40" t="str">
        <f t="shared" ref="K3223:K3241" si="321">CONCATENATE(LEFT(K3222, SEARCH(" ", K3222, 1)), " ", RIGHT(K3222,LEN(K3222)-FIND(" ",K3222, 1))+1)</f>
        <v>Peka  2</v>
      </c>
      <c r="L3223" s="50"/>
      <c r="M3223" s="50"/>
      <c r="N3223" s="7"/>
    </row>
    <row r="3224" spans="1:14" s="4" customFormat="1">
      <c r="A3224" s="14" t="str">
        <f t="shared" si="318"/>
        <v>3216 YB</v>
      </c>
      <c r="B3224" s="15" t="str">
        <f>IF((LEFT(A3224, SEARCH(" ", A3224, 1))-3973)&lt;=0, CONCATENATE(3973-LEFT(A3224, SEARCH(" ", A3224, 1))+1, " AC"), CONCATENATE(LEFT(A3224, SEARCH(" ", A3224, 1))-3973, " DC"))</f>
        <v>758 AC</v>
      </c>
      <c r="C3224" s="24"/>
      <c r="D3224" s="50"/>
      <c r="E3224" s="5"/>
      <c r="F3224" s="36" t="str">
        <f t="shared" ref="F3224:F3242" si="322">CONCATENATE(LEFT(F3223, SEARCH(" ", F3223, 1)), " ", RIGHT(F3223,LEN(F3223)-FIND(" ",F3223))+1)</f>
        <v>Jotam  2</v>
      </c>
      <c r="H3224" s="49" t="s">
        <v>207</v>
      </c>
      <c r="K3224" s="40" t="str">
        <f t="shared" si="321"/>
        <v>Peka  3</v>
      </c>
      <c r="M3224" s="7"/>
      <c r="N3224" s="7"/>
    </row>
    <row r="3225" spans="1:14" s="4" customFormat="1">
      <c r="A3225" s="14" t="str">
        <f t="shared" si="318"/>
        <v>3217 YB</v>
      </c>
      <c r="B3225" s="15" t="str">
        <f>IF((LEFT(A3225, SEARCH(" ", A3225, 1))-3973)&lt;=0, CONCATENATE(3973-LEFT(A3225, SEARCH(" ", A3225, 1))+1, " AC"), CONCATENATE(LEFT(A3225, SEARCH(" ", A3225, 1))-3973, " DC"))</f>
        <v>757 AC</v>
      </c>
      <c r="C3225" s="24"/>
      <c r="D3225" s="50"/>
      <c r="E3225" s="5"/>
      <c r="F3225" s="36" t="str">
        <f t="shared" si="322"/>
        <v>Jotam  3</v>
      </c>
      <c r="H3225" s="50"/>
      <c r="K3225" s="40" t="str">
        <f t="shared" si="321"/>
        <v>Peka  4</v>
      </c>
      <c r="M3225" s="7"/>
      <c r="N3225" s="7"/>
    </row>
    <row r="3226" spans="1:14" s="4" customFormat="1">
      <c r="A3226" s="14" t="str">
        <f t="shared" si="318"/>
        <v>3218 YB</v>
      </c>
      <c r="B3226" s="15" t="str">
        <f>IF((LEFT(A3226, SEARCH(" ", A3226, 1))-3973)&lt;=0, CONCATENATE(3973-LEFT(A3226, SEARCH(" ", A3226, 1))+1, " AC"), CONCATENATE(LEFT(A3226, SEARCH(" ", A3226, 1))-3973, " DC"))</f>
        <v>756 AC</v>
      </c>
      <c r="C3226" s="24"/>
      <c r="D3226" s="50"/>
      <c r="E3226" s="5"/>
      <c r="F3226" s="36" t="str">
        <f t="shared" si="322"/>
        <v>Jotam  4</v>
      </c>
      <c r="H3226" s="50"/>
      <c r="K3226" s="40" t="str">
        <f t="shared" si="321"/>
        <v>Peka  5</v>
      </c>
      <c r="M3226" s="7"/>
      <c r="N3226" s="7"/>
    </row>
    <row r="3227" spans="1:14" s="4" customFormat="1">
      <c r="A3227" s="14" t="str">
        <f t="shared" si="318"/>
        <v>3219 YB</v>
      </c>
      <c r="B3227" s="15" t="str">
        <f>IF((LEFT(A3227, SEARCH(" ", A3227, 1))-3973)&lt;=0, CONCATENATE(3973-LEFT(A3227, SEARCH(" ", A3227, 1))+1, " AC"), CONCATENATE(LEFT(A3227, SEARCH(" ", A3227, 1))-3973, " DC"))</f>
        <v>755 AC</v>
      </c>
      <c r="C3227" s="24"/>
      <c r="D3227" s="50"/>
      <c r="E3227" s="5"/>
      <c r="F3227" s="36" t="str">
        <f t="shared" si="322"/>
        <v>Jotam  5</v>
      </c>
      <c r="H3227" s="50"/>
      <c r="K3227" s="40" t="str">
        <f t="shared" si="321"/>
        <v>Peka  6</v>
      </c>
    </row>
    <row r="3228" spans="1:14" s="4" customFormat="1">
      <c r="A3228" s="14" t="str">
        <f t="shared" si="318"/>
        <v>3220 YB</v>
      </c>
      <c r="B3228" s="15" t="str">
        <f>IF((LEFT(A3228, SEARCH(" ", A3228, 1))-3973)&lt;=0, CONCATENATE(3973-LEFT(A3228, SEARCH(" ", A3228, 1))+1, " AC"), CONCATENATE(LEFT(A3228, SEARCH(" ", A3228, 1))-3973, " DC"))</f>
        <v>754 AC</v>
      </c>
      <c r="C3228" s="24"/>
      <c r="D3228" s="50"/>
      <c r="E3228" s="5"/>
      <c r="F3228" s="36" t="str">
        <f t="shared" si="322"/>
        <v>Jotam  6</v>
      </c>
      <c r="H3228" s="50"/>
      <c r="K3228" s="40" t="str">
        <f t="shared" si="321"/>
        <v>Peka  7</v>
      </c>
      <c r="N3228" s="7"/>
    </row>
    <row r="3229" spans="1:14" s="4" customFormat="1">
      <c r="A3229" s="14" t="str">
        <f t="shared" si="318"/>
        <v>3221 YB</v>
      </c>
      <c r="B3229" s="15" t="str">
        <f>IF((LEFT(A3229, SEARCH(" ", A3229, 1))-3973)&lt;=0, CONCATENATE(3973-LEFT(A3229, SEARCH(" ", A3229, 1))+1, " AC"), CONCATENATE(LEFT(A3229, SEARCH(" ", A3229, 1))-3973, " DC"))</f>
        <v>753 AC</v>
      </c>
      <c r="C3229" s="25" t="s">
        <v>19</v>
      </c>
      <c r="D3229" s="5"/>
      <c r="E3229" s="5"/>
      <c r="F3229" s="36" t="str">
        <f t="shared" si="322"/>
        <v>Jotam  7</v>
      </c>
      <c r="H3229" s="50"/>
      <c r="K3229" s="40" t="str">
        <f t="shared" si="321"/>
        <v>Peka  8</v>
      </c>
      <c r="M3229" s="7"/>
      <c r="N3229" s="7"/>
    </row>
    <row r="3230" spans="1:14" s="4" customFormat="1">
      <c r="A3230" s="14" t="str">
        <f t="shared" si="318"/>
        <v>3222 YB</v>
      </c>
      <c r="B3230" s="15" t="str">
        <f>IF((LEFT(A3230, SEARCH(" ", A3230, 1))-3973)&lt;=0, CONCATENATE(3973-LEFT(A3230, SEARCH(" ", A3230, 1))+1, " AC"), CONCATENATE(LEFT(A3230, SEARCH(" ", A3230, 1))-3973, " DC"))</f>
        <v>752 AC</v>
      </c>
      <c r="C3230" s="24"/>
      <c r="D3230" s="5"/>
      <c r="E3230" s="5"/>
      <c r="F3230" s="36" t="str">
        <f t="shared" si="322"/>
        <v>Jotam  8</v>
      </c>
      <c r="G3230" s="13" t="s">
        <v>205</v>
      </c>
      <c r="H3230" s="50"/>
      <c r="K3230" s="40" t="str">
        <f t="shared" si="321"/>
        <v>Peka  9</v>
      </c>
      <c r="M3230" s="7"/>
      <c r="N3230" s="7"/>
    </row>
    <row r="3231" spans="1:14" s="4" customFormat="1">
      <c r="A3231" s="14" t="str">
        <f t="shared" si="318"/>
        <v>3223 YB</v>
      </c>
      <c r="B3231" s="15" t="str">
        <f>IF((LEFT(A3231, SEARCH(" ", A3231, 1))-3973)&lt;=0, CONCATENATE(3973-LEFT(A3231, SEARCH(" ", A3231, 1))+1, " AC"), CONCATENATE(LEFT(A3231, SEARCH(" ", A3231, 1))-3973, " DC"))</f>
        <v>751 AC</v>
      </c>
      <c r="C3231" s="24"/>
      <c r="D3231" s="5"/>
      <c r="E3231" s="5"/>
      <c r="F3231" s="36" t="str">
        <f t="shared" si="322"/>
        <v>Jotam  9</v>
      </c>
      <c r="G3231" s="35" t="s">
        <v>206</v>
      </c>
      <c r="H3231" s="50"/>
      <c r="K3231" s="40" t="str">
        <f t="shared" si="321"/>
        <v>Peka  10</v>
      </c>
      <c r="M3231" s="7"/>
      <c r="N3231" s="7"/>
    </row>
    <row r="3232" spans="1:14" s="4" customFormat="1">
      <c r="A3232" s="14" t="str">
        <f t="shared" si="318"/>
        <v>3224 YB</v>
      </c>
      <c r="B3232" s="15" t="str">
        <f>IF((LEFT(A3232, SEARCH(" ", A3232, 1))-3973)&lt;=0, CONCATENATE(3973-LEFT(A3232, SEARCH(" ", A3232, 1))+1, " AC"), CONCATENATE(LEFT(A3232, SEARCH(" ", A3232, 1))-3973, " DC"))</f>
        <v>750 AC</v>
      </c>
      <c r="C3232" s="24"/>
      <c r="D3232" s="5"/>
      <c r="E3232" s="5"/>
      <c r="F3232" s="36" t="str">
        <f t="shared" si="322"/>
        <v>Jotam  10</v>
      </c>
      <c r="G3232" s="35" t="str">
        <f t="shared" ref="G3232:G3246" si="323">CONCATENATE(LEFT(G3231, SEARCH(" ", G3231, 1)), " ", RIGHT(G3231,LEN(G3231)-FIND(" ",G3231))+1)</f>
        <v>Acaz  2</v>
      </c>
      <c r="H3232" s="50"/>
      <c r="K3232" s="40" t="str">
        <f t="shared" si="321"/>
        <v>Peka  11</v>
      </c>
    </row>
    <row r="3233" spans="1:11" s="4" customFormat="1">
      <c r="A3233" s="14" t="str">
        <f t="shared" si="318"/>
        <v>3225 YB</v>
      </c>
      <c r="B3233" s="15" t="str">
        <f>IF((LEFT(A3233, SEARCH(" ", A3233, 1))-3973)&lt;=0, CONCATENATE(3973-LEFT(A3233, SEARCH(" ", A3233, 1))+1, " AC"), CONCATENATE(LEFT(A3233, SEARCH(" ", A3233, 1))-3973, " DC"))</f>
        <v>749 AC</v>
      </c>
      <c r="C3233" s="24"/>
      <c r="D3233" s="5"/>
      <c r="E3233" s="5"/>
      <c r="F3233" s="36" t="str">
        <f t="shared" si="322"/>
        <v>Jotam  11</v>
      </c>
      <c r="G3233" s="35" t="str">
        <f t="shared" si="323"/>
        <v>Acaz  3</v>
      </c>
      <c r="H3233" s="50"/>
      <c r="K3233" s="40" t="str">
        <f t="shared" si="321"/>
        <v>Peka  12</v>
      </c>
    </row>
    <row r="3234" spans="1:11" s="4" customFormat="1">
      <c r="A3234" s="14" t="str">
        <f t="shared" si="318"/>
        <v>3226 YB</v>
      </c>
      <c r="B3234" s="15" t="str">
        <f>IF((LEFT(A3234, SEARCH(" ", A3234, 1))-3973)&lt;=0, CONCATENATE(3973-LEFT(A3234, SEARCH(" ", A3234, 1))+1, " AC"), CONCATENATE(LEFT(A3234, SEARCH(" ", A3234, 1))-3973, " DC"))</f>
        <v>748 AC</v>
      </c>
      <c r="C3234" s="24"/>
      <c r="D3234" s="5"/>
      <c r="E3234" s="5"/>
      <c r="F3234" s="36" t="str">
        <f t="shared" si="322"/>
        <v>Jotam  12</v>
      </c>
      <c r="G3234" s="35" t="str">
        <f t="shared" si="323"/>
        <v>Acaz  4</v>
      </c>
      <c r="H3234" s="50"/>
      <c r="K3234" s="40" t="str">
        <f t="shared" si="321"/>
        <v>Peka  13</v>
      </c>
    </row>
    <row r="3235" spans="1:11" s="4" customFormat="1">
      <c r="A3235" s="14" t="str">
        <f t="shared" si="318"/>
        <v>3227 YB</v>
      </c>
      <c r="B3235" s="15" t="str">
        <f>IF((LEFT(A3235, SEARCH(" ", A3235, 1))-3973)&lt;=0, CONCATENATE(3973-LEFT(A3235, SEARCH(" ", A3235, 1))+1, " AC"), CONCATENATE(LEFT(A3235, SEARCH(" ", A3235, 1))-3973, " DC"))</f>
        <v>747 AC</v>
      </c>
      <c r="C3235" s="24"/>
      <c r="D3235" s="5"/>
      <c r="E3235" s="5"/>
      <c r="F3235" s="36" t="str">
        <f t="shared" si="322"/>
        <v>Jotam  13</v>
      </c>
      <c r="G3235" s="35" t="str">
        <f t="shared" si="323"/>
        <v>Acaz  5</v>
      </c>
      <c r="H3235" s="50"/>
      <c r="K3235" s="40" t="str">
        <f t="shared" si="321"/>
        <v>Peka  14</v>
      </c>
    </row>
    <row r="3236" spans="1:11" s="4" customFormat="1">
      <c r="A3236" s="14" t="str">
        <f t="shared" si="318"/>
        <v>3228 YB</v>
      </c>
      <c r="B3236" s="15" t="str">
        <f>IF((LEFT(A3236, SEARCH(" ", A3236, 1))-3973)&lt;=0, CONCATENATE(3973-LEFT(A3236, SEARCH(" ", A3236, 1))+1, " AC"), CONCATENATE(LEFT(A3236, SEARCH(" ", A3236, 1))-3973, " DC"))</f>
        <v>746 AC</v>
      </c>
      <c r="C3236" s="25" t="s">
        <v>20</v>
      </c>
      <c r="D3236" s="5"/>
      <c r="E3236" s="5"/>
      <c r="F3236" s="36" t="str">
        <f t="shared" si="322"/>
        <v>Jotam  14</v>
      </c>
      <c r="G3236" s="35" t="str">
        <f t="shared" si="323"/>
        <v>Acaz  6</v>
      </c>
      <c r="H3236" s="50"/>
      <c r="I3236" s="49" t="s">
        <v>202</v>
      </c>
      <c r="K3236" s="40" t="str">
        <f t="shared" si="321"/>
        <v>Peka  15</v>
      </c>
    </row>
    <row r="3237" spans="1:11" s="4" customFormat="1">
      <c r="A3237" s="14" t="str">
        <f t="shared" si="318"/>
        <v>3229 YB</v>
      </c>
      <c r="B3237" s="15" t="str">
        <f>IF((LEFT(A3237, SEARCH(" ", A3237, 1))-3973)&lt;=0, CONCATENATE(3973-LEFT(A3237, SEARCH(" ", A3237, 1))+1, " AC"), CONCATENATE(LEFT(A3237, SEARCH(" ", A3237, 1))-3973, " DC"))</f>
        <v>745 AC</v>
      </c>
      <c r="C3237" s="24"/>
      <c r="D3237" s="5"/>
      <c r="E3237" s="5"/>
      <c r="F3237" s="36" t="str">
        <f t="shared" si="322"/>
        <v>Jotam  15</v>
      </c>
      <c r="G3237" s="35" t="str">
        <f t="shared" si="323"/>
        <v>Acaz  7</v>
      </c>
      <c r="H3237" s="50"/>
      <c r="I3237" s="50"/>
      <c r="K3237" s="40" t="str">
        <f t="shared" si="321"/>
        <v>Peka  16</v>
      </c>
    </row>
    <row r="3238" spans="1:11" s="4" customFormat="1">
      <c r="A3238" s="14" t="str">
        <f t="shared" si="318"/>
        <v>3230 YB</v>
      </c>
      <c r="B3238" s="15" t="str">
        <f>IF((LEFT(A3238, SEARCH(" ", A3238, 1))-3973)&lt;=0, CONCATENATE(3973-LEFT(A3238, SEARCH(" ", A3238, 1))+1, " AC"), CONCATENATE(LEFT(A3238, SEARCH(" ", A3238, 1))-3973, " DC"))</f>
        <v>744 AC</v>
      </c>
      <c r="C3238" s="24"/>
      <c r="D3238" s="5"/>
      <c r="E3238" s="5"/>
      <c r="F3238" s="36" t="str">
        <f t="shared" si="322"/>
        <v>Jotam  16</v>
      </c>
      <c r="G3238" s="35" t="str">
        <f t="shared" si="323"/>
        <v>Acaz  8</v>
      </c>
      <c r="H3238" s="50"/>
      <c r="I3238" s="50"/>
      <c r="K3238" s="40" t="str">
        <f t="shared" si="321"/>
        <v>Peka  17</v>
      </c>
    </row>
    <row r="3239" spans="1:11" s="4" customFormat="1">
      <c r="A3239" s="14" t="str">
        <f t="shared" si="318"/>
        <v>3231 YB</v>
      </c>
      <c r="B3239" s="15" t="str">
        <f>IF((LEFT(A3239, SEARCH(" ", A3239, 1))-3973)&lt;=0, CONCATENATE(3973-LEFT(A3239, SEARCH(" ", A3239, 1))+1, " AC"), CONCATENATE(LEFT(A3239, SEARCH(" ", A3239, 1))-3973, " DC"))</f>
        <v>743 AC</v>
      </c>
      <c r="C3239" s="24"/>
      <c r="D3239" s="5"/>
      <c r="E3239" s="5"/>
      <c r="F3239" s="44" t="str">
        <f t="shared" si="322"/>
        <v>Jotam  17</v>
      </c>
      <c r="G3239" s="35" t="str">
        <f t="shared" si="323"/>
        <v>Acaz  9</v>
      </c>
      <c r="H3239" s="50"/>
      <c r="I3239" s="50"/>
      <c r="K3239" s="40" t="str">
        <f t="shared" si="321"/>
        <v>Peka  18</v>
      </c>
    </row>
    <row r="3240" spans="1:11" s="4" customFormat="1">
      <c r="A3240" s="14" t="str">
        <f t="shared" si="318"/>
        <v>3232 YB</v>
      </c>
      <c r="B3240" s="15" t="str">
        <f>IF((LEFT(A3240, SEARCH(" ", A3240, 1))-3973)&lt;=0, CONCATENATE(3973-LEFT(A3240, SEARCH(" ", A3240, 1))+1, " AC"), CONCATENATE(LEFT(A3240, SEARCH(" ", A3240, 1))-3973, " DC"))</f>
        <v>742 AC</v>
      </c>
      <c r="C3240" s="24"/>
      <c r="D3240" s="5"/>
      <c r="E3240" s="5"/>
      <c r="F3240" s="44" t="str">
        <f t="shared" si="322"/>
        <v>Jotam  18</v>
      </c>
      <c r="G3240" s="35" t="str">
        <f t="shared" si="323"/>
        <v>Acaz  10</v>
      </c>
      <c r="H3240" s="50"/>
      <c r="I3240" s="50"/>
      <c r="K3240" s="40" t="str">
        <f t="shared" si="321"/>
        <v>Peka  19</v>
      </c>
    </row>
    <row r="3241" spans="1:11" s="4" customFormat="1">
      <c r="A3241" s="14" t="str">
        <f t="shared" si="318"/>
        <v>3233 YB</v>
      </c>
      <c r="B3241" s="15" t="str">
        <f>IF((LEFT(A3241, SEARCH(" ", A3241, 1))-3973)&lt;=0, CONCATENATE(3973-LEFT(A3241, SEARCH(" ", A3241, 1))+1, " AC"), CONCATENATE(LEFT(A3241, SEARCH(" ", A3241, 1))-3973, " DC"))</f>
        <v>741 AC</v>
      </c>
      <c r="C3241" s="24"/>
      <c r="D3241" s="49" t="s">
        <v>209</v>
      </c>
      <c r="E3241" s="5"/>
      <c r="F3241" s="44" t="str">
        <f t="shared" si="322"/>
        <v>Jotam  19</v>
      </c>
      <c r="G3241" s="35" t="str">
        <f t="shared" si="323"/>
        <v>Acaz  11</v>
      </c>
      <c r="H3241" s="50"/>
      <c r="I3241" s="50"/>
      <c r="J3241" s="3" t="s">
        <v>34</v>
      </c>
      <c r="K3241" s="40" t="str">
        <f t="shared" si="321"/>
        <v>Peka  20</v>
      </c>
    </row>
    <row r="3242" spans="1:11" s="4" customFormat="1">
      <c r="A3242" s="14" t="str">
        <f t="shared" si="318"/>
        <v>3234 YB</v>
      </c>
      <c r="B3242" s="15" t="str">
        <f>IF((LEFT(A3242, SEARCH(" ", A3242, 1))-3973)&lt;=0, CONCATENATE(3973-LEFT(A3242, SEARCH(" ", A3242, 1))+1, " AC"), CONCATENATE(LEFT(A3242, SEARCH(" ", A3242, 1))-3973, " DC"))</f>
        <v>740 AC</v>
      </c>
      <c r="C3242" s="24"/>
      <c r="D3242" s="50"/>
      <c r="E3242" s="5"/>
      <c r="F3242" s="44" t="str">
        <f t="shared" si="322"/>
        <v>Jotam  20</v>
      </c>
      <c r="G3242" s="35" t="str">
        <f t="shared" si="323"/>
        <v>Acaz  12</v>
      </c>
      <c r="H3242" s="50"/>
      <c r="I3242" s="50"/>
      <c r="J3242" s="41" t="s">
        <v>201</v>
      </c>
    </row>
    <row r="3243" spans="1:11" s="4" customFormat="1">
      <c r="A3243" s="14" t="str">
        <f t="shared" si="318"/>
        <v>3235 YB</v>
      </c>
      <c r="B3243" s="15" t="str">
        <f>IF((LEFT(A3243, SEARCH(" ", A3243, 1))-3973)&lt;=0, CONCATENATE(3973-LEFT(A3243, SEARCH(" ", A3243, 1))+1, " AC"), CONCATENATE(LEFT(A3243, SEARCH(" ", A3243, 1))-3973, " DC"))</f>
        <v>739 AC</v>
      </c>
      <c r="C3243" s="25" t="s">
        <v>21</v>
      </c>
      <c r="D3243" s="50"/>
      <c r="E3243" s="5"/>
      <c r="F3243" s="13" t="s">
        <v>33</v>
      </c>
      <c r="G3243" s="35" t="str">
        <f t="shared" si="323"/>
        <v>Acaz  13</v>
      </c>
      <c r="H3243" s="50"/>
      <c r="I3243" s="50"/>
      <c r="J3243" s="41" t="str">
        <f t="shared" ref="J3243:J3250" si="324">CONCATENATE(LEFT(J3242, SEARCH(" ", J3242, 1)), " ", RIGHT(J3242,LEN(J3242)-FIND(" ",J3242, 1))+1)</f>
        <v>Oseas  2</v>
      </c>
    </row>
    <row r="3244" spans="1:11" s="4" customFormat="1">
      <c r="A3244" s="14" t="str">
        <f t="shared" si="318"/>
        <v>3236 YB</v>
      </c>
      <c r="B3244" s="15" t="str">
        <f>IF((LEFT(A3244, SEARCH(" ", A3244, 1))-3973)&lt;=0, CONCATENATE(3973-LEFT(A3244, SEARCH(" ", A3244, 1))+1, " AC"), CONCATENATE(LEFT(A3244, SEARCH(" ", A3244, 1))-3973, " DC"))</f>
        <v>738 AC</v>
      </c>
      <c r="C3244" s="24"/>
      <c r="D3244" s="50"/>
      <c r="E3244" s="5"/>
      <c r="F3244" s="36" t="s">
        <v>211</v>
      </c>
      <c r="G3244" s="35" t="str">
        <f t="shared" si="323"/>
        <v>Acaz  14</v>
      </c>
      <c r="I3244" s="50"/>
      <c r="J3244" s="41" t="str">
        <f t="shared" si="324"/>
        <v>Oseas  3</v>
      </c>
    </row>
    <row r="3245" spans="1:11" s="4" customFormat="1">
      <c r="A3245" s="14" t="str">
        <f t="shared" si="318"/>
        <v>3237 YB</v>
      </c>
      <c r="B3245" s="15" t="str">
        <f>IF((LEFT(A3245, SEARCH(" ", A3245, 1))-3973)&lt;=0, CONCATENATE(3973-LEFT(A3245, SEARCH(" ", A3245, 1))+1, " AC"), CONCATENATE(LEFT(A3245, SEARCH(" ", A3245, 1))-3973, " DC"))</f>
        <v>737 AC</v>
      </c>
      <c r="C3245" s="24"/>
      <c r="D3245" s="50"/>
      <c r="E3245" s="5"/>
      <c r="F3245" s="36" t="str">
        <f t="shared" ref="F3245:F3272" si="325">CONCATENATE(LEFT(F3244, SEARCH(" ", F3244, 1)), " ", RIGHT(F3244,LEN(F3244)-FIND(" ",F3244))+1)</f>
        <v>Ezequías  2</v>
      </c>
      <c r="G3245" s="35" t="str">
        <f t="shared" si="323"/>
        <v>Acaz  15</v>
      </c>
      <c r="I3245" s="50"/>
      <c r="J3245" s="41" t="str">
        <f t="shared" si="324"/>
        <v>Oseas  4</v>
      </c>
    </row>
    <row r="3246" spans="1:11" s="4" customFormat="1">
      <c r="A3246" s="14" t="str">
        <f t="shared" si="318"/>
        <v>3238 YB</v>
      </c>
      <c r="B3246" s="15" t="str">
        <f>IF((LEFT(A3246, SEARCH(" ", A3246, 1))-3973)&lt;=0, CONCATENATE(3973-LEFT(A3246, SEARCH(" ", A3246, 1))+1, " AC"), CONCATENATE(LEFT(A3246, SEARCH(" ", A3246, 1))-3973, " DC"))</f>
        <v>736 AC</v>
      </c>
      <c r="C3246" s="24"/>
      <c r="D3246" s="50"/>
      <c r="E3246" s="5"/>
      <c r="F3246" s="36" t="str">
        <f t="shared" si="325"/>
        <v>Ezequías  3</v>
      </c>
      <c r="G3246" s="35" t="str">
        <f t="shared" si="323"/>
        <v>Acaz  16</v>
      </c>
      <c r="I3246" s="50"/>
      <c r="J3246" s="41" t="str">
        <f t="shared" si="324"/>
        <v>Oseas  5</v>
      </c>
    </row>
    <row r="3247" spans="1:11" s="4" customFormat="1">
      <c r="A3247" s="14" t="str">
        <f t="shared" si="318"/>
        <v>3239 YB</v>
      </c>
      <c r="B3247" s="15" t="str">
        <f>IF((LEFT(A3247, SEARCH(" ", A3247, 1))-3973)&lt;=0, CONCATENATE(3973-LEFT(A3247, SEARCH(" ", A3247, 1))+1, " AC"), CONCATENATE(LEFT(A3247, SEARCH(" ", A3247, 1))-3973, " DC"))</f>
        <v>735 AC</v>
      </c>
      <c r="C3247" s="24"/>
      <c r="D3247" s="50"/>
      <c r="E3247" s="5"/>
      <c r="F3247" s="36" t="str">
        <f t="shared" si="325"/>
        <v>Ezequías  4</v>
      </c>
      <c r="I3247" s="50"/>
      <c r="J3247" s="41" t="str">
        <f t="shared" si="324"/>
        <v>Oseas  6</v>
      </c>
    </row>
    <row r="3248" spans="1:11" s="4" customFormat="1">
      <c r="A3248" s="14" t="str">
        <f t="shared" si="318"/>
        <v>3240 YB</v>
      </c>
      <c r="B3248" s="15" t="str">
        <f>IF((LEFT(A3248, SEARCH(" ", A3248, 1))-3973)&lt;=0, CONCATENATE(3973-LEFT(A3248, SEARCH(" ", A3248, 1))+1, " AC"), CONCATENATE(LEFT(A3248, SEARCH(" ", A3248, 1))-3973, " DC"))</f>
        <v>734 AC</v>
      </c>
      <c r="C3248" s="24"/>
      <c r="D3248" s="50"/>
      <c r="E3248" s="5"/>
      <c r="F3248" s="36" t="str">
        <f t="shared" si="325"/>
        <v>Ezequías  5</v>
      </c>
      <c r="I3248" s="50"/>
      <c r="J3248" s="41" t="str">
        <f t="shared" si="324"/>
        <v>Oseas  7</v>
      </c>
    </row>
    <row r="3249" spans="1:10" s="4" customFormat="1">
      <c r="A3249" s="14" t="str">
        <f t="shared" si="318"/>
        <v>3241 YB</v>
      </c>
      <c r="B3249" s="15" t="str">
        <f>IF((LEFT(A3249, SEARCH(" ", A3249, 1))-3973)&lt;=0, CONCATENATE(3973-LEFT(A3249, SEARCH(" ", A3249, 1))+1, " AC"), CONCATENATE(LEFT(A3249, SEARCH(" ", A3249, 1))-3973, " DC"))</f>
        <v>733 AC</v>
      </c>
      <c r="C3249" s="24"/>
      <c r="D3249" s="50"/>
      <c r="E3249" s="5"/>
      <c r="F3249" s="36" t="str">
        <f t="shared" si="325"/>
        <v>Ezequías  6</v>
      </c>
      <c r="I3249" s="50"/>
      <c r="J3249" s="41" t="str">
        <f t="shared" si="324"/>
        <v>Oseas  8</v>
      </c>
    </row>
    <row r="3250" spans="1:10" s="4" customFormat="1">
      <c r="A3250" s="14" t="str">
        <f t="shared" si="318"/>
        <v>3242 YB</v>
      </c>
      <c r="B3250" s="15" t="str">
        <f>IF((LEFT(A3250, SEARCH(" ", A3250, 1))-3973)&lt;=0, CONCATENATE(3973-LEFT(A3250, SEARCH(" ", A3250, 1))+1, " AC"), CONCATENATE(LEFT(A3250, SEARCH(" ", A3250, 1))-3973, " DC"))</f>
        <v>732 AC</v>
      </c>
      <c r="C3250" s="25" t="s">
        <v>22</v>
      </c>
      <c r="D3250" s="9"/>
      <c r="E3250" s="5"/>
      <c r="F3250" s="36" t="str">
        <f t="shared" si="325"/>
        <v>Ezequías  7</v>
      </c>
      <c r="J3250" s="41" t="str">
        <f t="shared" si="324"/>
        <v>Oseas  9</v>
      </c>
    </row>
    <row r="3251" spans="1:10" s="4" customFormat="1">
      <c r="A3251" s="14" t="str">
        <f t="shared" ref="A3251:A3314" si="326">CONCATENATE(LEFT(A3250, SEARCH(" ", A3250, 1))+1, " YB")</f>
        <v>3243 YB</v>
      </c>
      <c r="B3251" s="15" t="str">
        <f>IF((LEFT(A3251, SEARCH(" ", A3251, 1))-3973)&lt;=0, CONCATENATE(3973-LEFT(A3251, SEARCH(" ", A3251, 1))+1, " AC"), CONCATENATE(LEFT(A3251, SEARCH(" ", A3251, 1))-3973, " DC"))</f>
        <v>731 AC</v>
      </c>
      <c r="C3251" s="24"/>
      <c r="D3251" s="9"/>
      <c r="E3251" s="5"/>
      <c r="F3251" s="36" t="str">
        <f t="shared" si="325"/>
        <v>Ezequías  8</v>
      </c>
    </row>
    <row r="3252" spans="1:10" s="4" customFormat="1">
      <c r="A3252" s="14" t="str">
        <f t="shared" si="326"/>
        <v>3244 YB</v>
      </c>
      <c r="B3252" s="15" t="str">
        <f>IF((LEFT(A3252, SEARCH(" ", A3252, 1))-3973)&lt;=0, CONCATENATE(3973-LEFT(A3252, SEARCH(" ", A3252, 1))+1, " AC"), CONCATENATE(LEFT(A3252, SEARCH(" ", A3252, 1))-3973, " DC"))</f>
        <v>730 AC</v>
      </c>
      <c r="C3252" s="24"/>
      <c r="D3252" s="5"/>
      <c r="E3252" s="5"/>
      <c r="F3252" s="36" t="str">
        <f t="shared" si="325"/>
        <v>Ezequías  9</v>
      </c>
    </row>
    <row r="3253" spans="1:10" s="4" customFormat="1">
      <c r="A3253" s="14" t="str">
        <f t="shared" si="326"/>
        <v>3245 YB</v>
      </c>
      <c r="B3253" s="15" t="str">
        <f>IF((LEFT(A3253, SEARCH(" ", A3253, 1))-3973)&lt;=0, CONCATENATE(3973-LEFT(A3253, SEARCH(" ", A3253, 1))+1, " AC"), CONCATENATE(LEFT(A3253, SEARCH(" ", A3253, 1))-3973, " DC"))</f>
        <v>729 AC</v>
      </c>
      <c r="C3253" s="24"/>
      <c r="D3253" s="5"/>
      <c r="E3253" s="5"/>
      <c r="F3253" s="36" t="str">
        <f t="shared" si="325"/>
        <v>Ezequías  10</v>
      </c>
    </row>
    <row r="3254" spans="1:10" s="4" customFormat="1">
      <c r="A3254" s="14" t="str">
        <f t="shared" si="326"/>
        <v>3246 YB</v>
      </c>
      <c r="B3254" s="15" t="str">
        <f>IF((LEFT(A3254, SEARCH(" ", A3254, 1))-3973)&lt;=0, CONCATENATE(3973-LEFT(A3254, SEARCH(" ", A3254, 1))+1, " AC"), CONCATENATE(LEFT(A3254, SEARCH(" ", A3254, 1))-3973, " DC"))</f>
        <v>728 AC</v>
      </c>
      <c r="C3254" s="24"/>
      <c r="D3254" s="5"/>
      <c r="E3254" s="5"/>
      <c r="F3254" s="36" t="str">
        <f t="shared" si="325"/>
        <v>Ezequías  11</v>
      </c>
      <c r="J3254" s="47" t="s">
        <v>32</v>
      </c>
    </row>
    <row r="3255" spans="1:10" s="4" customFormat="1">
      <c r="A3255" s="14" t="str">
        <f t="shared" si="326"/>
        <v>3247 YB</v>
      </c>
      <c r="B3255" s="15" t="str">
        <f>IF((LEFT(A3255, SEARCH(" ", A3255, 1))-3973)&lt;=0, CONCATENATE(3973-LEFT(A3255, SEARCH(" ", A3255, 1))+1, " AC"), CONCATENATE(LEFT(A3255, SEARCH(" ", A3255, 1))-3973, " DC"))</f>
        <v>727 AC</v>
      </c>
      <c r="C3255" s="24"/>
      <c r="D3255" s="5"/>
      <c r="E3255" s="5"/>
      <c r="F3255" s="36" t="str">
        <f t="shared" si="325"/>
        <v>Ezequías  12</v>
      </c>
      <c r="J3255" s="48"/>
    </row>
    <row r="3256" spans="1:10" s="4" customFormat="1">
      <c r="A3256" s="14" t="str">
        <f t="shared" si="326"/>
        <v>3248 YB</v>
      </c>
      <c r="B3256" s="15" t="str">
        <f>IF((LEFT(A3256, SEARCH(" ", A3256, 1))-3973)&lt;=0, CONCATENATE(3973-LEFT(A3256, SEARCH(" ", A3256, 1))+1, " AC"), CONCATENATE(LEFT(A3256, SEARCH(" ", A3256, 1))-3973, " DC"))</f>
        <v>726 AC</v>
      </c>
      <c r="C3256" s="24"/>
      <c r="D3256" s="5"/>
      <c r="E3256" s="5"/>
      <c r="F3256" s="36" t="str">
        <f t="shared" si="325"/>
        <v>Ezequías  13</v>
      </c>
      <c r="J3256" s="48"/>
    </row>
    <row r="3257" spans="1:10" s="4" customFormat="1">
      <c r="A3257" s="14" t="str">
        <f t="shared" si="326"/>
        <v>3249 YB</v>
      </c>
      <c r="B3257" s="15" t="str">
        <f>IF((LEFT(A3257, SEARCH(" ", A3257, 1))-3973)&lt;=0, CONCATENATE(3973-LEFT(A3257, SEARCH(" ", A3257, 1))+1, " AC"), CONCATENATE(LEFT(A3257, SEARCH(" ", A3257, 1))-3973, " DC"))</f>
        <v>725 AC</v>
      </c>
      <c r="C3257" s="25" t="s">
        <v>23</v>
      </c>
      <c r="D3257" s="5"/>
      <c r="E3257" s="5"/>
      <c r="F3257" s="36" t="str">
        <f t="shared" si="325"/>
        <v>Ezequías  14</v>
      </c>
      <c r="J3257" s="48"/>
    </row>
    <row r="3258" spans="1:10" s="4" customFormat="1">
      <c r="A3258" s="14" t="str">
        <f t="shared" si="326"/>
        <v>3250 YB</v>
      </c>
      <c r="B3258" s="15" t="str">
        <f>IF((LEFT(A3258, SEARCH(" ", A3258, 1))-3973)&lt;=0, CONCATENATE(3973-LEFT(A3258, SEARCH(" ", A3258, 1))+1, " AC"), CONCATENATE(LEFT(A3258, SEARCH(" ", A3258, 1))-3973, " DC"))</f>
        <v>724 AC</v>
      </c>
      <c r="C3258" s="26" t="str">
        <f>CONCATENATE("Yovel ", RIGHT(C3208,LEN(C3208)-FIND(" ",C3208))+1)</f>
        <v>Yovel 65</v>
      </c>
      <c r="D3258" s="17" t="s">
        <v>31</v>
      </c>
      <c r="E3258" s="33"/>
      <c r="F3258" s="36" t="str">
        <f t="shared" si="325"/>
        <v>Ezequías  15</v>
      </c>
      <c r="J3258" s="41" t="s">
        <v>213</v>
      </c>
    </row>
    <row r="3259" spans="1:10" s="4" customFormat="1">
      <c r="A3259" s="14" t="str">
        <f t="shared" si="326"/>
        <v>3251 YB</v>
      </c>
      <c r="B3259" s="15" t="str">
        <f>IF((LEFT(A3259, SEARCH(" ", A3259, 1))-3973)&lt;=0, CONCATENATE(3973-LEFT(A3259, SEARCH(" ", A3259, 1))+1, " AC"), CONCATENATE(LEFT(A3259, SEARCH(" ", A3259, 1))-3973, " DC"))</f>
        <v>723 AC</v>
      </c>
      <c r="C3259" s="3"/>
      <c r="D3259" s="5"/>
      <c r="E3259" s="5"/>
      <c r="F3259" s="36" t="str">
        <f t="shared" si="325"/>
        <v>Ezequías  16</v>
      </c>
      <c r="J3259" s="41" t="str">
        <f t="shared" ref="J3259:J3272" si="327">CONCATENATE(LEFT(J3258, SEARCH(" ", J3258, 10)), " ", RIGHT(J3258,LEN(J3258)-FIND(" ",J3258, 10))+1)</f>
        <v>15 Ezequías  2</v>
      </c>
    </row>
    <row r="3260" spans="1:10" s="4" customFormat="1">
      <c r="A3260" s="14" t="str">
        <f t="shared" si="326"/>
        <v>3252 YB</v>
      </c>
      <c r="B3260" s="15" t="str">
        <f>IF((LEFT(A3260, SEARCH(" ", A3260, 1))-3973)&lt;=0, CONCATENATE(3973-LEFT(A3260, SEARCH(" ", A3260, 1))+1, " AC"), CONCATENATE(LEFT(A3260, SEARCH(" ", A3260, 1))-3973, " DC"))</f>
        <v>722 AC</v>
      </c>
      <c r="C3260" s="24"/>
      <c r="D3260" s="49" t="s">
        <v>212</v>
      </c>
      <c r="E3260" s="50"/>
      <c r="F3260" s="36" t="str">
        <f t="shared" si="325"/>
        <v>Ezequías  17</v>
      </c>
      <c r="J3260" s="41" t="str">
        <f t="shared" si="327"/>
        <v>15 Ezequías  3</v>
      </c>
    </row>
    <row r="3261" spans="1:10" s="4" customFormat="1">
      <c r="A3261" s="14" t="str">
        <f t="shared" si="326"/>
        <v>3253 YB</v>
      </c>
      <c r="B3261" s="15" t="str">
        <f>IF((LEFT(A3261, SEARCH(" ", A3261, 1))-3973)&lt;=0, CONCATENATE(3973-LEFT(A3261, SEARCH(" ", A3261, 1))+1, " AC"), CONCATENATE(LEFT(A3261, SEARCH(" ", A3261, 1))-3973, " DC"))</f>
        <v>721 AC</v>
      </c>
      <c r="C3261" s="24"/>
      <c r="D3261" s="50"/>
      <c r="E3261" s="50"/>
      <c r="F3261" s="36" t="str">
        <f t="shared" si="325"/>
        <v>Ezequías  18</v>
      </c>
      <c r="J3261" s="41" t="str">
        <f t="shared" si="327"/>
        <v>15 Ezequías  4</v>
      </c>
    </row>
    <row r="3262" spans="1:10" s="4" customFormat="1">
      <c r="A3262" s="14" t="str">
        <f t="shared" si="326"/>
        <v>3254 YB</v>
      </c>
      <c r="B3262" s="15" t="str">
        <f>IF((LEFT(A3262, SEARCH(" ", A3262, 1))-3973)&lt;=0, CONCATENATE(3973-LEFT(A3262, SEARCH(" ", A3262, 1))+1, " AC"), CONCATENATE(LEFT(A3262, SEARCH(" ", A3262, 1))-3973, " DC"))</f>
        <v>720 AC</v>
      </c>
      <c r="C3262" s="24"/>
      <c r="D3262" s="50"/>
      <c r="E3262" s="50"/>
      <c r="F3262" s="36" t="str">
        <f t="shared" si="325"/>
        <v>Ezequías  19</v>
      </c>
      <c r="J3262" s="41" t="str">
        <f t="shared" si="327"/>
        <v>15 Ezequías  5</v>
      </c>
    </row>
    <row r="3263" spans="1:10" s="4" customFormat="1">
      <c r="A3263" s="14" t="str">
        <f t="shared" si="326"/>
        <v>3255 YB</v>
      </c>
      <c r="B3263" s="15" t="str">
        <f>IF((LEFT(A3263, SEARCH(" ", A3263, 1))-3973)&lt;=0, CONCATENATE(3973-LEFT(A3263, SEARCH(" ", A3263, 1))+1, " AC"), CONCATENATE(LEFT(A3263, SEARCH(" ", A3263, 1))-3973, " DC"))</f>
        <v>719 AC</v>
      </c>
      <c r="C3263" s="24"/>
      <c r="D3263" s="50"/>
      <c r="E3263" s="50"/>
      <c r="F3263" s="36" t="str">
        <f t="shared" si="325"/>
        <v>Ezequías  20</v>
      </c>
      <c r="J3263" s="41" t="str">
        <f t="shared" si="327"/>
        <v>15 Ezequías  6</v>
      </c>
    </row>
    <row r="3264" spans="1:10" s="4" customFormat="1">
      <c r="A3264" s="14" t="str">
        <f t="shared" si="326"/>
        <v>3256 YB</v>
      </c>
      <c r="B3264" s="15" t="str">
        <f>IF((LEFT(A3264, SEARCH(" ", A3264, 1))-3973)&lt;=0, CONCATENATE(3973-LEFT(A3264, SEARCH(" ", A3264, 1))+1, " AC"), CONCATENATE(LEFT(A3264, SEARCH(" ", A3264, 1))-3973, " DC"))</f>
        <v>718 AC</v>
      </c>
      <c r="C3264" s="24"/>
      <c r="D3264" s="50"/>
      <c r="E3264" s="50"/>
      <c r="F3264" s="36" t="str">
        <f t="shared" si="325"/>
        <v>Ezequías  21</v>
      </c>
      <c r="J3264" s="41" t="str">
        <f t="shared" si="327"/>
        <v>15 Ezequías  7</v>
      </c>
    </row>
    <row r="3265" spans="1:10" s="4" customFormat="1">
      <c r="A3265" s="14" t="str">
        <f t="shared" si="326"/>
        <v>3257 YB</v>
      </c>
      <c r="B3265" s="15" t="str">
        <f>IF((LEFT(A3265, SEARCH(" ", A3265, 1))-3973)&lt;=0, CONCATENATE(3973-LEFT(A3265, SEARCH(" ", A3265, 1))+1, " AC"), CONCATENATE(LEFT(A3265, SEARCH(" ", A3265, 1))-3973, " DC"))</f>
        <v>717 AC</v>
      </c>
      <c r="C3265" s="25" t="s">
        <v>17</v>
      </c>
      <c r="D3265" s="50"/>
      <c r="E3265" s="50"/>
      <c r="F3265" s="36" t="str">
        <f t="shared" si="325"/>
        <v>Ezequías  22</v>
      </c>
      <c r="J3265" s="41" t="str">
        <f t="shared" si="327"/>
        <v>15 Ezequías  8</v>
      </c>
    </row>
    <row r="3266" spans="1:10" s="4" customFormat="1">
      <c r="A3266" s="14" t="str">
        <f t="shared" si="326"/>
        <v>3258 YB</v>
      </c>
      <c r="B3266" s="15" t="str">
        <f>IF((LEFT(A3266, SEARCH(" ", A3266, 1))-3973)&lt;=0, CONCATENATE(3973-LEFT(A3266, SEARCH(" ", A3266, 1))+1, " AC"), CONCATENATE(LEFT(A3266, SEARCH(" ", A3266, 1))-3973, " DC"))</f>
        <v>716 AC</v>
      </c>
      <c r="C3266" s="24"/>
      <c r="D3266" s="50"/>
      <c r="E3266" s="50"/>
      <c r="F3266" s="36" t="str">
        <f t="shared" si="325"/>
        <v>Ezequías  23</v>
      </c>
      <c r="J3266" s="41" t="str">
        <f t="shared" si="327"/>
        <v>15 Ezequías  9</v>
      </c>
    </row>
    <row r="3267" spans="1:10" s="4" customFormat="1">
      <c r="A3267" s="14" t="str">
        <f t="shared" si="326"/>
        <v>3259 YB</v>
      </c>
      <c r="B3267" s="15" t="str">
        <f>IF((LEFT(A3267, SEARCH(" ", A3267, 1))-3973)&lt;=0, CONCATENATE(3973-LEFT(A3267, SEARCH(" ", A3267, 1))+1, " AC"), CONCATENATE(LEFT(A3267, SEARCH(" ", A3267, 1))-3973, " DC"))</f>
        <v>715 AC</v>
      </c>
      <c r="C3267" s="24"/>
      <c r="D3267" s="50"/>
      <c r="E3267" s="50"/>
      <c r="F3267" s="36" t="str">
        <f t="shared" si="325"/>
        <v>Ezequías  24</v>
      </c>
      <c r="J3267" s="41" t="str">
        <f t="shared" si="327"/>
        <v>15 Ezequías  10</v>
      </c>
    </row>
    <row r="3268" spans="1:10" s="4" customFormat="1">
      <c r="A3268" s="14" t="str">
        <f t="shared" si="326"/>
        <v>3260 YB</v>
      </c>
      <c r="B3268" s="15" t="str">
        <f>IF((LEFT(A3268, SEARCH(" ", A3268, 1))-3973)&lt;=0, CONCATENATE(3973-LEFT(A3268, SEARCH(" ", A3268, 1))+1, " AC"), CONCATENATE(LEFT(A3268, SEARCH(" ", A3268, 1))-3973, " DC"))</f>
        <v>714 AC</v>
      </c>
      <c r="C3268" s="24"/>
      <c r="D3268" s="50"/>
      <c r="E3268" s="50"/>
      <c r="F3268" s="36" t="str">
        <f t="shared" si="325"/>
        <v>Ezequías  25</v>
      </c>
      <c r="J3268" s="41" t="str">
        <f t="shared" si="327"/>
        <v>15 Ezequías  11</v>
      </c>
    </row>
    <row r="3269" spans="1:10" s="4" customFormat="1">
      <c r="A3269" s="14" t="str">
        <f t="shared" si="326"/>
        <v>3261 YB</v>
      </c>
      <c r="B3269" s="15" t="str">
        <f>IF((LEFT(A3269, SEARCH(" ", A3269, 1))-3973)&lt;=0, CONCATENATE(3973-LEFT(A3269, SEARCH(" ", A3269, 1))+1, " AC"), CONCATENATE(LEFT(A3269, SEARCH(" ", A3269, 1))-3973, " DC"))</f>
        <v>713 AC</v>
      </c>
      <c r="C3269" s="24"/>
      <c r="D3269" s="50"/>
      <c r="E3269" s="50"/>
      <c r="F3269" s="36" t="str">
        <f t="shared" si="325"/>
        <v>Ezequías  26</v>
      </c>
      <c r="H3269" s="49" t="s">
        <v>215</v>
      </c>
      <c r="I3269" s="7"/>
      <c r="J3269" s="41" t="str">
        <f t="shared" si="327"/>
        <v>15 Ezequías  12</v>
      </c>
    </row>
    <row r="3270" spans="1:10" s="4" customFormat="1">
      <c r="A3270" s="14" t="str">
        <f t="shared" si="326"/>
        <v>3262 YB</v>
      </c>
      <c r="B3270" s="15" t="str">
        <f>IF((LEFT(A3270, SEARCH(" ", A3270, 1))-3973)&lt;=0, CONCATENATE(3973-LEFT(A3270, SEARCH(" ", A3270, 1))+1, " AC"), CONCATENATE(LEFT(A3270, SEARCH(" ", A3270, 1))-3973, " DC"))</f>
        <v>712 AC</v>
      </c>
      <c r="C3270" s="24"/>
      <c r="D3270" s="50"/>
      <c r="E3270" s="50"/>
      <c r="F3270" s="36" t="str">
        <f t="shared" si="325"/>
        <v>Ezequías  27</v>
      </c>
      <c r="H3270" s="50"/>
      <c r="I3270" s="7"/>
      <c r="J3270" s="41" t="str">
        <f t="shared" si="327"/>
        <v>15 Ezequías  13</v>
      </c>
    </row>
    <row r="3271" spans="1:10" s="4" customFormat="1">
      <c r="A3271" s="14" t="str">
        <f t="shared" si="326"/>
        <v>3263 YB</v>
      </c>
      <c r="B3271" s="15" t="str">
        <f>IF((LEFT(A3271, SEARCH(" ", A3271, 1))-3973)&lt;=0, CONCATENATE(3973-LEFT(A3271, SEARCH(" ", A3271, 1))+1, " AC"), CONCATENATE(LEFT(A3271, SEARCH(" ", A3271, 1))-3973, " DC"))</f>
        <v>711 AC</v>
      </c>
      <c r="C3271" s="24"/>
      <c r="D3271" s="50"/>
      <c r="E3271" s="50"/>
      <c r="F3271" s="36" t="str">
        <f t="shared" si="325"/>
        <v>Ezequías  28</v>
      </c>
      <c r="H3271" s="50"/>
      <c r="I3271" s="7"/>
      <c r="J3271" s="41" t="str">
        <f t="shared" si="327"/>
        <v>15 Ezequías  14</v>
      </c>
    </row>
    <row r="3272" spans="1:10" s="4" customFormat="1">
      <c r="A3272" s="14" t="str">
        <f t="shared" si="326"/>
        <v>3264 YB</v>
      </c>
      <c r="B3272" s="15" t="str">
        <f>IF((LEFT(A3272, SEARCH(" ", A3272, 1))-3973)&lt;=0, CONCATENATE(3973-LEFT(A3272, SEARCH(" ", A3272, 1))+1, " AC"), CONCATENATE(LEFT(A3272, SEARCH(" ", A3272, 1))-3973, " DC"))</f>
        <v>710 AC</v>
      </c>
      <c r="C3272" s="25" t="s">
        <v>18</v>
      </c>
      <c r="D3272" s="50"/>
      <c r="E3272" s="50"/>
      <c r="F3272" s="36" t="str">
        <f t="shared" si="325"/>
        <v>Ezequías  29</v>
      </c>
      <c r="G3272" s="13" t="s">
        <v>35</v>
      </c>
      <c r="H3272" s="50"/>
      <c r="J3272" s="41" t="str">
        <f t="shared" si="327"/>
        <v>15 Ezequías  15</v>
      </c>
    </row>
    <row r="3273" spans="1:10" s="4" customFormat="1">
      <c r="A3273" s="14" t="str">
        <f t="shared" si="326"/>
        <v>3265 YB</v>
      </c>
      <c r="B3273" s="15" t="str">
        <f>IF((LEFT(A3273, SEARCH(" ", A3273, 1))-3973)&lt;=0, CONCATENATE(3973-LEFT(A3273, SEARCH(" ", A3273, 1))+1, " AC"), CONCATENATE(LEFT(A3273, SEARCH(" ", A3273, 1))-3973, " DC"))</f>
        <v>709 AC</v>
      </c>
      <c r="C3273" s="24"/>
      <c r="D3273" s="50"/>
      <c r="E3273" s="50"/>
      <c r="G3273" s="35" t="s">
        <v>214</v>
      </c>
      <c r="H3273" s="50"/>
    </row>
    <row r="3274" spans="1:10" s="4" customFormat="1">
      <c r="A3274" s="14" t="str">
        <f t="shared" si="326"/>
        <v>3266 YB</v>
      </c>
      <c r="B3274" s="15" t="str">
        <f>IF((LEFT(A3274, SEARCH(" ", A3274, 1))-3973)&lt;=0, CONCATENATE(3973-LEFT(A3274, SEARCH(" ", A3274, 1))+1, " AC"), CONCATENATE(LEFT(A3274, SEARCH(" ", A3274, 1))-3973, " DC"))</f>
        <v>708 AC</v>
      </c>
      <c r="C3274" s="24"/>
      <c r="D3274" s="50"/>
      <c r="E3274" s="50"/>
      <c r="G3274" s="35" t="str">
        <f t="shared" ref="G3274:G3305" si="328">CONCATENATE(LEFT(G3273, SEARCH(" ", G3273, 1)), " ", RIGHT(G3273,LEN(G3273)-FIND(" ",G3273))+1)</f>
        <v>Manasés  2</v>
      </c>
    </row>
    <row r="3275" spans="1:10" s="4" customFormat="1">
      <c r="A3275" s="14" t="str">
        <f t="shared" si="326"/>
        <v>3267 YB</v>
      </c>
      <c r="B3275" s="15" t="str">
        <f>IF((LEFT(A3275, SEARCH(" ", A3275, 1))-3973)&lt;=0, CONCATENATE(3973-LEFT(A3275, SEARCH(" ", A3275, 1))+1, " AC"), CONCATENATE(LEFT(A3275, SEARCH(" ", A3275, 1))-3973, " DC"))</f>
        <v>707 AC</v>
      </c>
      <c r="C3275" s="24"/>
      <c r="D3275" s="50"/>
      <c r="E3275" s="50"/>
      <c r="G3275" s="35" t="str">
        <f t="shared" si="328"/>
        <v>Manasés  3</v>
      </c>
    </row>
    <row r="3276" spans="1:10" s="4" customFormat="1">
      <c r="A3276" s="14" t="str">
        <f t="shared" si="326"/>
        <v>3268 YB</v>
      </c>
      <c r="B3276" s="15" t="str">
        <f>IF((LEFT(A3276, SEARCH(" ", A3276, 1))-3973)&lt;=0, CONCATENATE(3973-LEFT(A3276, SEARCH(" ", A3276, 1))+1, " AC"), CONCATENATE(LEFT(A3276, SEARCH(" ", A3276, 1))-3973, " DC"))</f>
        <v>706 AC</v>
      </c>
      <c r="C3276" s="24"/>
      <c r="D3276" s="50"/>
      <c r="E3276" s="50"/>
      <c r="G3276" s="35" t="str">
        <f t="shared" si="328"/>
        <v>Manasés  4</v>
      </c>
    </row>
    <row r="3277" spans="1:10" s="4" customFormat="1">
      <c r="A3277" s="14" t="str">
        <f t="shared" si="326"/>
        <v>3269 YB</v>
      </c>
      <c r="B3277" s="15" t="str">
        <f>IF((LEFT(A3277, SEARCH(" ", A3277, 1))-3973)&lt;=0, CONCATENATE(3973-LEFT(A3277, SEARCH(" ", A3277, 1))+1, " AC"), CONCATENATE(LEFT(A3277, SEARCH(" ", A3277, 1))-3973, " DC"))</f>
        <v>705 AC</v>
      </c>
      <c r="C3277" s="24"/>
      <c r="D3277" s="50"/>
      <c r="E3277" s="50"/>
      <c r="G3277" s="35" t="str">
        <f t="shared" si="328"/>
        <v>Manasés  5</v>
      </c>
    </row>
    <row r="3278" spans="1:10" s="4" customFormat="1">
      <c r="A3278" s="14" t="str">
        <f t="shared" si="326"/>
        <v>3270 YB</v>
      </c>
      <c r="B3278" s="15" t="str">
        <f>IF((LEFT(A3278, SEARCH(" ", A3278, 1))-3973)&lt;=0, CONCATENATE(3973-LEFT(A3278, SEARCH(" ", A3278, 1))+1, " AC"), CONCATENATE(LEFT(A3278, SEARCH(" ", A3278, 1))-3973, " DC"))</f>
        <v>704 AC</v>
      </c>
      <c r="C3278" s="24"/>
      <c r="D3278" s="50"/>
      <c r="E3278" s="50"/>
      <c r="G3278" s="35" t="str">
        <f t="shared" si="328"/>
        <v>Manasés  6</v>
      </c>
    </row>
    <row r="3279" spans="1:10" s="4" customFormat="1">
      <c r="A3279" s="14" t="str">
        <f t="shared" si="326"/>
        <v>3271 YB</v>
      </c>
      <c r="B3279" s="15" t="str">
        <f>IF((LEFT(A3279, SEARCH(" ", A3279, 1))-3973)&lt;=0, CONCATENATE(3973-LEFT(A3279, SEARCH(" ", A3279, 1))+1, " AC"), CONCATENATE(LEFT(A3279, SEARCH(" ", A3279, 1))-3973, " DC"))</f>
        <v>703 AC</v>
      </c>
      <c r="C3279" s="25" t="s">
        <v>19</v>
      </c>
      <c r="D3279" s="50"/>
      <c r="E3279" s="50"/>
      <c r="G3279" s="35" t="str">
        <f t="shared" si="328"/>
        <v>Manasés  7</v>
      </c>
    </row>
    <row r="3280" spans="1:10" s="4" customFormat="1">
      <c r="A3280" s="14" t="str">
        <f t="shared" si="326"/>
        <v>3272 YB</v>
      </c>
      <c r="B3280" s="15" t="str">
        <f>IF((LEFT(A3280, SEARCH(" ", A3280, 1))-3973)&lt;=0, CONCATENATE(3973-LEFT(A3280, SEARCH(" ", A3280, 1))+1, " AC"), CONCATENATE(LEFT(A3280, SEARCH(" ", A3280, 1))-3973, " DC"))</f>
        <v>702 AC</v>
      </c>
      <c r="C3280" s="24"/>
      <c r="D3280" s="50"/>
      <c r="E3280" s="50"/>
      <c r="G3280" s="35" t="str">
        <f t="shared" si="328"/>
        <v>Manasés  8</v>
      </c>
    </row>
    <row r="3281" spans="1:7" s="4" customFormat="1">
      <c r="A3281" s="14" t="str">
        <f t="shared" si="326"/>
        <v>3273 YB</v>
      </c>
      <c r="B3281" s="15" t="str">
        <f>IF((LEFT(A3281, SEARCH(" ", A3281, 1))-3973)&lt;=0, CONCATENATE(3973-LEFT(A3281, SEARCH(" ", A3281, 1))+1, " AC"), CONCATENATE(LEFT(A3281, SEARCH(" ", A3281, 1))-3973, " DC"))</f>
        <v>701 AC</v>
      </c>
      <c r="C3281" s="24"/>
      <c r="D3281" s="50"/>
      <c r="E3281" s="50"/>
      <c r="G3281" s="35" t="str">
        <f t="shared" si="328"/>
        <v>Manasés  9</v>
      </c>
    </row>
    <row r="3282" spans="1:7" s="4" customFormat="1">
      <c r="A3282" s="14" t="str">
        <f t="shared" si="326"/>
        <v>3274 YB</v>
      </c>
      <c r="B3282" s="15" t="str">
        <f>IF((LEFT(A3282, SEARCH(" ", A3282, 1))-3973)&lt;=0, CONCATENATE(3973-LEFT(A3282, SEARCH(" ", A3282, 1))+1, " AC"), CONCATENATE(LEFT(A3282, SEARCH(" ", A3282, 1))-3973, " DC"))</f>
        <v>700 AC</v>
      </c>
      <c r="C3282" s="24"/>
      <c r="D3282" s="50"/>
      <c r="E3282" s="50"/>
      <c r="G3282" s="35" t="str">
        <f t="shared" si="328"/>
        <v>Manasés  10</v>
      </c>
    </row>
    <row r="3283" spans="1:7" s="4" customFormat="1">
      <c r="A3283" s="14" t="str">
        <f t="shared" si="326"/>
        <v>3275 YB</v>
      </c>
      <c r="B3283" s="15" t="str">
        <f>IF((LEFT(A3283, SEARCH(" ", A3283, 1))-3973)&lt;=0, CONCATENATE(3973-LEFT(A3283, SEARCH(" ", A3283, 1))+1, " AC"), CONCATENATE(LEFT(A3283, SEARCH(" ", A3283, 1))-3973, " DC"))</f>
        <v>699 AC</v>
      </c>
      <c r="C3283" s="24"/>
      <c r="D3283" s="50"/>
      <c r="E3283" s="50"/>
      <c r="G3283" s="35" t="str">
        <f t="shared" si="328"/>
        <v>Manasés  11</v>
      </c>
    </row>
    <row r="3284" spans="1:7" s="4" customFormat="1">
      <c r="A3284" s="14" t="str">
        <f t="shared" si="326"/>
        <v>3276 YB</v>
      </c>
      <c r="B3284" s="15" t="str">
        <f>IF((LEFT(A3284, SEARCH(" ", A3284, 1))-3973)&lt;=0, CONCATENATE(3973-LEFT(A3284, SEARCH(" ", A3284, 1))+1, " AC"), CONCATENATE(LEFT(A3284, SEARCH(" ", A3284, 1))-3973, " DC"))</f>
        <v>698 AC</v>
      </c>
      <c r="C3284" s="24"/>
      <c r="D3284" s="50"/>
      <c r="E3284" s="50"/>
      <c r="G3284" s="35" t="str">
        <f t="shared" si="328"/>
        <v>Manasés  12</v>
      </c>
    </row>
    <row r="3285" spans="1:7" s="4" customFormat="1">
      <c r="A3285" s="14" t="str">
        <f t="shared" si="326"/>
        <v>3277 YB</v>
      </c>
      <c r="B3285" s="15" t="str">
        <f>IF((LEFT(A3285, SEARCH(" ", A3285, 1))-3973)&lt;=0, CONCATENATE(3973-LEFT(A3285, SEARCH(" ", A3285, 1))+1, " AC"), CONCATENATE(LEFT(A3285, SEARCH(" ", A3285, 1))-3973, " DC"))</f>
        <v>697 AC</v>
      </c>
      <c r="C3285" s="24"/>
      <c r="D3285" s="50"/>
      <c r="E3285" s="50"/>
      <c r="G3285" s="35" t="str">
        <f t="shared" si="328"/>
        <v>Manasés  13</v>
      </c>
    </row>
    <row r="3286" spans="1:7" s="4" customFormat="1">
      <c r="A3286" s="14" t="str">
        <f t="shared" si="326"/>
        <v>3278 YB</v>
      </c>
      <c r="B3286" s="15" t="str">
        <f>IF((LEFT(A3286, SEARCH(" ", A3286, 1))-3973)&lt;=0, CONCATENATE(3973-LEFT(A3286, SEARCH(" ", A3286, 1))+1, " AC"), CONCATENATE(LEFT(A3286, SEARCH(" ", A3286, 1))-3973, " DC"))</f>
        <v>696 AC</v>
      </c>
      <c r="C3286" s="25" t="s">
        <v>20</v>
      </c>
      <c r="D3286" s="5"/>
      <c r="E3286" s="5"/>
      <c r="G3286" s="35" t="str">
        <f t="shared" si="328"/>
        <v>Manasés  14</v>
      </c>
    </row>
    <row r="3287" spans="1:7" s="4" customFormat="1">
      <c r="A3287" s="14" t="str">
        <f t="shared" si="326"/>
        <v>3279 YB</v>
      </c>
      <c r="B3287" s="15" t="str">
        <f>IF((LEFT(A3287, SEARCH(" ", A3287, 1))-3973)&lt;=0, CONCATENATE(3973-LEFT(A3287, SEARCH(" ", A3287, 1))+1, " AC"), CONCATENATE(LEFT(A3287, SEARCH(" ", A3287, 1))-3973, " DC"))</f>
        <v>695 AC</v>
      </c>
      <c r="C3287" s="24"/>
      <c r="D3287" s="5"/>
      <c r="E3287" s="5"/>
      <c r="G3287" s="35" t="str">
        <f t="shared" si="328"/>
        <v>Manasés  15</v>
      </c>
    </row>
    <row r="3288" spans="1:7" s="4" customFormat="1">
      <c r="A3288" s="14" t="str">
        <f t="shared" si="326"/>
        <v>3280 YB</v>
      </c>
      <c r="B3288" s="15" t="str">
        <f>IF((LEFT(A3288, SEARCH(" ", A3288, 1))-3973)&lt;=0, CONCATENATE(3973-LEFT(A3288, SEARCH(" ", A3288, 1))+1, " AC"), CONCATENATE(LEFT(A3288, SEARCH(" ", A3288, 1))-3973, " DC"))</f>
        <v>694 AC</v>
      </c>
      <c r="C3288" s="24"/>
      <c r="D3288" s="5"/>
      <c r="E3288" s="5"/>
      <c r="G3288" s="35" t="str">
        <f t="shared" si="328"/>
        <v>Manasés  16</v>
      </c>
    </row>
    <row r="3289" spans="1:7" s="4" customFormat="1">
      <c r="A3289" s="14" t="str">
        <f t="shared" si="326"/>
        <v>3281 YB</v>
      </c>
      <c r="B3289" s="15" t="str">
        <f>IF((LEFT(A3289, SEARCH(" ", A3289, 1))-3973)&lt;=0, CONCATENATE(3973-LEFT(A3289, SEARCH(" ", A3289, 1))+1, " AC"), CONCATENATE(LEFT(A3289, SEARCH(" ", A3289, 1))-3973, " DC"))</f>
        <v>693 AC</v>
      </c>
      <c r="C3289" s="24"/>
      <c r="D3289" s="5"/>
      <c r="E3289" s="5"/>
      <c r="G3289" s="35" t="str">
        <f t="shared" si="328"/>
        <v>Manasés  17</v>
      </c>
    </row>
    <row r="3290" spans="1:7" s="4" customFormat="1">
      <c r="A3290" s="14" t="str">
        <f t="shared" si="326"/>
        <v>3282 YB</v>
      </c>
      <c r="B3290" s="15" t="str">
        <f>IF((LEFT(A3290, SEARCH(" ", A3290, 1))-3973)&lt;=0, CONCATENATE(3973-LEFT(A3290, SEARCH(" ", A3290, 1))+1, " AC"), CONCATENATE(LEFT(A3290, SEARCH(" ", A3290, 1))-3973, " DC"))</f>
        <v>692 AC</v>
      </c>
      <c r="C3290" s="24"/>
      <c r="D3290" s="5"/>
      <c r="E3290" s="5"/>
      <c r="G3290" s="35" t="str">
        <f t="shared" si="328"/>
        <v>Manasés  18</v>
      </c>
    </row>
    <row r="3291" spans="1:7" s="4" customFormat="1">
      <c r="A3291" s="14" t="str">
        <f t="shared" si="326"/>
        <v>3283 YB</v>
      </c>
      <c r="B3291" s="15" t="str">
        <f>IF((LEFT(A3291, SEARCH(" ", A3291, 1))-3973)&lt;=0, CONCATENATE(3973-LEFT(A3291, SEARCH(" ", A3291, 1))+1, " AC"), CONCATENATE(LEFT(A3291, SEARCH(" ", A3291, 1))-3973, " DC"))</f>
        <v>691 AC</v>
      </c>
      <c r="C3291" s="24"/>
      <c r="D3291" s="5"/>
      <c r="E3291" s="5"/>
      <c r="G3291" s="35" t="str">
        <f t="shared" si="328"/>
        <v>Manasés  19</v>
      </c>
    </row>
    <row r="3292" spans="1:7" s="4" customFormat="1">
      <c r="A3292" s="14" t="str">
        <f t="shared" si="326"/>
        <v>3284 YB</v>
      </c>
      <c r="B3292" s="15" t="str">
        <f>IF((LEFT(A3292, SEARCH(" ", A3292, 1))-3973)&lt;=0, CONCATENATE(3973-LEFT(A3292, SEARCH(" ", A3292, 1))+1, " AC"), CONCATENATE(LEFT(A3292, SEARCH(" ", A3292, 1))-3973, " DC"))</f>
        <v>690 AC</v>
      </c>
      <c r="C3292" s="24"/>
      <c r="D3292" s="5"/>
      <c r="E3292" s="5"/>
      <c r="G3292" s="35" t="str">
        <f t="shared" si="328"/>
        <v>Manasés  20</v>
      </c>
    </row>
    <row r="3293" spans="1:7" s="4" customFormat="1">
      <c r="A3293" s="14" t="str">
        <f t="shared" si="326"/>
        <v>3285 YB</v>
      </c>
      <c r="B3293" s="15" t="str">
        <f>IF((LEFT(A3293, SEARCH(" ", A3293, 1))-3973)&lt;=0, CONCATENATE(3973-LEFT(A3293, SEARCH(" ", A3293, 1))+1, " AC"), CONCATENATE(LEFT(A3293, SEARCH(" ", A3293, 1))-3973, " DC"))</f>
        <v>689 AC</v>
      </c>
      <c r="C3293" s="25" t="s">
        <v>21</v>
      </c>
      <c r="D3293" s="5"/>
      <c r="E3293" s="5"/>
      <c r="G3293" s="35" t="str">
        <f t="shared" si="328"/>
        <v>Manasés  21</v>
      </c>
    </row>
    <row r="3294" spans="1:7" s="4" customFormat="1">
      <c r="A3294" s="14" t="str">
        <f t="shared" si="326"/>
        <v>3286 YB</v>
      </c>
      <c r="B3294" s="15" t="str">
        <f>IF((LEFT(A3294, SEARCH(" ", A3294, 1))-3973)&lt;=0, CONCATENATE(3973-LEFT(A3294, SEARCH(" ", A3294, 1))+1, " AC"), CONCATENATE(LEFT(A3294, SEARCH(" ", A3294, 1))-3973, " DC"))</f>
        <v>688 AC</v>
      </c>
      <c r="C3294" s="24"/>
      <c r="D3294" s="5"/>
      <c r="E3294" s="5"/>
      <c r="G3294" s="35" t="str">
        <f t="shared" si="328"/>
        <v>Manasés  22</v>
      </c>
    </row>
    <row r="3295" spans="1:7" s="4" customFormat="1">
      <c r="A3295" s="14" t="str">
        <f t="shared" si="326"/>
        <v>3287 YB</v>
      </c>
      <c r="B3295" s="15" t="str">
        <f>IF((LEFT(A3295, SEARCH(" ", A3295, 1))-3973)&lt;=0, CONCATENATE(3973-LEFT(A3295, SEARCH(" ", A3295, 1))+1, " AC"), CONCATENATE(LEFT(A3295, SEARCH(" ", A3295, 1))-3973, " DC"))</f>
        <v>687 AC</v>
      </c>
      <c r="C3295" s="24"/>
      <c r="D3295" s="5"/>
      <c r="E3295" s="5"/>
      <c r="G3295" s="35" t="str">
        <f t="shared" si="328"/>
        <v>Manasés  23</v>
      </c>
    </row>
    <row r="3296" spans="1:7" s="4" customFormat="1">
      <c r="A3296" s="14" t="str">
        <f t="shared" si="326"/>
        <v>3288 YB</v>
      </c>
      <c r="B3296" s="15" t="str">
        <f>IF((LEFT(A3296, SEARCH(" ", A3296, 1))-3973)&lt;=0, CONCATENATE(3973-LEFT(A3296, SEARCH(" ", A3296, 1))+1, " AC"), CONCATENATE(LEFT(A3296, SEARCH(" ", A3296, 1))-3973, " DC"))</f>
        <v>686 AC</v>
      </c>
      <c r="C3296" s="24"/>
      <c r="D3296" s="5"/>
      <c r="E3296" s="5"/>
      <c r="G3296" s="35" t="str">
        <f t="shared" si="328"/>
        <v>Manasés  24</v>
      </c>
    </row>
    <row r="3297" spans="1:7" s="4" customFormat="1">
      <c r="A3297" s="14" t="str">
        <f t="shared" si="326"/>
        <v>3289 YB</v>
      </c>
      <c r="B3297" s="15" t="str">
        <f>IF((LEFT(A3297, SEARCH(" ", A3297, 1))-3973)&lt;=0, CONCATENATE(3973-LEFT(A3297, SEARCH(" ", A3297, 1))+1, " AC"), CONCATENATE(LEFT(A3297, SEARCH(" ", A3297, 1))-3973, " DC"))</f>
        <v>685 AC</v>
      </c>
      <c r="C3297" s="24"/>
      <c r="D3297" s="5"/>
      <c r="E3297" s="5"/>
      <c r="G3297" s="35" t="str">
        <f t="shared" si="328"/>
        <v>Manasés  25</v>
      </c>
    </row>
    <row r="3298" spans="1:7" s="4" customFormat="1">
      <c r="A3298" s="14" t="str">
        <f t="shared" si="326"/>
        <v>3290 YB</v>
      </c>
      <c r="B3298" s="15" t="str">
        <f>IF((LEFT(A3298, SEARCH(" ", A3298, 1))-3973)&lt;=0, CONCATENATE(3973-LEFT(A3298, SEARCH(" ", A3298, 1))+1, " AC"), CONCATENATE(LEFT(A3298, SEARCH(" ", A3298, 1))-3973, " DC"))</f>
        <v>684 AC</v>
      </c>
      <c r="C3298" s="24"/>
      <c r="D3298" s="5"/>
      <c r="E3298" s="5"/>
      <c r="G3298" s="35" t="str">
        <f t="shared" si="328"/>
        <v>Manasés  26</v>
      </c>
    </row>
    <row r="3299" spans="1:7" s="4" customFormat="1">
      <c r="A3299" s="14" t="str">
        <f t="shared" si="326"/>
        <v>3291 YB</v>
      </c>
      <c r="B3299" s="15" t="str">
        <f>IF((LEFT(A3299, SEARCH(" ", A3299, 1))-3973)&lt;=0, CONCATENATE(3973-LEFT(A3299, SEARCH(" ", A3299, 1))+1, " AC"), CONCATENATE(LEFT(A3299, SEARCH(" ", A3299, 1))-3973, " DC"))</f>
        <v>683 AC</v>
      </c>
      <c r="C3299" s="24"/>
      <c r="D3299" s="5"/>
      <c r="E3299" s="5"/>
      <c r="G3299" s="35" t="str">
        <f t="shared" si="328"/>
        <v>Manasés  27</v>
      </c>
    </row>
    <row r="3300" spans="1:7" s="4" customFormat="1">
      <c r="A3300" s="14" t="str">
        <f t="shared" si="326"/>
        <v>3292 YB</v>
      </c>
      <c r="B3300" s="15" t="str">
        <f>IF((LEFT(A3300, SEARCH(" ", A3300, 1))-3973)&lt;=0, CONCATENATE(3973-LEFT(A3300, SEARCH(" ", A3300, 1))+1, " AC"), CONCATENATE(LEFT(A3300, SEARCH(" ", A3300, 1))-3973, " DC"))</f>
        <v>682 AC</v>
      </c>
      <c r="C3300" s="25" t="s">
        <v>22</v>
      </c>
      <c r="D3300" s="5"/>
      <c r="E3300" s="5"/>
      <c r="G3300" s="35" t="str">
        <f t="shared" si="328"/>
        <v>Manasés  28</v>
      </c>
    </row>
    <row r="3301" spans="1:7" s="4" customFormat="1">
      <c r="A3301" s="14" t="str">
        <f t="shared" si="326"/>
        <v>3293 YB</v>
      </c>
      <c r="B3301" s="15" t="str">
        <f>IF((LEFT(A3301, SEARCH(" ", A3301, 1))-3973)&lt;=0, CONCATENATE(3973-LEFT(A3301, SEARCH(" ", A3301, 1))+1, " AC"), CONCATENATE(LEFT(A3301, SEARCH(" ", A3301, 1))-3973, " DC"))</f>
        <v>681 AC</v>
      </c>
      <c r="C3301" s="24"/>
      <c r="D3301" s="5"/>
      <c r="E3301" s="5"/>
      <c r="G3301" s="35" t="str">
        <f t="shared" si="328"/>
        <v>Manasés  29</v>
      </c>
    </row>
    <row r="3302" spans="1:7" s="4" customFormat="1">
      <c r="A3302" s="14" t="str">
        <f t="shared" si="326"/>
        <v>3294 YB</v>
      </c>
      <c r="B3302" s="15" t="str">
        <f>IF((LEFT(A3302, SEARCH(" ", A3302, 1))-3973)&lt;=0, CONCATENATE(3973-LEFT(A3302, SEARCH(" ", A3302, 1))+1, " AC"), CONCATENATE(LEFT(A3302, SEARCH(" ", A3302, 1))-3973, " DC"))</f>
        <v>680 AC</v>
      </c>
      <c r="C3302" s="24"/>
      <c r="D3302" s="5"/>
      <c r="E3302" s="5"/>
      <c r="G3302" s="35" t="str">
        <f t="shared" si="328"/>
        <v>Manasés  30</v>
      </c>
    </row>
    <row r="3303" spans="1:7" s="4" customFormat="1">
      <c r="A3303" s="14" t="str">
        <f t="shared" si="326"/>
        <v>3295 YB</v>
      </c>
      <c r="B3303" s="15" t="str">
        <f>IF((LEFT(A3303, SEARCH(" ", A3303, 1))-3973)&lt;=0, CONCATENATE(3973-LEFT(A3303, SEARCH(" ", A3303, 1))+1, " AC"), CONCATENATE(LEFT(A3303, SEARCH(" ", A3303, 1))-3973, " DC"))</f>
        <v>679 AC</v>
      </c>
      <c r="C3303" s="24"/>
      <c r="D3303" s="5"/>
      <c r="E3303" s="5"/>
      <c r="G3303" s="35" t="str">
        <f t="shared" si="328"/>
        <v>Manasés  31</v>
      </c>
    </row>
    <row r="3304" spans="1:7" s="4" customFormat="1">
      <c r="A3304" s="14" t="str">
        <f t="shared" si="326"/>
        <v>3296 YB</v>
      </c>
      <c r="B3304" s="15" t="str">
        <f>IF((LEFT(A3304, SEARCH(" ", A3304, 1))-3973)&lt;=0, CONCATENATE(3973-LEFT(A3304, SEARCH(" ", A3304, 1))+1, " AC"), CONCATENATE(LEFT(A3304, SEARCH(" ", A3304, 1))-3973, " DC"))</f>
        <v>678 AC</v>
      </c>
      <c r="C3304" s="24"/>
      <c r="D3304" s="5"/>
      <c r="E3304" s="5"/>
      <c r="G3304" s="35" t="str">
        <f t="shared" si="328"/>
        <v>Manasés  32</v>
      </c>
    </row>
    <row r="3305" spans="1:7" s="4" customFormat="1">
      <c r="A3305" s="14" t="str">
        <f t="shared" si="326"/>
        <v>3297 YB</v>
      </c>
      <c r="B3305" s="15" t="str">
        <f>IF((LEFT(A3305, SEARCH(" ", A3305, 1))-3973)&lt;=0, CONCATENATE(3973-LEFT(A3305, SEARCH(" ", A3305, 1))+1, " AC"), CONCATENATE(LEFT(A3305, SEARCH(" ", A3305, 1))-3973, " DC"))</f>
        <v>677 AC</v>
      </c>
      <c r="C3305" s="24"/>
      <c r="D3305" s="5"/>
      <c r="E3305" s="5"/>
      <c r="G3305" s="35" t="str">
        <f t="shared" si="328"/>
        <v>Manasés  33</v>
      </c>
    </row>
    <row r="3306" spans="1:7" s="4" customFormat="1">
      <c r="A3306" s="14" t="str">
        <f t="shared" si="326"/>
        <v>3298 YB</v>
      </c>
      <c r="B3306" s="15" t="str">
        <f>IF((LEFT(A3306, SEARCH(" ", A3306, 1))-3973)&lt;=0, CONCATENATE(3973-LEFT(A3306, SEARCH(" ", A3306, 1))+1, " AC"), CONCATENATE(LEFT(A3306, SEARCH(" ", A3306, 1))-3973, " DC"))</f>
        <v>676 AC</v>
      </c>
      <c r="C3306" s="24"/>
      <c r="D3306" s="5"/>
      <c r="E3306" s="5"/>
      <c r="G3306" s="35" t="str">
        <f t="shared" ref="G3306:G3327" si="329">CONCATENATE(LEFT(G3305, SEARCH(" ", G3305, 1)), " ", RIGHT(G3305,LEN(G3305)-FIND(" ",G3305))+1)</f>
        <v>Manasés  34</v>
      </c>
    </row>
    <row r="3307" spans="1:7" s="4" customFormat="1">
      <c r="A3307" s="14" t="str">
        <f t="shared" si="326"/>
        <v>3299 YB</v>
      </c>
      <c r="B3307" s="15" t="str">
        <f>IF((LEFT(A3307, SEARCH(" ", A3307, 1))-3973)&lt;=0, CONCATENATE(3973-LEFT(A3307, SEARCH(" ", A3307, 1))+1, " AC"), CONCATENATE(LEFT(A3307, SEARCH(" ", A3307, 1))-3973, " DC"))</f>
        <v>675 AC</v>
      </c>
      <c r="C3307" s="25" t="s">
        <v>23</v>
      </c>
      <c r="D3307" s="5"/>
      <c r="E3307" s="5"/>
      <c r="G3307" s="35" t="str">
        <f t="shared" si="329"/>
        <v>Manasés  35</v>
      </c>
    </row>
    <row r="3308" spans="1:7" s="4" customFormat="1">
      <c r="A3308" s="14" t="str">
        <f t="shared" si="326"/>
        <v>3300 YB</v>
      </c>
      <c r="B3308" s="15" t="str">
        <f>IF((LEFT(A3308, SEARCH(" ", A3308, 1))-3973)&lt;=0, CONCATENATE(3973-LEFT(A3308, SEARCH(" ", A3308, 1))+1, " AC"), CONCATENATE(LEFT(A3308, SEARCH(" ", A3308, 1))-3973, " DC"))</f>
        <v>674 AC</v>
      </c>
      <c r="C3308" s="26" t="str">
        <f>CONCATENATE("Yovel ", RIGHT(C3258,LEN(C3258)-FIND(" ",C3258))+1)</f>
        <v>Yovel 66</v>
      </c>
      <c r="D3308" s="5"/>
      <c r="E3308" s="5"/>
      <c r="G3308" s="35" t="str">
        <f t="shared" si="329"/>
        <v>Manasés  36</v>
      </c>
    </row>
    <row r="3309" spans="1:7" s="4" customFormat="1">
      <c r="A3309" s="14" t="str">
        <f t="shared" si="326"/>
        <v>3301 YB</v>
      </c>
      <c r="B3309" s="15" t="str">
        <f>IF((LEFT(A3309, SEARCH(" ", A3309, 1))-3973)&lt;=0, CONCATENATE(3973-LEFT(A3309, SEARCH(" ", A3309, 1))+1, " AC"), CONCATENATE(LEFT(A3309, SEARCH(" ", A3309, 1))-3973, " DC"))</f>
        <v>673 AC</v>
      </c>
      <c r="C3309" s="3"/>
      <c r="D3309" s="5"/>
      <c r="E3309" s="5"/>
      <c r="G3309" s="35" t="str">
        <f t="shared" si="329"/>
        <v>Manasés  37</v>
      </c>
    </row>
    <row r="3310" spans="1:7" s="4" customFormat="1">
      <c r="A3310" s="14" t="str">
        <f t="shared" si="326"/>
        <v>3302 YB</v>
      </c>
      <c r="B3310" s="15" t="str">
        <f>IF((LEFT(A3310, SEARCH(" ", A3310, 1))-3973)&lt;=0, CONCATENATE(3973-LEFT(A3310, SEARCH(" ", A3310, 1))+1, " AC"), CONCATENATE(LEFT(A3310, SEARCH(" ", A3310, 1))-3973, " DC"))</f>
        <v>672 AC</v>
      </c>
      <c r="C3310" s="24"/>
      <c r="D3310" s="5"/>
      <c r="E3310" s="5"/>
      <c r="G3310" s="35" t="str">
        <f t="shared" si="329"/>
        <v>Manasés  38</v>
      </c>
    </row>
    <row r="3311" spans="1:7" s="4" customFormat="1">
      <c r="A3311" s="14" t="str">
        <f t="shared" si="326"/>
        <v>3303 YB</v>
      </c>
      <c r="B3311" s="15" t="str">
        <f>IF((LEFT(A3311, SEARCH(" ", A3311, 1))-3973)&lt;=0, CONCATENATE(3973-LEFT(A3311, SEARCH(" ", A3311, 1))+1, " AC"), CONCATENATE(LEFT(A3311, SEARCH(" ", A3311, 1))-3973, " DC"))</f>
        <v>671 AC</v>
      </c>
      <c r="C3311" s="24"/>
      <c r="D3311" s="5"/>
      <c r="E3311" s="5"/>
      <c r="G3311" s="35" t="str">
        <f t="shared" si="329"/>
        <v>Manasés  39</v>
      </c>
    </row>
    <row r="3312" spans="1:7" s="4" customFormat="1">
      <c r="A3312" s="14" t="str">
        <f t="shared" si="326"/>
        <v>3304 YB</v>
      </c>
      <c r="B3312" s="15" t="str">
        <f>IF((LEFT(A3312, SEARCH(" ", A3312, 1))-3973)&lt;=0, CONCATENATE(3973-LEFT(A3312, SEARCH(" ", A3312, 1))+1, " AC"), CONCATENATE(LEFT(A3312, SEARCH(" ", A3312, 1))-3973, " DC"))</f>
        <v>670 AC</v>
      </c>
      <c r="C3312" s="24"/>
      <c r="D3312" s="5"/>
      <c r="E3312" s="5"/>
      <c r="G3312" s="35" t="str">
        <f t="shared" si="329"/>
        <v>Manasés  40</v>
      </c>
    </row>
    <row r="3313" spans="1:7" s="4" customFormat="1">
      <c r="A3313" s="14" t="str">
        <f t="shared" si="326"/>
        <v>3305 YB</v>
      </c>
      <c r="B3313" s="15" t="str">
        <f>IF((LEFT(A3313, SEARCH(" ", A3313, 1))-3973)&lt;=0, CONCATENATE(3973-LEFT(A3313, SEARCH(" ", A3313, 1))+1, " AC"), CONCATENATE(LEFT(A3313, SEARCH(" ", A3313, 1))-3973, " DC"))</f>
        <v>669 AC</v>
      </c>
      <c r="C3313" s="24"/>
      <c r="D3313" s="5"/>
      <c r="E3313" s="5"/>
      <c r="G3313" s="35" t="str">
        <f t="shared" si="329"/>
        <v>Manasés  41</v>
      </c>
    </row>
    <row r="3314" spans="1:7" s="4" customFormat="1">
      <c r="A3314" s="14" t="str">
        <f t="shared" si="326"/>
        <v>3306 YB</v>
      </c>
      <c r="B3314" s="15" t="str">
        <f>IF((LEFT(A3314, SEARCH(" ", A3314, 1))-3973)&lt;=0, CONCATENATE(3973-LEFT(A3314, SEARCH(" ", A3314, 1))+1, " AC"), CONCATENATE(LEFT(A3314, SEARCH(" ", A3314, 1))-3973, " DC"))</f>
        <v>668 AC</v>
      </c>
      <c r="C3314" s="24"/>
      <c r="D3314" s="5"/>
      <c r="E3314" s="5"/>
      <c r="G3314" s="35" t="str">
        <f t="shared" si="329"/>
        <v>Manasés  42</v>
      </c>
    </row>
    <row r="3315" spans="1:7" s="4" customFormat="1">
      <c r="A3315" s="14" t="str">
        <f t="shared" ref="A3315:A3378" si="330">CONCATENATE(LEFT(A3314, SEARCH(" ", A3314, 1))+1, " YB")</f>
        <v>3307 YB</v>
      </c>
      <c r="B3315" s="15" t="str">
        <f>IF((LEFT(A3315, SEARCH(" ", A3315, 1))-3973)&lt;=0, CONCATENATE(3973-LEFT(A3315, SEARCH(" ", A3315, 1))+1, " AC"), CONCATENATE(LEFT(A3315, SEARCH(" ", A3315, 1))-3973, " DC"))</f>
        <v>667 AC</v>
      </c>
      <c r="C3315" s="25" t="s">
        <v>17</v>
      </c>
      <c r="D3315" s="5"/>
      <c r="E3315" s="5"/>
      <c r="G3315" s="35" t="str">
        <f t="shared" si="329"/>
        <v>Manasés  43</v>
      </c>
    </row>
    <row r="3316" spans="1:7" s="4" customFormat="1">
      <c r="A3316" s="14" t="str">
        <f t="shared" si="330"/>
        <v>3308 YB</v>
      </c>
      <c r="B3316" s="15" t="str">
        <f>IF((LEFT(A3316, SEARCH(" ", A3316, 1))-3973)&lt;=0, CONCATENATE(3973-LEFT(A3316, SEARCH(" ", A3316, 1))+1, " AC"), CONCATENATE(LEFT(A3316, SEARCH(" ", A3316, 1))-3973, " DC"))</f>
        <v>666 AC</v>
      </c>
      <c r="C3316" s="24"/>
      <c r="D3316" s="5"/>
      <c r="E3316" s="5"/>
      <c r="G3316" s="35" t="str">
        <f t="shared" si="329"/>
        <v>Manasés  44</v>
      </c>
    </row>
    <row r="3317" spans="1:7" s="4" customFormat="1">
      <c r="A3317" s="14" t="str">
        <f t="shared" si="330"/>
        <v>3309 YB</v>
      </c>
      <c r="B3317" s="15" t="str">
        <f>IF((LEFT(A3317, SEARCH(" ", A3317, 1))-3973)&lt;=0, CONCATENATE(3973-LEFT(A3317, SEARCH(" ", A3317, 1))+1, " AC"), CONCATENATE(LEFT(A3317, SEARCH(" ", A3317, 1))-3973, " DC"))</f>
        <v>665 AC</v>
      </c>
      <c r="C3317" s="24"/>
      <c r="D3317" s="5"/>
      <c r="E3317" s="5"/>
      <c r="G3317" s="35" t="str">
        <f t="shared" si="329"/>
        <v>Manasés  45</v>
      </c>
    </row>
    <row r="3318" spans="1:7" s="4" customFormat="1">
      <c r="A3318" s="14" t="str">
        <f t="shared" si="330"/>
        <v>3310 YB</v>
      </c>
      <c r="B3318" s="15" t="str">
        <f>IF((LEFT(A3318, SEARCH(" ", A3318, 1))-3973)&lt;=0, CONCATENATE(3973-LEFT(A3318, SEARCH(" ", A3318, 1))+1, " AC"), CONCATENATE(LEFT(A3318, SEARCH(" ", A3318, 1))-3973, " DC"))</f>
        <v>664 AC</v>
      </c>
      <c r="C3318" s="24"/>
      <c r="D3318" s="5"/>
      <c r="E3318" s="5"/>
      <c r="G3318" s="35" t="str">
        <f t="shared" si="329"/>
        <v>Manasés  46</v>
      </c>
    </row>
    <row r="3319" spans="1:7" s="4" customFormat="1">
      <c r="A3319" s="14" t="str">
        <f t="shared" si="330"/>
        <v>3311 YB</v>
      </c>
      <c r="B3319" s="15" t="str">
        <f>IF((LEFT(A3319, SEARCH(" ", A3319, 1))-3973)&lt;=0, CONCATENATE(3973-LEFT(A3319, SEARCH(" ", A3319, 1))+1, " AC"), CONCATENATE(LEFT(A3319, SEARCH(" ", A3319, 1))-3973, " DC"))</f>
        <v>663 AC</v>
      </c>
      <c r="C3319" s="24"/>
      <c r="D3319" s="5"/>
      <c r="E3319" s="5"/>
      <c r="G3319" s="35" t="str">
        <f t="shared" si="329"/>
        <v>Manasés  47</v>
      </c>
    </row>
    <row r="3320" spans="1:7" s="4" customFormat="1">
      <c r="A3320" s="14" t="str">
        <f t="shared" si="330"/>
        <v>3312 YB</v>
      </c>
      <c r="B3320" s="15" t="str">
        <f>IF((LEFT(A3320, SEARCH(" ", A3320, 1))-3973)&lt;=0, CONCATENATE(3973-LEFT(A3320, SEARCH(" ", A3320, 1))+1, " AC"), CONCATENATE(LEFT(A3320, SEARCH(" ", A3320, 1))-3973, " DC"))</f>
        <v>662 AC</v>
      </c>
      <c r="C3320" s="24"/>
      <c r="D3320" s="5"/>
      <c r="E3320" s="5"/>
      <c r="G3320" s="35" t="str">
        <f t="shared" si="329"/>
        <v>Manasés  48</v>
      </c>
    </row>
    <row r="3321" spans="1:7" s="4" customFormat="1">
      <c r="A3321" s="14" t="str">
        <f t="shared" si="330"/>
        <v>3313 YB</v>
      </c>
      <c r="B3321" s="15" t="str">
        <f>IF((LEFT(A3321, SEARCH(" ", A3321, 1))-3973)&lt;=0, CONCATENATE(3973-LEFT(A3321, SEARCH(" ", A3321, 1))+1, " AC"), CONCATENATE(LEFT(A3321, SEARCH(" ", A3321, 1))-3973, " DC"))</f>
        <v>661 AC</v>
      </c>
      <c r="C3321" s="24"/>
      <c r="D3321" s="5"/>
      <c r="E3321" s="5"/>
      <c r="G3321" s="35" t="str">
        <f t="shared" si="329"/>
        <v>Manasés  49</v>
      </c>
    </row>
    <row r="3322" spans="1:7" s="4" customFormat="1">
      <c r="A3322" s="14" t="str">
        <f t="shared" si="330"/>
        <v>3314 YB</v>
      </c>
      <c r="B3322" s="15" t="str">
        <f>IF((LEFT(A3322, SEARCH(" ", A3322, 1))-3973)&lt;=0, CONCATENATE(3973-LEFT(A3322, SEARCH(" ", A3322, 1))+1, " AC"), CONCATENATE(LEFT(A3322, SEARCH(" ", A3322, 1))-3973, " DC"))</f>
        <v>660 AC</v>
      </c>
      <c r="C3322" s="25" t="s">
        <v>18</v>
      </c>
      <c r="D3322" s="5"/>
      <c r="E3322" s="5"/>
      <c r="G3322" s="35" t="str">
        <f t="shared" si="329"/>
        <v>Manasés  50</v>
      </c>
    </row>
    <row r="3323" spans="1:7" s="4" customFormat="1">
      <c r="A3323" s="14" t="str">
        <f t="shared" si="330"/>
        <v>3315 YB</v>
      </c>
      <c r="B3323" s="15" t="str">
        <f>IF((LEFT(A3323, SEARCH(" ", A3323, 1))-3973)&lt;=0, CONCATENATE(3973-LEFT(A3323, SEARCH(" ", A3323, 1))+1, " AC"), CONCATENATE(LEFT(A3323, SEARCH(" ", A3323, 1))-3973, " DC"))</f>
        <v>659 AC</v>
      </c>
      <c r="C3323" s="24"/>
      <c r="D3323" s="5"/>
      <c r="E3323" s="49" t="s">
        <v>216</v>
      </c>
      <c r="F3323" s="50"/>
      <c r="G3323" s="35" t="str">
        <f t="shared" si="329"/>
        <v>Manasés  51</v>
      </c>
    </row>
    <row r="3324" spans="1:7" s="4" customFormat="1">
      <c r="A3324" s="14" t="str">
        <f t="shared" si="330"/>
        <v>3316 YB</v>
      </c>
      <c r="B3324" s="15" t="str">
        <f>IF((LEFT(A3324, SEARCH(" ", A3324, 1))-3973)&lt;=0, CONCATENATE(3973-LEFT(A3324, SEARCH(" ", A3324, 1))+1, " AC"), CONCATENATE(LEFT(A3324, SEARCH(" ", A3324, 1))-3973, " DC"))</f>
        <v>658 AC</v>
      </c>
      <c r="C3324" s="24"/>
      <c r="D3324" s="5"/>
      <c r="E3324" s="50"/>
      <c r="F3324" s="50"/>
      <c r="G3324" s="35" t="str">
        <f t="shared" si="329"/>
        <v>Manasés  52</v>
      </c>
    </row>
    <row r="3325" spans="1:7" s="4" customFormat="1">
      <c r="A3325" s="14" t="str">
        <f t="shared" si="330"/>
        <v>3317 YB</v>
      </c>
      <c r="B3325" s="15" t="str">
        <f>IF((LEFT(A3325, SEARCH(" ", A3325, 1))-3973)&lt;=0, CONCATENATE(3973-LEFT(A3325, SEARCH(" ", A3325, 1))+1, " AC"), CONCATENATE(LEFT(A3325, SEARCH(" ", A3325, 1))-3973, " DC"))</f>
        <v>657 AC</v>
      </c>
      <c r="C3325" s="24"/>
      <c r="D3325" s="38"/>
      <c r="E3325" s="50"/>
      <c r="F3325" s="50"/>
      <c r="G3325" s="35" t="str">
        <f t="shared" si="329"/>
        <v>Manasés  53</v>
      </c>
    </row>
    <row r="3326" spans="1:7" s="4" customFormat="1">
      <c r="A3326" s="14" t="str">
        <f t="shared" si="330"/>
        <v>3318 YB</v>
      </c>
      <c r="B3326" s="15" t="str">
        <f>IF((LEFT(A3326, SEARCH(" ", A3326, 1))-3973)&lt;=0, CONCATENATE(3973-LEFT(A3326, SEARCH(" ", A3326, 1))+1, " AC"), CONCATENATE(LEFT(A3326, SEARCH(" ", A3326, 1))-3973, " DC"))</f>
        <v>656 AC</v>
      </c>
      <c r="C3326" s="24"/>
      <c r="D3326" s="7"/>
      <c r="E3326" s="5"/>
      <c r="G3326" s="35" t="str">
        <f t="shared" si="329"/>
        <v>Manasés  54</v>
      </c>
    </row>
    <row r="3327" spans="1:7" s="4" customFormat="1">
      <c r="A3327" s="14" t="str">
        <f t="shared" si="330"/>
        <v>3319 YB</v>
      </c>
      <c r="B3327" s="15" t="str">
        <f>IF((LEFT(A3327, SEARCH(" ", A3327, 1))-3973)&lt;=0, CONCATENATE(3973-LEFT(A3327, SEARCH(" ", A3327, 1))+1, " AC"), CONCATENATE(LEFT(A3327, SEARCH(" ", A3327, 1))-3973, " DC"))</f>
        <v>655 AC</v>
      </c>
      <c r="C3327" s="24"/>
      <c r="D3327" s="7"/>
      <c r="E3327" s="5"/>
      <c r="F3327" s="3" t="s">
        <v>217</v>
      </c>
      <c r="G3327" s="35" t="str">
        <f t="shared" si="329"/>
        <v>Manasés  55</v>
      </c>
    </row>
    <row r="3328" spans="1:7" s="4" customFormat="1">
      <c r="A3328" s="14" t="str">
        <f t="shared" si="330"/>
        <v>3320 YB</v>
      </c>
      <c r="B3328" s="15" t="str">
        <f>IF((LEFT(A3328, SEARCH(" ", A3328, 1))-3973)&lt;=0, CONCATENATE(3973-LEFT(A3328, SEARCH(" ", A3328, 1))+1, " AC"), CONCATENATE(LEFT(A3328, SEARCH(" ", A3328, 1))-3973, " DC"))</f>
        <v>654 AC</v>
      </c>
      <c r="C3328" s="24"/>
      <c r="D3328" s="7"/>
      <c r="E3328" s="5"/>
      <c r="F3328" s="36" t="s">
        <v>218</v>
      </c>
    </row>
    <row r="3329" spans="1:9" s="4" customFormat="1">
      <c r="A3329" s="14" t="str">
        <f t="shared" si="330"/>
        <v>3321 YB</v>
      </c>
      <c r="B3329" s="15" t="str">
        <f>IF((LEFT(A3329, SEARCH(" ", A3329, 1))-3973)&lt;=0, CONCATENATE(3973-LEFT(A3329, SEARCH(" ", A3329, 1))+1, " AC"), CONCATENATE(LEFT(A3329, SEARCH(" ", A3329, 1))-3973, " DC"))</f>
        <v>653 AC</v>
      </c>
      <c r="C3329" s="25" t="s">
        <v>19</v>
      </c>
      <c r="D3329" s="5"/>
      <c r="E3329" s="5"/>
      <c r="F3329" s="36" t="str">
        <f>CONCATENATE(LEFT(F3328, SEARCH(" ", F3328, 1)), " ", RIGHT(F3328,LEN(F3328)-FIND(" ",F3328))+1)</f>
        <v>Amón  2</v>
      </c>
      <c r="G3329" s="3" t="s">
        <v>221</v>
      </c>
      <c r="H3329" s="49" t="s">
        <v>219</v>
      </c>
      <c r="I3329" s="50"/>
    </row>
    <row r="3330" spans="1:9" s="4" customFormat="1">
      <c r="A3330" s="14" t="str">
        <f t="shared" si="330"/>
        <v>3322 YB</v>
      </c>
      <c r="B3330" s="15" t="str">
        <f>IF((LEFT(A3330, SEARCH(" ", A3330, 1))-3973)&lt;=0, CONCATENATE(3973-LEFT(A3330, SEARCH(" ", A3330, 1))+1, " AC"), CONCATENATE(LEFT(A3330, SEARCH(" ", A3330, 1))-3973, " DC"))</f>
        <v>652 AC</v>
      </c>
      <c r="C3330" s="24"/>
      <c r="D3330" s="5"/>
      <c r="E3330" s="5"/>
      <c r="G3330" s="35" t="s">
        <v>220</v>
      </c>
      <c r="H3330" s="50"/>
      <c r="I3330" s="50"/>
    </row>
    <row r="3331" spans="1:9" s="4" customFormat="1">
      <c r="A3331" s="14" t="str">
        <f t="shared" si="330"/>
        <v>3323 YB</v>
      </c>
      <c r="B3331" s="15" t="str">
        <f>IF((LEFT(A3331, SEARCH(" ", A3331, 1))-3973)&lt;=0, CONCATENATE(3973-LEFT(A3331, SEARCH(" ", A3331, 1))+1, " AC"), CONCATENATE(LEFT(A3331, SEARCH(" ", A3331, 1))-3973, " DC"))</f>
        <v>651 AC</v>
      </c>
      <c r="C3331" s="24"/>
      <c r="D3331" s="5"/>
      <c r="E3331" s="5"/>
      <c r="G3331" s="35" t="str">
        <f t="shared" ref="G3331:G3360" si="331">CONCATENATE(LEFT(G3330, SEARCH(" ", G3330, 1)), " ", RIGHT(G3330,LEN(G3330)-FIND(" ",G3330))+1)</f>
        <v>Josiah  2</v>
      </c>
      <c r="H3331" s="50"/>
      <c r="I3331" s="50"/>
    </row>
    <row r="3332" spans="1:9" s="4" customFormat="1">
      <c r="A3332" s="14" t="str">
        <f t="shared" si="330"/>
        <v>3324 YB</v>
      </c>
      <c r="B3332" s="15" t="str">
        <f>IF((LEFT(A3332, SEARCH(" ", A3332, 1))-3973)&lt;=0, CONCATENATE(3973-LEFT(A3332, SEARCH(" ", A3332, 1))+1, " AC"), CONCATENATE(LEFT(A3332, SEARCH(" ", A3332, 1))-3973, " DC"))</f>
        <v>650 AC</v>
      </c>
      <c r="C3332" s="24"/>
      <c r="D3332" s="5"/>
      <c r="E3332" s="5"/>
      <c r="G3332" s="35" t="str">
        <f t="shared" si="331"/>
        <v>Josiah  3</v>
      </c>
    </row>
    <row r="3333" spans="1:9" s="4" customFormat="1">
      <c r="A3333" s="14" t="str">
        <f t="shared" si="330"/>
        <v>3325 YB</v>
      </c>
      <c r="B3333" s="15" t="str">
        <f>IF((LEFT(A3333, SEARCH(" ", A3333, 1))-3973)&lt;=0, CONCATENATE(3973-LEFT(A3333, SEARCH(" ", A3333, 1))+1, " AC"), CONCATENATE(LEFT(A3333, SEARCH(" ", A3333, 1))-3973, " DC"))</f>
        <v>649 AC</v>
      </c>
      <c r="C3333" s="24"/>
      <c r="D3333" s="5"/>
      <c r="E3333" s="5"/>
      <c r="G3333" s="35" t="str">
        <f t="shared" si="331"/>
        <v>Josiah  4</v>
      </c>
    </row>
    <row r="3334" spans="1:9" s="4" customFormat="1">
      <c r="A3334" s="14" t="str">
        <f t="shared" si="330"/>
        <v>3326 YB</v>
      </c>
      <c r="B3334" s="15" t="str">
        <f>IF((LEFT(A3334, SEARCH(" ", A3334, 1))-3973)&lt;=0, CONCATENATE(3973-LEFT(A3334, SEARCH(" ", A3334, 1))+1, " AC"), CONCATENATE(LEFT(A3334, SEARCH(" ", A3334, 1))-3973, " DC"))</f>
        <v>648 AC</v>
      </c>
      <c r="C3334" s="24"/>
      <c r="D3334" s="5"/>
      <c r="E3334" s="5"/>
      <c r="G3334" s="35" t="str">
        <f t="shared" si="331"/>
        <v>Josiah  5</v>
      </c>
    </row>
    <row r="3335" spans="1:9" s="4" customFormat="1">
      <c r="A3335" s="14" t="str">
        <f t="shared" si="330"/>
        <v>3327 YB</v>
      </c>
      <c r="B3335" s="15" t="str">
        <f>IF((LEFT(A3335, SEARCH(" ", A3335, 1))-3973)&lt;=0, CONCATENATE(3973-LEFT(A3335, SEARCH(" ", A3335, 1))+1, " AC"), CONCATENATE(LEFT(A3335, SEARCH(" ", A3335, 1))-3973, " DC"))</f>
        <v>647 AC</v>
      </c>
      <c r="C3335" s="24"/>
      <c r="D3335" s="5"/>
      <c r="E3335" s="5"/>
      <c r="G3335" s="35" t="str">
        <f t="shared" si="331"/>
        <v>Josiah  6</v>
      </c>
    </row>
    <row r="3336" spans="1:9" s="4" customFormat="1">
      <c r="A3336" s="14" t="str">
        <f t="shared" si="330"/>
        <v>3328 YB</v>
      </c>
      <c r="B3336" s="15" t="str">
        <f>IF((LEFT(A3336, SEARCH(" ", A3336, 1))-3973)&lt;=0, CONCATENATE(3973-LEFT(A3336, SEARCH(" ", A3336, 1))+1, " AC"), CONCATENATE(LEFT(A3336, SEARCH(" ", A3336, 1))-3973, " DC"))</f>
        <v>646 AC</v>
      </c>
      <c r="C3336" s="25" t="s">
        <v>20</v>
      </c>
      <c r="D3336" s="5"/>
      <c r="E3336" s="5"/>
      <c r="G3336" s="35" t="str">
        <f t="shared" si="331"/>
        <v>Josiah  7</v>
      </c>
    </row>
    <row r="3337" spans="1:9" s="4" customFormat="1">
      <c r="A3337" s="14" t="str">
        <f t="shared" si="330"/>
        <v>3329 YB</v>
      </c>
      <c r="B3337" s="15" t="str">
        <f>IF((LEFT(A3337, SEARCH(" ", A3337, 1))-3973)&lt;=0, CONCATENATE(3973-LEFT(A3337, SEARCH(" ", A3337, 1))+1, " AC"), CONCATENATE(LEFT(A3337, SEARCH(" ", A3337, 1))-3973, " DC"))</f>
        <v>645 AC</v>
      </c>
      <c r="C3337" s="24"/>
      <c r="D3337" s="5"/>
      <c r="E3337" s="5"/>
      <c r="G3337" s="35" t="str">
        <f t="shared" si="331"/>
        <v>Josiah  8</v>
      </c>
    </row>
    <row r="3338" spans="1:9" s="4" customFormat="1">
      <c r="A3338" s="14" t="str">
        <f t="shared" si="330"/>
        <v>3330 YB</v>
      </c>
      <c r="B3338" s="15" t="str">
        <f>IF((LEFT(A3338, SEARCH(" ", A3338, 1))-3973)&lt;=0, CONCATENATE(3973-LEFT(A3338, SEARCH(" ", A3338, 1))+1, " AC"), CONCATENATE(LEFT(A3338, SEARCH(" ", A3338, 1))-3973, " DC"))</f>
        <v>644 AC</v>
      </c>
      <c r="C3338" s="24"/>
      <c r="D3338" s="5"/>
      <c r="E3338" s="5"/>
      <c r="G3338" s="35" t="str">
        <f t="shared" si="331"/>
        <v>Josiah  9</v>
      </c>
    </row>
    <row r="3339" spans="1:9" s="4" customFormat="1">
      <c r="A3339" s="14" t="str">
        <f t="shared" si="330"/>
        <v>3331 YB</v>
      </c>
      <c r="B3339" s="15" t="str">
        <f>IF((LEFT(A3339, SEARCH(" ", A3339, 1))-3973)&lt;=0, CONCATENATE(3973-LEFT(A3339, SEARCH(" ", A3339, 1))+1, " AC"), CONCATENATE(LEFT(A3339, SEARCH(" ", A3339, 1))-3973, " DC"))</f>
        <v>643 AC</v>
      </c>
      <c r="C3339" s="24"/>
      <c r="D3339" s="5"/>
      <c r="E3339" s="5"/>
      <c r="G3339" s="35" t="str">
        <f t="shared" si="331"/>
        <v>Josiah  10</v>
      </c>
    </row>
    <row r="3340" spans="1:9" s="4" customFormat="1">
      <c r="A3340" s="14" t="str">
        <f t="shared" si="330"/>
        <v>3332 YB</v>
      </c>
      <c r="B3340" s="15" t="str">
        <f>IF((LEFT(A3340, SEARCH(" ", A3340, 1))-3973)&lt;=0, CONCATENATE(3973-LEFT(A3340, SEARCH(" ", A3340, 1))+1, " AC"), CONCATENATE(LEFT(A3340, SEARCH(" ", A3340, 1))-3973, " DC"))</f>
        <v>642 AC</v>
      </c>
      <c r="C3340" s="24"/>
      <c r="D3340" s="5"/>
      <c r="E3340" s="5"/>
      <c r="G3340" s="35" t="str">
        <f t="shared" si="331"/>
        <v>Josiah  11</v>
      </c>
    </row>
    <row r="3341" spans="1:9" s="4" customFormat="1">
      <c r="A3341" s="14" t="str">
        <f t="shared" si="330"/>
        <v>3333 YB</v>
      </c>
      <c r="B3341" s="15" t="str">
        <f>IF((LEFT(A3341, SEARCH(" ", A3341, 1))-3973)&lt;=0, CONCATENATE(3973-LEFT(A3341, SEARCH(" ", A3341, 1))+1, " AC"), CONCATENATE(LEFT(A3341, SEARCH(" ", A3341, 1))-3973, " DC"))</f>
        <v>641 AC</v>
      </c>
      <c r="C3341" s="24"/>
      <c r="D3341" s="5"/>
      <c r="E3341" s="5"/>
      <c r="G3341" s="35" t="str">
        <f t="shared" si="331"/>
        <v>Josiah  12</v>
      </c>
    </row>
    <row r="3342" spans="1:9" s="4" customFormat="1">
      <c r="A3342" s="14" t="str">
        <f t="shared" si="330"/>
        <v>3334 YB</v>
      </c>
      <c r="B3342" s="15" t="str">
        <f>IF((LEFT(A3342, SEARCH(" ", A3342, 1))-3973)&lt;=0, CONCATENATE(3973-LEFT(A3342, SEARCH(" ", A3342, 1))+1, " AC"), CONCATENATE(LEFT(A3342, SEARCH(" ", A3342, 1))-3973, " DC"))</f>
        <v>640 AC</v>
      </c>
      <c r="C3342" s="24"/>
      <c r="D3342" s="5"/>
      <c r="E3342" s="5"/>
      <c r="G3342" s="35" t="str">
        <f t="shared" si="331"/>
        <v>Josiah  13</v>
      </c>
    </row>
    <row r="3343" spans="1:9" s="4" customFormat="1">
      <c r="A3343" s="14" t="str">
        <f t="shared" si="330"/>
        <v>3335 YB</v>
      </c>
      <c r="B3343" s="15" t="str">
        <f>IF((LEFT(A3343, SEARCH(" ", A3343, 1))-3973)&lt;=0, CONCATENATE(3973-LEFT(A3343, SEARCH(" ", A3343, 1))+1, " AC"), CONCATENATE(LEFT(A3343, SEARCH(" ", A3343, 1))-3973, " DC"))</f>
        <v>639 AC</v>
      </c>
      <c r="C3343" s="25" t="s">
        <v>21</v>
      </c>
      <c r="D3343" s="5"/>
      <c r="E3343" s="5"/>
      <c r="G3343" s="35" t="str">
        <f t="shared" si="331"/>
        <v>Josiah  14</v>
      </c>
    </row>
    <row r="3344" spans="1:9" s="4" customFormat="1">
      <c r="A3344" s="14" t="str">
        <f t="shared" si="330"/>
        <v>3336 YB</v>
      </c>
      <c r="B3344" s="15" t="str">
        <f>IF((LEFT(A3344, SEARCH(" ", A3344, 1))-3973)&lt;=0, CONCATENATE(3973-LEFT(A3344, SEARCH(" ", A3344, 1))+1, " AC"), CONCATENATE(LEFT(A3344, SEARCH(" ", A3344, 1))-3973, " DC"))</f>
        <v>638 AC</v>
      </c>
      <c r="C3344" s="24"/>
      <c r="D3344" s="5"/>
      <c r="E3344" s="5"/>
      <c r="G3344" s="35" t="str">
        <f t="shared" si="331"/>
        <v>Josiah  15</v>
      </c>
    </row>
    <row r="3345" spans="1:9" s="4" customFormat="1">
      <c r="A3345" s="14" t="str">
        <f t="shared" si="330"/>
        <v>3337 YB</v>
      </c>
      <c r="B3345" s="15" t="str">
        <f>IF((LEFT(A3345, SEARCH(" ", A3345, 1))-3973)&lt;=0, CONCATENATE(3973-LEFT(A3345, SEARCH(" ", A3345, 1))+1, " AC"), CONCATENATE(LEFT(A3345, SEARCH(" ", A3345, 1))-3973, " DC"))</f>
        <v>637 AC</v>
      </c>
      <c r="C3345" s="24"/>
      <c r="D3345" s="5"/>
      <c r="E3345" s="5"/>
      <c r="G3345" s="35" t="str">
        <f t="shared" si="331"/>
        <v>Josiah  16</v>
      </c>
    </row>
    <row r="3346" spans="1:9" s="4" customFormat="1">
      <c r="A3346" s="14" t="str">
        <f t="shared" si="330"/>
        <v>3338 YB</v>
      </c>
      <c r="B3346" s="15" t="str">
        <f>IF((LEFT(A3346, SEARCH(" ", A3346, 1))-3973)&lt;=0, CONCATENATE(3973-LEFT(A3346, SEARCH(" ", A3346, 1))+1, " AC"), CONCATENATE(LEFT(A3346, SEARCH(" ", A3346, 1))-3973, " DC"))</f>
        <v>636 AC</v>
      </c>
      <c r="C3346" s="24"/>
      <c r="D3346" s="5"/>
      <c r="E3346" s="5"/>
      <c r="G3346" s="35" t="str">
        <f t="shared" si="331"/>
        <v>Josiah  17</v>
      </c>
    </row>
    <row r="3347" spans="1:9" s="4" customFormat="1">
      <c r="A3347" s="14" t="str">
        <f t="shared" si="330"/>
        <v>3339 YB</v>
      </c>
      <c r="B3347" s="15" t="str">
        <f>IF((LEFT(A3347, SEARCH(" ", A3347, 1))-3973)&lt;=0, CONCATENATE(3973-LEFT(A3347, SEARCH(" ", A3347, 1))+1, " AC"), CONCATENATE(LEFT(A3347, SEARCH(" ", A3347, 1))-3973, " DC"))</f>
        <v>635 AC</v>
      </c>
      <c r="C3347" s="24"/>
      <c r="D3347" s="5"/>
      <c r="E3347" s="5"/>
      <c r="G3347" s="35" t="str">
        <f t="shared" si="331"/>
        <v>Josiah  18</v>
      </c>
    </row>
    <row r="3348" spans="1:9" s="4" customFormat="1">
      <c r="A3348" s="14" t="str">
        <f t="shared" si="330"/>
        <v>3340 YB</v>
      </c>
      <c r="B3348" s="15" t="str">
        <f>IF((LEFT(A3348, SEARCH(" ", A3348, 1))-3973)&lt;=0, CONCATENATE(3973-LEFT(A3348, SEARCH(" ", A3348, 1))+1, " AC"), CONCATENATE(LEFT(A3348, SEARCH(" ", A3348, 1))-3973, " DC"))</f>
        <v>634 AC</v>
      </c>
      <c r="C3348" s="24"/>
      <c r="D3348" s="5"/>
      <c r="E3348" s="5"/>
      <c r="G3348" s="35" t="str">
        <f t="shared" si="331"/>
        <v>Josiah  19</v>
      </c>
    </row>
    <row r="3349" spans="1:9" s="4" customFormat="1">
      <c r="A3349" s="14" t="str">
        <f t="shared" si="330"/>
        <v>3341 YB</v>
      </c>
      <c r="B3349" s="15" t="str">
        <f>IF((LEFT(A3349, SEARCH(" ", A3349, 1))-3973)&lt;=0, CONCATENATE(3973-LEFT(A3349, SEARCH(" ", A3349, 1))+1, " AC"), CONCATENATE(LEFT(A3349, SEARCH(" ", A3349, 1))-3973, " DC"))</f>
        <v>633 AC</v>
      </c>
      <c r="C3349" s="24"/>
      <c r="D3349" s="5"/>
      <c r="E3349" s="5"/>
      <c r="G3349" s="35" t="str">
        <f t="shared" si="331"/>
        <v>Josiah  20</v>
      </c>
    </row>
    <row r="3350" spans="1:9" s="4" customFormat="1">
      <c r="A3350" s="14" t="str">
        <f t="shared" si="330"/>
        <v>3342 YB</v>
      </c>
      <c r="B3350" s="15" t="str">
        <f>IF((LEFT(A3350, SEARCH(" ", A3350, 1))-3973)&lt;=0, CONCATENATE(3973-LEFT(A3350, SEARCH(" ", A3350, 1))+1, " AC"), CONCATENATE(LEFT(A3350, SEARCH(" ", A3350, 1))-3973, " DC"))</f>
        <v>632 AC</v>
      </c>
      <c r="C3350" s="25" t="s">
        <v>22</v>
      </c>
      <c r="D3350" s="5"/>
      <c r="E3350" s="5"/>
      <c r="G3350" s="35" t="str">
        <f t="shared" si="331"/>
        <v>Josiah  21</v>
      </c>
    </row>
    <row r="3351" spans="1:9" s="4" customFormat="1">
      <c r="A3351" s="14" t="str">
        <f t="shared" si="330"/>
        <v>3343 YB</v>
      </c>
      <c r="B3351" s="15" t="str">
        <f>IF((LEFT(A3351, SEARCH(" ", A3351, 1))-3973)&lt;=0, CONCATENATE(3973-LEFT(A3351, SEARCH(" ", A3351, 1))+1, " AC"), CONCATENATE(LEFT(A3351, SEARCH(" ", A3351, 1))-3973, " DC"))</f>
        <v>631 AC</v>
      </c>
      <c r="C3351" s="24"/>
      <c r="D3351" s="5"/>
      <c r="E3351" s="5"/>
      <c r="G3351" s="35" t="str">
        <f t="shared" si="331"/>
        <v>Josiah  22</v>
      </c>
    </row>
    <row r="3352" spans="1:9" s="4" customFormat="1">
      <c r="A3352" s="14" t="str">
        <f t="shared" si="330"/>
        <v>3344 YB</v>
      </c>
      <c r="B3352" s="15" t="str">
        <f>IF((LEFT(A3352, SEARCH(" ", A3352, 1))-3973)&lt;=0, CONCATENATE(3973-LEFT(A3352, SEARCH(" ", A3352, 1))+1, " AC"), CONCATENATE(LEFT(A3352, SEARCH(" ", A3352, 1))-3973, " DC"))</f>
        <v>630 AC</v>
      </c>
      <c r="C3352" s="24"/>
      <c r="D3352" s="5"/>
      <c r="E3352" s="5"/>
      <c r="G3352" s="35" t="str">
        <f t="shared" si="331"/>
        <v>Josiah  23</v>
      </c>
    </row>
    <row r="3353" spans="1:9" s="4" customFormat="1">
      <c r="A3353" s="14" t="str">
        <f t="shared" si="330"/>
        <v>3345 YB</v>
      </c>
      <c r="B3353" s="15" t="str">
        <f>IF((LEFT(A3353, SEARCH(" ", A3353, 1))-3973)&lt;=0, CONCATENATE(3973-LEFT(A3353, SEARCH(" ", A3353, 1))+1, " AC"), CONCATENATE(LEFT(A3353, SEARCH(" ", A3353, 1))-3973, " DC"))</f>
        <v>629 AC</v>
      </c>
      <c r="C3353" s="24"/>
      <c r="D3353" s="5"/>
      <c r="E3353" s="5"/>
      <c r="G3353" s="35" t="str">
        <f t="shared" si="331"/>
        <v>Josiah  24</v>
      </c>
    </row>
    <row r="3354" spans="1:9" s="4" customFormat="1">
      <c r="A3354" s="14" t="str">
        <f t="shared" si="330"/>
        <v>3346 YB</v>
      </c>
      <c r="B3354" s="15" t="str">
        <f>IF((LEFT(A3354, SEARCH(" ", A3354, 1))-3973)&lt;=0, CONCATENATE(3973-LEFT(A3354, SEARCH(" ", A3354, 1))+1, " AC"), CONCATENATE(LEFT(A3354, SEARCH(" ", A3354, 1))-3973, " DC"))</f>
        <v>628 AC</v>
      </c>
      <c r="C3354" s="24"/>
      <c r="D3354" s="5"/>
      <c r="E3354" s="5"/>
      <c r="G3354" s="35" t="str">
        <f t="shared" si="331"/>
        <v>Josiah  25</v>
      </c>
    </row>
    <row r="3355" spans="1:9" s="4" customFormat="1">
      <c r="A3355" s="14" t="str">
        <f t="shared" si="330"/>
        <v>3347 YB</v>
      </c>
      <c r="B3355" s="15" t="str">
        <f>IF((LEFT(A3355, SEARCH(" ", A3355, 1))-3973)&lt;=0, CONCATENATE(3973-LEFT(A3355, SEARCH(" ", A3355, 1))+1, " AC"), CONCATENATE(LEFT(A3355, SEARCH(" ", A3355, 1))-3973, " DC"))</f>
        <v>627 AC</v>
      </c>
      <c r="C3355" s="24"/>
      <c r="D3355" s="5"/>
      <c r="E3355" s="5"/>
      <c r="G3355" s="35" t="str">
        <f t="shared" si="331"/>
        <v>Josiah  26</v>
      </c>
    </row>
    <row r="3356" spans="1:9" s="4" customFormat="1">
      <c r="A3356" s="14" t="str">
        <f t="shared" si="330"/>
        <v>3348 YB</v>
      </c>
      <c r="B3356" s="15" t="str">
        <f>IF((LEFT(A3356, SEARCH(" ", A3356, 1))-3973)&lt;=0, CONCATENATE(3973-LEFT(A3356, SEARCH(" ", A3356, 1))+1, " AC"), CONCATENATE(LEFT(A3356, SEARCH(" ", A3356, 1))-3973, " DC"))</f>
        <v>626 AC</v>
      </c>
      <c r="C3356" s="24"/>
      <c r="D3356" s="5"/>
      <c r="G3356" s="35" t="str">
        <f t="shared" si="331"/>
        <v>Josiah  27</v>
      </c>
    </row>
    <row r="3357" spans="1:9" s="4" customFormat="1">
      <c r="A3357" s="14" t="str">
        <f t="shared" si="330"/>
        <v>3349 YB</v>
      </c>
      <c r="B3357" s="15" t="str">
        <f>IF((LEFT(A3357, SEARCH(" ", A3357, 1))-3973)&lt;=0, CONCATENATE(3973-LEFT(A3357, SEARCH(" ", A3357, 1))+1, " AC"), CONCATENATE(LEFT(A3357, SEARCH(" ", A3357, 1))-3973, " DC"))</f>
        <v>625 AC</v>
      </c>
      <c r="C3357" s="25" t="s">
        <v>23</v>
      </c>
      <c r="D3357" s="5"/>
      <c r="E3357" s="51" t="s">
        <v>222</v>
      </c>
      <c r="F3357" s="48"/>
      <c r="G3357" s="35" t="str">
        <f t="shared" si="331"/>
        <v>Josiah  28</v>
      </c>
      <c r="I3357" s="49" t="s">
        <v>225</v>
      </c>
    </row>
    <row r="3358" spans="1:9" s="4" customFormat="1">
      <c r="A3358" s="14" t="str">
        <f t="shared" si="330"/>
        <v>3350 YB</v>
      </c>
      <c r="B3358" s="15" t="str">
        <f>IF((LEFT(A3358, SEARCH(" ", A3358, 1))-3973)&lt;=0, CONCATENATE(3973-LEFT(A3358, SEARCH(" ", A3358, 1))+1, " AC"), CONCATENATE(LEFT(A3358, SEARCH(" ", A3358, 1))-3973, " DC"))</f>
        <v>624 AC</v>
      </c>
      <c r="C3358" s="26" t="str">
        <f>CONCATENATE("Yovel ", RIGHT(C3308,LEN(C3308)-FIND(" ",C3308))+1)</f>
        <v>Yovel 67</v>
      </c>
      <c r="E3358" s="48"/>
      <c r="F3358" s="48"/>
      <c r="G3358" s="35" t="str">
        <f t="shared" si="331"/>
        <v>Josiah  29</v>
      </c>
      <c r="I3358" s="50"/>
    </row>
    <row r="3359" spans="1:9" s="4" customFormat="1">
      <c r="A3359" s="14" t="str">
        <f t="shared" si="330"/>
        <v>3351 YB</v>
      </c>
      <c r="B3359" s="15" t="str">
        <f>IF((LEFT(A3359, SEARCH(" ", A3359, 1))-3973)&lt;=0, CONCATENATE(3973-LEFT(A3359, SEARCH(" ", A3359, 1))+1, " AC"), CONCATENATE(LEFT(A3359, SEARCH(" ", A3359, 1))-3973, " DC"))</f>
        <v>623 AC</v>
      </c>
      <c r="C3359" s="3"/>
      <c r="E3359" s="5"/>
      <c r="G3359" s="35" t="str">
        <f t="shared" si="331"/>
        <v>Josiah  30</v>
      </c>
      <c r="I3359" s="50"/>
    </row>
    <row r="3360" spans="1:9" s="4" customFormat="1">
      <c r="A3360" s="14" t="str">
        <f t="shared" si="330"/>
        <v>3352 YB</v>
      </c>
      <c r="B3360" s="15" t="str">
        <f>IF((LEFT(A3360, SEARCH(" ", A3360, 1))-3973)&lt;=0, CONCATENATE(3973-LEFT(A3360, SEARCH(" ", A3360, 1))+1, " AC"), CONCATENATE(LEFT(A3360, SEARCH(" ", A3360, 1))-3973, " DC"))</f>
        <v>622 AC</v>
      </c>
      <c r="C3360" s="24"/>
      <c r="E3360" s="5"/>
      <c r="F3360" s="3" t="s">
        <v>170</v>
      </c>
      <c r="G3360" s="35" t="str">
        <f t="shared" si="331"/>
        <v>Josiah  31</v>
      </c>
      <c r="H3360" s="3" t="s">
        <v>226</v>
      </c>
      <c r="I3360" s="50"/>
    </row>
    <row r="3361" spans="1:12" s="4" customFormat="1">
      <c r="A3361" s="14" t="str">
        <f t="shared" si="330"/>
        <v>3353 YB</v>
      </c>
      <c r="B3361" s="15" t="str">
        <f>IF((LEFT(A3361, SEARCH(" ", A3361, 1))-3973)&lt;=0, CONCATENATE(3973-LEFT(A3361, SEARCH(" ", A3361, 1))+1, " AC"), CONCATENATE(LEFT(A3361, SEARCH(" ", A3361, 1))-3973, " DC"))</f>
        <v>621 AC</v>
      </c>
      <c r="C3361" s="24"/>
      <c r="D3361" s="5"/>
      <c r="E3361" s="5"/>
      <c r="F3361" s="36" t="s">
        <v>223</v>
      </c>
      <c r="H3361" s="36" t="s">
        <v>227</v>
      </c>
    </row>
    <row r="3362" spans="1:12" s="4" customFormat="1">
      <c r="A3362" s="14" t="str">
        <f t="shared" si="330"/>
        <v>3354 YB</v>
      </c>
      <c r="B3362" s="15" t="str">
        <f>IF((LEFT(A3362, SEARCH(" ", A3362, 1))-3973)&lt;=0, CONCATENATE(3973-LEFT(A3362, SEARCH(" ", A3362, 1))+1, " AC"), CONCATENATE(LEFT(A3362, SEARCH(" ", A3362, 1))-3973, " DC"))</f>
        <v>620 AC</v>
      </c>
      <c r="C3362" s="24"/>
      <c r="D3362" s="5"/>
      <c r="E3362" s="5"/>
      <c r="H3362" s="36" t="str">
        <f t="shared" ref="H3362:H3371" si="332">CONCATENATE(LEFT(H3361, SEARCH(" ", H3361, 1)), " ", RIGHT(H3361,LEN(H3361)-FIND(" ",H3361))+1)</f>
        <v>Joacim  2</v>
      </c>
    </row>
    <row r="3363" spans="1:12" s="4" customFormat="1">
      <c r="A3363" s="14" t="str">
        <f t="shared" si="330"/>
        <v>3355 YB</v>
      </c>
      <c r="B3363" s="15" t="str">
        <f>IF((LEFT(A3363, SEARCH(" ", A3363, 1))-3973)&lt;=0, CONCATENATE(3973-LEFT(A3363, SEARCH(" ", A3363, 1))+1, " AC"), CONCATENATE(LEFT(A3363, SEARCH(" ", A3363, 1))-3973, " DC"))</f>
        <v>619 AC</v>
      </c>
      <c r="C3363" s="24"/>
      <c r="D3363" s="5"/>
      <c r="E3363" s="51" t="s">
        <v>235</v>
      </c>
      <c r="F3363" s="48"/>
      <c r="G3363" s="48"/>
      <c r="H3363" s="36" t="str">
        <f t="shared" si="332"/>
        <v>Joacim  3</v>
      </c>
    </row>
    <row r="3364" spans="1:12" s="4" customFormat="1">
      <c r="A3364" s="14" t="str">
        <f t="shared" si="330"/>
        <v>3356 YB</v>
      </c>
      <c r="B3364" s="15" t="str">
        <f>IF((LEFT(A3364, SEARCH(" ", A3364, 1))-3973)&lt;=0, CONCATENATE(3973-LEFT(A3364, SEARCH(" ", A3364, 1))+1, " AC"), CONCATENATE(LEFT(A3364, SEARCH(" ", A3364, 1))-3973, " DC"))</f>
        <v>618 AC</v>
      </c>
      <c r="C3364" s="24"/>
      <c r="D3364" s="5"/>
      <c r="E3364" s="48"/>
      <c r="F3364" s="48"/>
      <c r="G3364" s="48"/>
      <c r="H3364" s="36" t="str">
        <f t="shared" si="332"/>
        <v>Joacim  4</v>
      </c>
    </row>
    <row r="3365" spans="1:12" s="4" customFormat="1">
      <c r="A3365" s="14" t="str">
        <f t="shared" si="330"/>
        <v>3357 YB</v>
      </c>
      <c r="B3365" s="15" t="str">
        <f>IF((LEFT(A3365, SEARCH(" ", A3365, 1))-3973)&lt;=0, CONCATENATE(3973-LEFT(A3365, SEARCH(" ", A3365, 1))+1, " AC"), CONCATENATE(LEFT(A3365, SEARCH(" ", A3365, 1))-3973, " DC"))</f>
        <v>617 AC</v>
      </c>
      <c r="C3365" s="25" t="s">
        <v>17</v>
      </c>
      <c r="D3365" s="5"/>
      <c r="E3365" s="48"/>
      <c r="F3365" s="48"/>
      <c r="G3365" s="48"/>
      <c r="H3365" s="36" t="str">
        <f t="shared" si="332"/>
        <v>Joacim  5</v>
      </c>
    </row>
    <row r="3366" spans="1:12" s="4" customFormat="1">
      <c r="A3366" s="14" t="str">
        <f t="shared" si="330"/>
        <v>3358 YB</v>
      </c>
      <c r="B3366" s="15" t="str">
        <f>IF((LEFT(A3366, SEARCH(" ", A3366, 1))-3973)&lt;=0, CONCATENATE(3973-LEFT(A3366, SEARCH(" ", A3366, 1))+1, " AC"), CONCATENATE(LEFT(A3366, SEARCH(" ", A3366, 1))-3973, " DC"))</f>
        <v>616 AC</v>
      </c>
      <c r="C3366" s="24"/>
      <c r="D3366" s="5"/>
      <c r="E3366" s="48"/>
      <c r="F3366" s="48"/>
      <c r="G3366" s="48"/>
      <c r="H3366" s="36" t="str">
        <f t="shared" si="332"/>
        <v>Joacim  6</v>
      </c>
    </row>
    <row r="3367" spans="1:12" s="4" customFormat="1">
      <c r="A3367" s="14" t="str">
        <f t="shared" si="330"/>
        <v>3359 YB</v>
      </c>
      <c r="B3367" s="15" t="str">
        <f>IF((LEFT(A3367, SEARCH(" ", A3367, 1))-3973)&lt;=0, CONCATENATE(3973-LEFT(A3367, SEARCH(" ", A3367, 1))+1, " AC"), CONCATENATE(LEFT(A3367, SEARCH(" ", A3367, 1))-3973, " DC"))</f>
        <v>615 AC</v>
      </c>
      <c r="C3367" s="24"/>
      <c r="D3367" s="5"/>
      <c r="E3367" s="48"/>
      <c r="F3367" s="48"/>
      <c r="G3367" s="48"/>
      <c r="H3367" s="36" t="str">
        <f t="shared" si="332"/>
        <v>Joacim  7</v>
      </c>
    </row>
    <row r="3368" spans="1:12" s="4" customFormat="1">
      <c r="A3368" s="14" t="str">
        <f t="shared" si="330"/>
        <v>3360 YB</v>
      </c>
      <c r="B3368" s="15" t="str">
        <f>IF((LEFT(A3368, SEARCH(" ", A3368, 1))-3973)&lt;=0, CONCATENATE(3973-LEFT(A3368, SEARCH(" ", A3368, 1))+1, " AC"), CONCATENATE(LEFT(A3368, SEARCH(" ", A3368, 1))-3973, " DC"))</f>
        <v>614 AC</v>
      </c>
      <c r="C3368" s="24"/>
      <c r="D3368" s="5"/>
      <c r="E3368" s="48"/>
      <c r="F3368" s="48"/>
      <c r="G3368" s="48"/>
      <c r="H3368" s="36" t="str">
        <f t="shared" si="332"/>
        <v>Joacim  8</v>
      </c>
    </row>
    <row r="3369" spans="1:12" s="4" customFormat="1">
      <c r="A3369" s="14" t="str">
        <f t="shared" si="330"/>
        <v>3361 YB</v>
      </c>
      <c r="B3369" s="15" t="str">
        <f>IF((LEFT(A3369, SEARCH(" ", A3369, 1))-3973)&lt;=0, CONCATENATE(3973-LEFT(A3369, SEARCH(" ", A3369, 1))+1, " AC"), CONCATENATE(LEFT(A3369, SEARCH(" ", A3369, 1))-3973, " DC"))</f>
        <v>613 AC</v>
      </c>
      <c r="C3369" s="24"/>
      <c r="D3369" s="5"/>
      <c r="E3369" s="48"/>
      <c r="F3369" s="48"/>
      <c r="G3369" s="48"/>
      <c r="H3369" s="36" t="str">
        <f t="shared" si="332"/>
        <v>Joacim  9</v>
      </c>
    </row>
    <row r="3370" spans="1:12" s="4" customFormat="1">
      <c r="A3370" s="14" t="str">
        <f t="shared" si="330"/>
        <v>3362 YB</v>
      </c>
      <c r="B3370" s="15" t="str">
        <f>IF((LEFT(A3370, SEARCH(" ", A3370, 1))-3973)&lt;=0, CONCATENATE(3973-LEFT(A3370, SEARCH(" ", A3370, 1))+1, " AC"), CONCATENATE(LEFT(A3370, SEARCH(" ", A3370, 1))-3973, " DC"))</f>
        <v>612 AC</v>
      </c>
      <c r="C3370" s="24"/>
      <c r="D3370" s="5"/>
      <c r="E3370" s="5"/>
      <c r="H3370" s="36" t="str">
        <f t="shared" si="332"/>
        <v>Joacim  10</v>
      </c>
      <c r="J3370" s="49" t="s">
        <v>230</v>
      </c>
      <c r="K3370" s="50"/>
    </row>
    <row r="3371" spans="1:12" s="4" customFormat="1">
      <c r="A3371" s="14" t="str">
        <f t="shared" si="330"/>
        <v>3363 YB</v>
      </c>
      <c r="B3371" s="15" t="str">
        <f>IF((LEFT(A3371, SEARCH(" ", A3371, 1))-3973)&lt;=0, CONCATENATE(3973-LEFT(A3371, SEARCH(" ", A3371, 1))+1, " AC"), CONCATENATE(LEFT(A3371, SEARCH(" ", A3371, 1))-3973, " DC"))</f>
        <v>611 AC</v>
      </c>
      <c r="C3371" s="24"/>
      <c r="D3371" s="5"/>
      <c r="E3371" s="5"/>
      <c r="F3371" s="47" t="s">
        <v>28</v>
      </c>
      <c r="H3371" s="36" t="str">
        <f t="shared" si="332"/>
        <v>Joacim  11</v>
      </c>
      <c r="I3371" s="3" t="s">
        <v>228</v>
      </c>
      <c r="J3371" s="50"/>
      <c r="K3371" s="50"/>
    </row>
    <row r="3372" spans="1:12" s="4" customFormat="1" ht="16">
      <c r="A3372" s="14" t="str">
        <f t="shared" si="330"/>
        <v>3364 YB</v>
      </c>
      <c r="B3372" s="15" t="str">
        <f>IF((LEFT(A3372, SEARCH(" ", A3372, 1))-3973)&lt;=0, CONCATENATE(3973-LEFT(A3372, SEARCH(" ", A3372, 1))+1, " AC"), CONCATENATE(LEFT(A3372, SEARCH(" ", A3372, 1))-3973, " DC"))</f>
        <v>610 AC</v>
      </c>
      <c r="C3372" s="25" t="s">
        <v>18</v>
      </c>
      <c r="D3372" s="23" t="s">
        <v>27</v>
      </c>
      <c r="E3372" s="12"/>
      <c r="F3372" s="48"/>
      <c r="G3372" s="34" t="s">
        <v>29</v>
      </c>
      <c r="I3372" s="35" t="s">
        <v>229</v>
      </c>
      <c r="J3372" s="50"/>
      <c r="K3372" s="50"/>
    </row>
    <row r="3373" spans="1:12" s="4" customFormat="1">
      <c r="A3373" s="14" t="str">
        <f t="shared" si="330"/>
        <v>3365 YB</v>
      </c>
      <c r="B3373" s="15" t="str">
        <f>IF((LEFT(A3373, SEARCH(" ", A3373, 1))-3973)&lt;=0, CONCATENATE(3973-LEFT(A3373, SEARCH(" ", A3373, 1))+1, " AC"), CONCATENATE(LEFT(A3373, SEARCH(" ", A3373, 1))-3973, " DC"))</f>
        <v>609 AC</v>
      </c>
      <c r="C3373" s="24"/>
      <c r="D3373" s="5"/>
      <c r="E3373" s="5"/>
      <c r="F3373" s="41" t="s">
        <v>232</v>
      </c>
      <c r="G3373" s="35" t="s">
        <v>274</v>
      </c>
      <c r="H3373" s="49" t="s">
        <v>231</v>
      </c>
    </row>
    <row r="3374" spans="1:12" s="4" customFormat="1">
      <c r="A3374" s="14" t="str">
        <f t="shared" si="330"/>
        <v>3366 YB</v>
      </c>
      <c r="B3374" s="15" t="str">
        <f>IF((LEFT(A3374, SEARCH(" ", A3374, 1))-3973)&lt;=0, CONCATENATE(3973-LEFT(A3374, SEARCH(" ", A3374, 1))+1, " AC"), CONCATENATE(LEFT(A3374, SEARCH(" ", A3374, 1))-3973, " DC"))</f>
        <v>608 AC</v>
      </c>
      <c r="C3374" s="24"/>
      <c r="D3374" s="5"/>
      <c r="E3374" s="5"/>
      <c r="F3374" s="41" t="str">
        <f t="shared" ref="F3374:F3405" si="333">CONCATENATE(LEFT(F3373, SEARCH(" ", F3373, 10)), " ", RIGHT(F3373,LEN(F3373)-FIND(" ",F3373, 10))+1)</f>
        <v>70 Años Cautiverio  2</v>
      </c>
      <c r="G3374" s="35" t="str">
        <f t="shared" ref="G3374:G3383" si="334">CONCATENATE(LEFT(G3373, SEARCH(" ", G3373, 1)), " ", RIGHT(G3373,LEN(G3373)-FIND(" ",G3373))+1)</f>
        <v>Sedequías  2</v>
      </c>
      <c r="H3374" s="50"/>
    </row>
    <row r="3375" spans="1:12" s="4" customFormat="1">
      <c r="A3375" s="14" t="str">
        <f t="shared" si="330"/>
        <v>3367 YB</v>
      </c>
      <c r="B3375" s="15" t="str">
        <f>IF((LEFT(A3375, SEARCH(" ", A3375, 1))-3973)&lt;=0, CONCATENATE(3973-LEFT(A3375, SEARCH(" ", A3375, 1))+1, " AC"), CONCATENATE(LEFT(A3375, SEARCH(" ", A3375, 1))-3973, " DC"))</f>
        <v>607 AC</v>
      </c>
      <c r="C3375" s="24"/>
      <c r="D3375" s="5"/>
      <c r="E3375" s="5"/>
      <c r="F3375" s="41" t="str">
        <f t="shared" si="333"/>
        <v>70 Años Cautiverio  3</v>
      </c>
      <c r="G3375" s="35" t="str">
        <f t="shared" si="334"/>
        <v>Sedequías  3</v>
      </c>
      <c r="H3375" s="50"/>
      <c r="K3375" s="49" t="s">
        <v>234</v>
      </c>
      <c r="L3375" s="50"/>
    </row>
    <row r="3376" spans="1:12" s="4" customFormat="1">
      <c r="A3376" s="14" t="str">
        <f t="shared" si="330"/>
        <v>3368 YB</v>
      </c>
      <c r="B3376" s="15" t="str">
        <f>IF((LEFT(A3376, SEARCH(" ", A3376, 1))-3973)&lt;=0, CONCATENATE(3973-LEFT(A3376, SEARCH(" ", A3376, 1))+1, " AC"), CONCATENATE(LEFT(A3376, SEARCH(" ", A3376, 1))-3973, " DC"))</f>
        <v>606 AC</v>
      </c>
      <c r="C3376" s="24"/>
      <c r="D3376" s="5"/>
      <c r="E3376" s="5"/>
      <c r="F3376" s="41" t="str">
        <f t="shared" si="333"/>
        <v>70 Años Cautiverio  4</v>
      </c>
      <c r="G3376" s="35" t="str">
        <f t="shared" si="334"/>
        <v>Sedequías  4</v>
      </c>
      <c r="H3376" s="50"/>
      <c r="K3376" s="50"/>
      <c r="L3376" s="50"/>
    </row>
    <row r="3377" spans="1:48" s="4" customFormat="1">
      <c r="A3377" s="14" t="str">
        <f t="shared" si="330"/>
        <v>3369 YB</v>
      </c>
      <c r="B3377" s="15" t="str">
        <f>IF((LEFT(A3377, SEARCH(" ", A3377, 1))-3973)&lt;=0, CONCATENATE(3973-LEFT(A3377, SEARCH(" ", A3377, 1))+1, " AC"), CONCATENATE(LEFT(A3377, SEARCH(" ", A3377, 1))-3973, " DC"))</f>
        <v>605 AC</v>
      </c>
      <c r="C3377" s="24"/>
      <c r="D3377" s="5"/>
      <c r="E3377" s="5"/>
      <c r="F3377" s="41" t="str">
        <f t="shared" si="333"/>
        <v>70 Años Cautiverio  5</v>
      </c>
      <c r="G3377" s="35" t="str">
        <f t="shared" si="334"/>
        <v>Sedequías  5</v>
      </c>
      <c r="H3377" s="50"/>
      <c r="K3377" s="50"/>
      <c r="L3377" s="50"/>
    </row>
    <row r="3378" spans="1:48" s="4" customFormat="1">
      <c r="A3378" s="14" t="str">
        <f t="shared" si="330"/>
        <v>3370 YB</v>
      </c>
      <c r="B3378" s="15" t="str">
        <f>IF((LEFT(A3378, SEARCH(" ", A3378, 1))-3973)&lt;=0, CONCATENATE(3973-LEFT(A3378, SEARCH(" ", A3378, 1))+1, " AC"), CONCATENATE(LEFT(A3378, SEARCH(" ", A3378, 1))-3973, " DC"))</f>
        <v>604 AC</v>
      </c>
      <c r="C3378" s="24"/>
      <c r="F3378" s="41" t="str">
        <f t="shared" si="333"/>
        <v>70 Años Cautiverio  6</v>
      </c>
      <c r="G3378" s="35" t="str">
        <f t="shared" si="334"/>
        <v>Sedequías  6</v>
      </c>
      <c r="K3378" s="50"/>
      <c r="L3378" s="50"/>
    </row>
    <row r="3379" spans="1:48" s="4" customFormat="1">
      <c r="A3379" s="14" t="str">
        <f t="shared" ref="A3379:A3442" si="335">CONCATENATE(LEFT(A3378, SEARCH(" ", A3378, 1))+1, " YB")</f>
        <v>3371 YB</v>
      </c>
      <c r="B3379" s="15" t="str">
        <f>IF((LEFT(A3379, SEARCH(" ", A3379, 1))-3973)&lt;=0, CONCATENATE(3973-LEFT(A3379, SEARCH(" ", A3379, 1))+1, " AC"), CONCATENATE(LEFT(A3379, SEARCH(" ", A3379, 1))-3973, " DC"))</f>
        <v>603 AC</v>
      </c>
      <c r="C3379" s="25" t="s">
        <v>19</v>
      </c>
      <c r="F3379" s="41" t="str">
        <f t="shared" si="333"/>
        <v>70 Años Cautiverio  7</v>
      </c>
      <c r="G3379" s="35" t="str">
        <f t="shared" si="334"/>
        <v>Sedequías  7</v>
      </c>
      <c r="K3379" s="50"/>
      <c r="L3379" s="50"/>
    </row>
    <row r="3380" spans="1:48" s="4" customFormat="1">
      <c r="A3380" s="14" t="str">
        <f t="shared" si="335"/>
        <v>3372 YB</v>
      </c>
      <c r="B3380" s="15" t="str">
        <f>IF((LEFT(A3380, SEARCH(" ", A3380, 1))-3973)&lt;=0, CONCATENATE(3973-LEFT(A3380, SEARCH(" ", A3380, 1))+1, " AC"), CONCATENATE(LEFT(A3380, SEARCH(" ", A3380, 1))-3973, " DC"))</f>
        <v>602 AC</v>
      </c>
      <c r="C3380" s="24"/>
      <c r="D3380" s="49" t="s">
        <v>237</v>
      </c>
      <c r="E3380" s="50"/>
      <c r="F3380" s="41" t="str">
        <f t="shared" si="333"/>
        <v>70 Años Cautiverio  8</v>
      </c>
      <c r="G3380" s="35" t="str">
        <f t="shared" si="334"/>
        <v>Sedequías  8</v>
      </c>
      <c r="K3380" s="50"/>
      <c r="L3380" s="50"/>
    </row>
    <row r="3381" spans="1:48" s="4" customFormat="1">
      <c r="A3381" s="14" t="str">
        <f t="shared" si="335"/>
        <v>3373 YB</v>
      </c>
      <c r="B3381" s="15" t="str">
        <f>IF((LEFT(A3381, SEARCH(" ", A3381, 1))-3973)&lt;=0, CONCATENATE(3973-LEFT(A3381, SEARCH(" ", A3381, 1))+1, " AC"), CONCATENATE(LEFT(A3381, SEARCH(" ", A3381, 1))-3973, " DC"))</f>
        <v>601 AC</v>
      </c>
      <c r="C3381" s="24"/>
      <c r="D3381" s="50"/>
      <c r="E3381" s="50"/>
      <c r="F3381" s="41" t="str">
        <f t="shared" si="333"/>
        <v>70 Años Cautiverio  9</v>
      </c>
      <c r="G3381" s="35" t="str">
        <f t="shared" si="334"/>
        <v>Sedequías  9</v>
      </c>
      <c r="J3381" s="47" t="s">
        <v>275</v>
      </c>
      <c r="K3381" s="50"/>
      <c r="L3381" s="50"/>
    </row>
    <row r="3382" spans="1:48" s="4" customFormat="1">
      <c r="A3382" s="14" t="str">
        <f t="shared" si="335"/>
        <v>3374 YB</v>
      </c>
      <c r="B3382" s="15" t="str">
        <f>IF((LEFT(A3382, SEARCH(" ", A3382, 1))-3973)&lt;=0, CONCATENATE(3973-LEFT(A3382, SEARCH(" ", A3382, 1))+1, " AC"), CONCATENATE(LEFT(A3382, SEARCH(" ", A3382, 1))-3973, " DC"))</f>
        <v>600 AC</v>
      </c>
      <c r="C3382" s="24"/>
      <c r="D3382" s="50"/>
      <c r="E3382" s="50"/>
      <c r="F3382" s="41" t="str">
        <f t="shared" si="333"/>
        <v>70 Años Cautiverio  10</v>
      </c>
      <c r="G3382" s="35" t="str">
        <f t="shared" si="334"/>
        <v>Sedequías  10</v>
      </c>
      <c r="J3382" s="48"/>
      <c r="K3382" s="50"/>
      <c r="L3382" s="50"/>
    </row>
    <row r="3383" spans="1:48" s="4" customFormat="1">
      <c r="A3383" s="14" t="str">
        <f t="shared" si="335"/>
        <v>3375 YB</v>
      </c>
      <c r="B3383" s="15" t="str">
        <f>IF((LEFT(A3383, SEARCH(" ", A3383, 1))-3973)&lt;=0, CONCATENATE(3973-LEFT(A3383, SEARCH(" ", A3383, 1))+1, " AC"), CONCATENATE(LEFT(A3383, SEARCH(" ", A3383, 1))-3973, " DC"))</f>
        <v>599 AC</v>
      </c>
      <c r="C3383" s="24"/>
      <c r="D3383" s="11" t="s">
        <v>26</v>
      </c>
      <c r="E3383" s="6"/>
      <c r="F3383" s="41" t="str">
        <f t="shared" si="333"/>
        <v>70 Años Cautiverio  11</v>
      </c>
      <c r="G3383" s="35" t="str">
        <f t="shared" si="334"/>
        <v>Sedequías  11</v>
      </c>
      <c r="H3383" s="11" t="s">
        <v>30</v>
      </c>
      <c r="I3383" s="6"/>
      <c r="K3383" s="50"/>
      <c r="L3383" s="50"/>
      <c r="AV3383" s="3"/>
    </row>
    <row r="3384" spans="1:48" s="4" customFormat="1">
      <c r="A3384" s="14" t="str">
        <f t="shared" si="335"/>
        <v>3376 YB</v>
      </c>
      <c r="B3384" s="15" t="str">
        <f>IF((LEFT(A3384, SEARCH(" ", A3384, 1))-3973)&lt;=0, CONCATENATE(3973-LEFT(A3384, SEARCH(" ", A3384, 1))+1, " AC"), CONCATENATE(LEFT(A3384, SEARCH(" ", A3384, 1))-3973, " DC"))</f>
        <v>598 AC</v>
      </c>
      <c r="C3384" s="24"/>
      <c r="D3384" s="5"/>
      <c r="E3384" s="5"/>
      <c r="F3384" s="41" t="str">
        <f t="shared" si="333"/>
        <v>70 Años Cautiverio  12</v>
      </c>
      <c r="H3384" s="49" t="s">
        <v>236</v>
      </c>
      <c r="I3384" s="50"/>
      <c r="J3384" s="41" t="s">
        <v>233</v>
      </c>
      <c r="K3384" s="50"/>
      <c r="L3384" s="50"/>
    </row>
    <row r="3385" spans="1:48" s="4" customFormat="1">
      <c r="A3385" s="14" t="str">
        <f t="shared" si="335"/>
        <v>3377 YB</v>
      </c>
      <c r="B3385" s="15" t="str">
        <f>IF((LEFT(A3385, SEARCH(" ", A3385, 1))-3973)&lt;=0, CONCATENATE(3973-LEFT(A3385, SEARCH(" ", A3385, 1))+1, " AC"), CONCATENATE(LEFT(A3385, SEARCH(" ", A3385, 1))-3973, " DC"))</f>
        <v>597 AC</v>
      </c>
      <c r="C3385" s="24"/>
      <c r="D3385" s="5"/>
      <c r="E3385" s="5"/>
      <c r="F3385" s="41" t="str">
        <f t="shared" si="333"/>
        <v>70 Años Cautiverio  13</v>
      </c>
      <c r="H3385" s="50"/>
      <c r="I3385" s="50"/>
      <c r="J3385" s="41" t="str">
        <f t="shared" ref="J3385:J3448" si="336">CONCATENATE(LEFT(J3384, SEARCH(" ", J3384, 10)), " ", RIGHT(J3384,LEN(J3384)-FIND(" ",J3384, 10))+1)</f>
        <v>1290 Daniel  2</v>
      </c>
      <c r="K3385" s="50"/>
      <c r="L3385" s="50"/>
    </row>
    <row r="3386" spans="1:48" s="4" customFormat="1">
      <c r="A3386" s="14" t="str">
        <f t="shared" si="335"/>
        <v>3378 YB</v>
      </c>
      <c r="B3386" s="15" t="str">
        <f>IF((LEFT(A3386, SEARCH(" ", A3386, 1))-3973)&lt;=0, CONCATENATE(3973-LEFT(A3386, SEARCH(" ", A3386, 1))+1, " AC"), CONCATENATE(LEFT(A3386, SEARCH(" ", A3386, 1))-3973, " DC"))</f>
        <v>596 AC</v>
      </c>
      <c r="C3386" s="25" t="s">
        <v>20</v>
      </c>
      <c r="D3386" s="5"/>
      <c r="E3386" s="5"/>
      <c r="F3386" s="41" t="str">
        <f t="shared" si="333"/>
        <v>70 Años Cautiverio  14</v>
      </c>
      <c r="H3386" s="50"/>
      <c r="I3386" s="50"/>
      <c r="J3386" s="41" t="str">
        <f t="shared" si="336"/>
        <v>1290 Daniel  3</v>
      </c>
      <c r="K3386" s="50"/>
      <c r="L3386" s="50"/>
    </row>
    <row r="3387" spans="1:48" s="4" customFormat="1">
      <c r="A3387" s="14" t="str">
        <f t="shared" si="335"/>
        <v>3379 YB</v>
      </c>
      <c r="B3387" s="15" t="str">
        <f>IF((LEFT(A3387, SEARCH(" ", A3387, 1))-3973)&lt;=0, CONCATENATE(3973-LEFT(A3387, SEARCH(" ", A3387, 1))+1, " AC"), CONCATENATE(LEFT(A3387, SEARCH(" ", A3387, 1))-3973, " DC"))</f>
        <v>595 AC</v>
      </c>
      <c r="C3387" s="24"/>
      <c r="D3387" s="5"/>
      <c r="E3387" s="5"/>
      <c r="F3387" s="41" t="str">
        <f t="shared" si="333"/>
        <v>70 Años Cautiverio  15</v>
      </c>
      <c r="H3387" s="50"/>
      <c r="I3387" s="50"/>
      <c r="J3387" s="41" t="str">
        <f t="shared" si="336"/>
        <v>1290 Daniel  4</v>
      </c>
    </row>
    <row r="3388" spans="1:48" s="4" customFormat="1">
      <c r="A3388" s="14" t="str">
        <f t="shared" si="335"/>
        <v>3380 YB</v>
      </c>
      <c r="B3388" s="15" t="str">
        <f>IF((LEFT(A3388, SEARCH(" ", A3388, 1))-3973)&lt;=0, CONCATENATE(3973-LEFT(A3388, SEARCH(" ", A3388, 1))+1, " AC"), CONCATENATE(LEFT(A3388, SEARCH(" ", A3388, 1))-3973, " DC"))</f>
        <v>594 AC</v>
      </c>
      <c r="C3388" s="24"/>
      <c r="D3388" s="5"/>
      <c r="E3388" s="5"/>
      <c r="F3388" s="41" t="str">
        <f t="shared" si="333"/>
        <v>70 Años Cautiverio  16</v>
      </c>
      <c r="H3388" s="50"/>
      <c r="I3388" s="50"/>
      <c r="J3388" s="41" t="str">
        <f t="shared" si="336"/>
        <v>1290 Daniel  5</v>
      </c>
    </row>
    <row r="3389" spans="1:48" s="4" customFormat="1">
      <c r="A3389" s="14" t="str">
        <f t="shared" si="335"/>
        <v>3381 YB</v>
      </c>
      <c r="B3389" s="15" t="str">
        <f>IF((LEFT(A3389, SEARCH(" ", A3389, 1))-3973)&lt;=0, CONCATENATE(3973-LEFT(A3389, SEARCH(" ", A3389, 1))+1, " AC"), CONCATENATE(LEFT(A3389, SEARCH(" ", A3389, 1))-3973, " DC"))</f>
        <v>593 AC</v>
      </c>
      <c r="C3389" s="24"/>
      <c r="D3389" s="5"/>
      <c r="E3389" s="5"/>
      <c r="F3389" s="41" t="str">
        <f t="shared" si="333"/>
        <v>70 Años Cautiverio  17</v>
      </c>
      <c r="J3389" s="41" t="str">
        <f t="shared" si="336"/>
        <v>1290 Daniel  6</v>
      </c>
    </row>
    <row r="3390" spans="1:48" s="4" customFormat="1">
      <c r="A3390" s="14" t="str">
        <f t="shared" si="335"/>
        <v>3382 YB</v>
      </c>
      <c r="B3390" s="15" t="str">
        <f>IF((LEFT(A3390, SEARCH(" ", A3390, 1))-3973)&lt;=0, CONCATENATE(3973-LEFT(A3390, SEARCH(" ", A3390, 1))+1, " AC"), CONCATENATE(LEFT(A3390, SEARCH(" ", A3390, 1))-3973, " DC"))</f>
        <v>592 AC</v>
      </c>
      <c r="C3390" s="24"/>
      <c r="D3390" s="5"/>
      <c r="E3390" s="5"/>
      <c r="F3390" s="41" t="str">
        <f t="shared" si="333"/>
        <v>70 Años Cautiverio  18</v>
      </c>
      <c r="J3390" s="41" t="str">
        <f t="shared" si="336"/>
        <v>1290 Daniel  7</v>
      </c>
    </row>
    <row r="3391" spans="1:48" s="4" customFormat="1">
      <c r="A3391" s="14" t="str">
        <f t="shared" si="335"/>
        <v>3383 YB</v>
      </c>
      <c r="B3391" s="15" t="str">
        <f>IF((LEFT(A3391, SEARCH(" ", A3391, 1))-3973)&lt;=0, CONCATENATE(3973-LEFT(A3391, SEARCH(" ", A3391, 1))+1, " AC"), CONCATENATE(LEFT(A3391, SEARCH(" ", A3391, 1))-3973, " DC"))</f>
        <v>591 AC</v>
      </c>
      <c r="C3391" s="24"/>
      <c r="D3391" s="5"/>
      <c r="E3391" s="5"/>
      <c r="F3391" s="41" t="str">
        <f t="shared" si="333"/>
        <v>70 Años Cautiverio  19</v>
      </c>
      <c r="J3391" s="41" t="str">
        <f t="shared" si="336"/>
        <v>1290 Daniel  8</v>
      </c>
    </row>
    <row r="3392" spans="1:48" s="4" customFormat="1">
      <c r="A3392" s="14" t="str">
        <f t="shared" si="335"/>
        <v>3384 YB</v>
      </c>
      <c r="B3392" s="15" t="str">
        <f>IF((LEFT(A3392, SEARCH(" ", A3392, 1))-3973)&lt;=0, CONCATENATE(3973-LEFT(A3392, SEARCH(" ", A3392, 1))+1, " AC"), CONCATENATE(LEFT(A3392, SEARCH(" ", A3392, 1))-3973, " DC"))</f>
        <v>590 AC</v>
      </c>
      <c r="C3392" s="24"/>
      <c r="D3392" s="5"/>
      <c r="E3392" s="5"/>
      <c r="F3392" s="41" t="str">
        <f t="shared" si="333"/>
        <v>70 Años Cautiverio  20</v>
      </c>
      <c r="J3392" s="41" t="str">
        <f t="shared" si="336"/>
        <v>1290 Daniel  9</v>
      </c>
    </row>
    <row r="3393" spans="1:10" s="4" customFormat="1">
      <c r="A3393" s="14" t="str">
        <f t="shared" si="335"/>
        <v>3385 YB</v>
      </c>
      <c r="B3393" s="15" t="str">
        <f>IF((LEFT(A3393, SEARCH(" ", A3393, 1))-3973)&lt;=0, CONCATENATE(3973-LEFT(A3393, SEARCH(" ", A3393, 1))+1, " AC"), CONCATENATE(LEFT(A3393, SEARCH(" ", A3393, 1))-3973, " DC"))</f>
        <v>589 AC</v>
      </c>
      <c r="C3393" s="25" t="s">
        <v>21</v>
      </c>
      <c r="D3393" s="5"/>
      <c r="E3393" s="5"/>
      <c r="F3393" s="41" t="str">
        <f t="shared" si="333"/>
        <v>70 Años Cautiverio  21</v>
      </c>
      <c r="J3393" s="41" t="str">
        <f t="shared" si="336"/>
        <v>1290 Daniel  10</v>
      </c>
    </row>
    <row r="3394" spans="1:10" s="4" customFormat="1">
      <c r="A3394" s="14" t="str">
        <f t="shared" si="335"/>
        <v>3386 YB</v>
      </c>
      <c r="B3394" s="15" t="str">
        <f>IF((LEFT(A3394, SEARCH(" ", A3394, 1))-3973)&lt;=0, CONCATENATE(3973-LEFT(A3394, SEARCH(" ", A3394, 1))+1, " AC"), CONCATENATE(LEFT(A3394, SEARCH(" ", A3394, 1))-3973, " DC"))</f>
        <v>588 AC</v>
      </c>
      <c r="C3394" s="24"/>
      <c r="D3394" s="5"/>
      <c r="E3394" s="5"/>
      <c r="F3394" s="41" t="str">
        <f t="shared" si="333"/>
        <v>70 Años Cautiverio  22</v>
      </c>
      <c r="J3394" s="41" t="str">
        <f t="shared" si="336"/>
        <v>1290 Daniel  11</v>
      </c>
    </row>
    <row r="3395" spans="1:10" s="4" customFormat="1">
      <c r="A3395" s="14" t="str">
        <f t="shared" si="335"/>
        <v>3387 YB</v>
      </c>
      <c r="B3395" s="15" t="str">
        <f>IF((LEFT(A3395, SEARCH(" ", A3395, 1))-3973)&lt;=0, CONCATENATE(3973-LEFT(A3395, SEARCH(" ", A3395, 1))+1, " AC"), CONCATENATE(LEFT(A3395, SEARCH(" ", A3395, 1))-3973, " DC"))</f>
        <v>587 AC</v>
      </c>
      <c r="C3395" s="24"/>
      <c r="D3395" s="5"/>
      <c r="E3395" s="5"/>
      <c r="F3395" s="41" t="str">
        <f t="shared" si="333"/>
        <v>70 Años Cautiverio  23</v>
      </c>
      <c r="J3395" s="41" t="str">
        <f t="shared" si="336"/>
        <v>1290 Daniel  12</v>
      </c>
    </row>
    <row r="3396" spans="1:10" s="4" customFormat="1">
      <c r="A3396" s="14" t="str">
        <f t="shared" si="335"/>
        <v>3388 YB</v>
      </c>
      <c r="B3396" s="15" t="str">
        <f>IF((LEFT(A3396, SEARCH(" ", A3396, 1))-3973)&lt;=0, CONCATENATE(3973-LEFT(A3396, SEARCH(" ", A3396, 1))+1, " AC"), CONCATENATE(LEFT(A3396, SEARCH(" ", A3396, 1))-3973, " DC"))</f>
        <v>586 AC</v>
      </c>
      <c r="C3396" s="24"/>
      <c r="D3396" s="5"/>
      <c r="E3396" s="5"/>
      <c r="F3396" s="41" t="str">
        <f t="shared" si="333"/>
        <v>70 Años Cautiverio  24</v>
      </c>
      <c r="J3396" s="41" t="str">
        <f t="shared" si="336"/>
        <v>1290 Daniel  13</v>
      </c>
    </row>
    <row r="3397" spans="1:10" s="4" customFormat="1">
      <c r="A3397" s="14" t="str">
        <f t="shared" si="335"/>
        <v>3389 YB</v>
      </c>
      <c r="B3397" s="15" t="str">
        <f>IF((LEFT(A3397, SEARCH(" ", A3397, 1))-3973)&lt;=0, CONCATENATE(3973-LEFT(A3397, SEARCH(" ", A3397, 1))+1, " AC"), CONCATENATE(LEFT(A3397, SEARCH(" ", A3397, 1))-3973, " DC"))</f>
        <v>585 AC</v>
      </c>
      <c r="C3397" s="24"/>
      <c r="D3397" s="5"/>
      <c r="E3397" s="5"/>
      <c r="F3397" s="41" t="str">
        <f t="shared" si="333"/>
        <v>70 Años Cautiverio  25</v>
      </c>
      <c r="J3397" s="41" t="str">
        <f t="shared" si="336"/>
        <v>1290 Daniel  14</v>
      </c>
    </row>
    <row r="3398" spans="1:10" s="4" customFormat="1">
      <c r="A3398" s="14" t="str">
        <f t="shared" si="335"/>
        <v>3390 YB</v>
      </c>
      <c r="B3398" s="15" t="str">
        <f>IF((LEFT(A3398, SEARCH(" ", A3398, 1))-3973)&lt;=0, CONCATENATE(3973-LEFT(A3398, SEARCH(" ", A3398, 1))+1, " AC"), CONCATENATE(LEFT(A3398, SEARCH(" ", A3398, 1))-3973, " DC"))</f>
        <v>584 AC</v>
      </c>
      <c r="C3398" s="24"/>
      <c r="D3398" s="5"/>
      <c r="E3398" s="5"/>
      <c r="F3398" s="41" t="str">
        <f t="shared" si="333"/>
        <v>70 Años Cautiverio  26</v>
      </c>
      <c r="J3398" s="41" t="str">
        <f t="shared" si="336"/>
        <v>1290 Daniel  15</v>
      </c>
    </row>
    <row r="3399" spans="1:10" s="4" customFormat="1">
      <c r="A3399" s="14" t="str">
        <f t="shared" si="335"/>
        <v>3391 YB</v>
      </c>
      <c r="B3399" s="15" t="str">
        <f>IF((LEFT(A3399, SEARCH(" ", A3399, 1))-3973)&lt;=0, CONCATENATE(3973-LEFT(A3399, SEARCH(" ", A3399, 1))+1, " AC"), CONCATENATE(LEFT(A3399, SEARCH(" ", A3399, 1))-3973, " DC"))</f>
        <v>583 AC</v>
      </c>
      <c r="C3399" s="24"/>
      <c r="D3399" s="5"/>
      <c r="E3399" s="5"/>
      <c r="F3399" s="41" t="str">
        <f t="shared" si="333"/>
        <v>70 Años Cautiverio  27</v>
      </c>
      <c r="J3399" s="41" t="str">
        <f t="shared" si="336"/>
        <v>1290 Daniel  16</v>
      </c>
    </row>
    <row r="3400" spans="1:10" s="4" customFormat="1">
      <c r="A3400" s="14" t="str">
        <f t="shared" si="335"/>
        <v>3392 YB</v>
      </c>
      <c r="B3400" s="15" t="str">
        <f>IF((LEFT(A3400, SEARCH(" ", A3400, 1))-3973)&lt;=0, CONCATENATE(3973-LEFT(A3400, SEARCH(" ", A3400, 1))+1, " AC"), CONCATENATE(LEFT(A3400, SEARCH(" ", A3400, 1))-3973, " DC"))</f>
        <v>582 AC</v>
      </c>
      <c r="C3400" s="25" t="s">
        <v>22</v>
      </c>
      <c r="D3400" s="5"/>
      <c r="E3400" s="5"/>
      <c r="F3400" s="41" t="str">
        <f t="shared" si="333"/>
        <v>70 Años Cautiverio  28</v>
      </c>
      <c r="J3400" s="41" t="str">
        <f t="shared" si="336"/>
        <v>1290 Daniel  17</v>
      </c>
    </row>
    <row r="3401" spans="1:10" s="4" customFormat="1">
      <c r="A3401" s="14" t="str">
        <f t="shared" si="335"/>
        <v>3393 YB</v>
      </c>
      <c r="B3401" s="15" t="str">
        <f>IF((LEFT(A3401, SEARCH(" ", A3401, 1))-3973)&lt;=0, CONCATENATE(3973-LEFT(A3401, SEARCH(" ", A3401, 1))+1, " AC"), CONCATENATE(LEFT(A3401, SEARCH(" ", A3401, 1))-3973, " DC"))</f>
        <v>581 AC</v>
      </c>
      <c r="C3401" s="24"/>
      <c r="D3401" s="5"/>
      <c r="E3401" s="5"/>
      <c r="F3401" s="41" t="str">
        <f t="shared" si="333"/>
        <v>70 Años Cautiverio  29</v>
      </c>
      <c r="J3401" s="41" t="str">
        <f t="shared" si="336"/>
        <v>1290 Daniel  18</v>
      </c>
    </row>
    <row r="3402" spans="1:10" s="4" customFormat="1">
      <c r="A3402" s="14" t="str">
        <f t="shared" si="335"/>
        <v>3394 YB</v>
      </c>
      <c r="B3402" s="15" t="str">
        <f>IF((LEFT(A3402, SEARCH(" ", A3402, 1))-3973)&lt;=0, CONCATENATE(3973-LEFT(A3402, SEARCH(" ", A3402, 1))+1, " AC"), CONCATENATE(LEFT(A3402, SEARCH(" ", A3402, 1))-3973, " DC"))</f>
        <v>580 AC</v>
      </c>
      <c r="C3402" s="24"/>
      <c r="D3402" s="5"/>
      <c r="E3402" s="5"/>
      <c r="F3402" s="41" t="str">
        <f t="shared" si="333"/>
        <v>70 Años Cautiverio  30</v>
      </c>
      <c r="J3402" s="41" t="str">
        <f t="shared" si="336"/>
        <v>1290 Daniel  19</v>
      </c>
    </row>
    <row r="3403" spans="1:10" s="4" customFormat="1">
      <c r="A3403" s="14" t="str">
        <f t="shared" si="335"/>
        <v>3395 YB</v>
      </c>
      <c r="B3403" s="15" t="str">
        <f>IF((LEFT(A3403, SEARCH(" ", A3403, 1))-3973)&lt;=0, CONCATENATE(3973-LEFT(A3403, SEARCH(" ", A3403, 1))+1, " AC"), CONCATENATE(LEFT(A3403, SEARCH(" ", A3403, 1))-3973, " DC"))</f>
        <v>579 AC</v>
      </c>
      <c r="C3403" s="24"/>
      <c r="D3403" s="5"/>
      <c r="E3403" s="5"/>
      <c r="F3403" s="41" t="str">
        <f t="shared" si="333"/>
        <v>70 Años Cautiverio  31</v>
      </c>
      <c r="J3403" s="41" t="str">
        <f t="shared" si="336"/>
        <v>1290 Daniel  20</v>
      </c>
    </row>
    <row r="3404" spans="1:10" s="4" customFormat="1">
      <c r="A3404" s="14" t="str">
        <f t="shared" si="335"/>
        <v>3396 YB</v>
      </c>
      <c r="B3404" s="15" t="str">
        <f>IF((LEFT(A3404, SEARCH(" ", A3404, 1))-3973)&lt;=0, CONCATENATE(3973-LEFT(A3404, SEARCH(" ", A3404, 1))+1, " AC"), CONCATENATE(LEFT(A3404, SEARCH(" ", A3404, 1))-3973, " DC"))</f>
        <v>578 AC</v>
      </c>
      <c r="C3404" s="24"/>
      <c r="D3404" s="5"/>
      <c r="E3404" s="5"/>
      <c r="F3404" s="41" t="str">
        <f t="shared" si="333"/>
        <v>70 Años Cautiverio  32</v>
      </c>
      <c r="J3404" s="41" t="str">
        <f t="shared" si="336"/>
        <v>1290 Daniel  21</v>
      </c>
    </row>
    <row r="3405" spans="1:10" s="4" customFormat="1">
      <c r="A3405" s="14" t="str">
        <f t="shared" si="335"/>
        <v>3397 YB</v>
      </c>
      <c r="B3405" s="15" t="str">
        <f>IF((LEFT(A3405, SEARCH(" ", A3405, 1))-3973)&lt;=0, CONCATENATE(3973-LEFT(A3405, SEARCH(" ", A3405, 1))+1, " AC"), CONCATENATE(LEFT(A3405, SEARCH(" ", A3405, 1))-3973, " DC"))</f>
        <v>577 AC</v>
      </c>
      <c r="C3405" s="24"/>
      <c r="D3405" s="5"/>
      <c r="E3405" s="5"/>
      <c r="F3405" s="41" t="str">
        <f t="shared" si="333"/>
        <v>70 Años Cautiverio  33</v>
      </c>
      <c r="J3405" s="41" t="str">
        <f t="shared" si="336"/>
        <v>1290 Daniel  22</v>
      </c>
    </row>
    <row r="3406" spans="1:10" s="4" customFormat="1">
      <c r="A3406" s="14" t="str">
        <f t="shared" si="335"/>
        <v>3398 YB</v>
      </c>
      <c r="B3406" s="15" t="str">
        <f>IF((LEFT(A3406, SEARCH(" ", A3406, 1))-3973)&lt;=0, CONCATENATE(3973-LEFT(A3406, SEARCH(" ", A3406, 1))+1, " AC"), CONCATENATE(LEFT(A3406, SEARCH(" ", A3406, 1))-3973, " DC"))</f>
        <v>576 AC</v>
      </c>
      <c r="C3406" s="24"/>
      <c r="D3406" s="5"/>
      <c r="E3406" s="5"/>
      <c r="F3406" s="41" t="str">
        <f t="shared" ref="F3406:F3442" si="337">CONCATENATE(LEFT(F3405, SEARCH(" ", F3405, 10)), " ", RIGHT(F3405,LEN(F3405)-FIND(" ",F3405, 10))+1)</f>
        <v>70 Años Cautiverio  34</v>
      </c>
      <c r="J3406" s="41" t="str">
        <f t="shared" si="336"/>
        <v>1290 Daniel  23</v>
      </c>
    </row>
    <row r="3407" spans="1:10" s="4" customFormat="1">
      <c r="A3407" s="14" t="str">
        <f t="shared" si="335"/>
        <v>3399 YB</v>
      </c>
      <c r="B3407" s="15" t="str">
        <f>IF((LEFT(A3407, SEARCH(" ", A3407, 1))-3973)&lt;=0, CONCATENATE(3973-LEFT(A3407, SEARCH(" ", A3407, 1))+1, " AC"), CONCATENATE(LEFT(A3407, SEARCH(" ", A3407, 1))-3973, " DC"))</f>
        <v>575 AC</v>
      </c>
      <c r="C3407" s="25" t="s">
        <v>23</v>
      </c>
      <c r="D3407" s="5"/>
      <c r="E3407" s="5"/>
      <c r="F3407" s="41" t="str">
        <f t="shared" si="337"/>
        <v>70 Años Cautiverio  35</v>
      </c>
      <c r="J3407" s="41" t="str">
        <f t="shared" si="336"/>
        <v>1290 Daniel  24</v>
      </c>
    </row>
    <row r="3408" spans="1:10" s="4" customFormat="1">
      <c r="A3408" s="14" t="str">
        <f t="shared" si="335"/>
        <v>3400 YB</v>
      </c>
      <c r="B3408" s="15" t="str">
        <f>IF((LEFT(A3408, SEARCH(" ", A3408, 1))-3973)&lt;=0, CONCATENATE(3973-LEFT(A3408, SEARCH(" ", A3408, 1))+1, " AC"), CONCATENATE(LEFT(A3408, SEARCH(" ", A3408, 1))-3973, " DC"))</f>
        <v>574 AC</v>
      </c>
      <c r="C3408" s="26" t="str">
        <f>CONCATENATE("Yovel ", RIGHT(C3358,LEN(C3358)-FIND(" ",C3358))+1)</f>
        <v>Yovel 68</v>
      </c>
      <c r="D3408" s="5"/>
      <c r="E3408" s="5"/>
      <c r="F3408" s="41" t="str">
        <f t="shared" si="337"/>
        <v>70 Años Cautiverio  36</v>
      </c>
      <c r="J3408" s="41" t="str">
        <f t="shared" si="336"/>
        <v>1290 Daniel  25</v>
      </c>
    </row>
    <row r="3409" spans="1:10" s="4" customFormat="1">
      <c r="A3409" s="14" t="str">
        <f t="shared" si="335"/>
        <v>3401 YB</v>
      </c>
      <c r="B3409" s="15" t="str">
        <f>IF((LEFT(A3409, SEARCH(" ", A3409, 1))-3973)&lt;=0, CONCATENATE(3973-LEFT(A3409, SEARCH(" ", A3409, 1))+1, " AC"), CONCATENATE(LEFT(A3409, SEARCH(" ", A3409, 1))-3973, " DC"))</f>
        <v>573 AC</v>
      </c>
      <c r="C3409" s="3"/>
      <c r="D3409" s="5"/>
      <c r="E3409" s="5"/>
      <c r="F3409" s="41" t="str">
        <f t="shared" si="337"/>
        <v>70 Años Cautiverio  37</v>
      </c>
      <c r="J3409" s="41" t="str">
        <f t="shared" si="336"/>
        <v>1290 Daniel  26</v>
      </c>
    </row>
    <row r="3410" spans="1:10" s="4" customFormat="1">
      <c r="A3410" s="14" t="str">
        <f t="shared" si="335"/>
        <v>3402 YB</v>
      </c>
      <c r="B3410" s="15" t="str">
        <f>IF((LEFT(A3410, SEARCH(" ", A3410, 1))-3973)&lt;=0, CONCATENATE(3973-LEFT(A3410, SEARCH(" ", A3410, 1))+1, " AC"), CONCATENATE(LEFT(A3410, SEARCH(" ", A3410, 1))-3973, " DC"))</f>
        <v>572 AC</v>
      </c>
      <c r="C3410" s="24"/>
      <c r="D3410" s="5"/>
      <c r="E3410" s="5"/>
      <c r="F3410" s="41" t="str">
        <f t="shared" si="337"/>
        <v>70 Años Cautiverio  38</v>
      </c>
      <c r="J3410" s="41" t="str">
        <f t="shared" si="336"/>
        <v>1290 Daniel  27</v>
      </c>
    </row>
    <row r="3411" spans="1:10" s="4" customFormat="1">
      <c r="A3411" s="14" t="str">
        <f t="shared" si="335"/>
        <v>3403 YB</v>
      </c>
      <c r="B3411" s="15" t="str">
        <f>IF((LEFT(A3411, SEARCH(" ", A3411, 1))-3973)&lt;=0, CONCATENATE(3973-LEFT(A3411, SEARCH(" ", A3411, 1))+1, " AC"), CONCATENATE(LEFT(A3411, SEARCH(" ", A3411, 1))-3973, " DC"))</f>
        <v>571 AC</v>
      </c>
      <c r="C3411" s="24"/>
      <c r="D3411" s="5"/>
      <c r="E3411" s="5"/>
      <c r="F3411" s="41" t="str">
        <f t="shared" si="337"/>
        <v>70 Años Cautiverio  39</v>
      </c>
      <c r="J3411" s="41" t="str">
        <f t="shared" si="336"/>
        <v>1290 Daniel  28</v>
      </c>
    </row>
    <row r="3412" spans="1:10" s="4" customFormat="1">
      <c r="A3412" s="14" t="str">
        <f t="shared" si="335"/>
        <v>3404 YB</v>
      </c>
      <c r="B3412" s="15" t="str">
        <f>IF((LEFT(A3412, SEARCH(" ", A3412, 1))-3973)&lt;=0, CONCATENATE(3973-LEFT(A3412, SEARCH(" ", A3412, 1))+1, " AC"), CONCATENATE(LEFT(A3412, SEARCH(" ", A3412, 1))-3973, " DC"))</f>
        <v>570 AC</v>
      </c>
      <c r="C3412" s="24"/>
      <c r="D3412" s="5"/>
      <c r="E3412" s="5"/>
      <c r="F3412" s="41" t="str">
        <f t="shared" si="337"/>
        <v>70 Años Cautiverio  40</v>
      </c>
      <c r="J3412" s="41" t="str">
        <f t="shared" si="336"/>
        <v>1290 Daniel  29</v>
      </c>
    </row>
    <row r="3413" spans="1:10" s="4" customFormat="1">
      <c r="A3413" s="14" t="str">
        <f t="shared" si="335"/>
        <v>3405 YB</v>
      </c>
      <c r="B3413" s="15" t="str">
        <f>IF((LEFT(A3413, SEARCH(" ", A3413, 1))-3973)&lt;=0, CONCATENATE(3973-LEFT(A3413, SEARCH(" ", A3413, 1))+1, " AC"), CONCATENATE(LEFT(A3413, SEARCH(" ", A3413, 1))-3973, " DC"))</f>
        <v>569 AC</v>
      </c>
      <c r="C3413" s="24"/>
      <c r="D3413" s="5"/>
      <c r="E3413" s="5"/>
      <c r="F3413" s="41" t="str">
        <f t="shared" si="337"/>
        <v>70 Años Cautiverio  41</v>
      </c>
      <c r="J3413" s="41" t="str">
        <f t="shared" si="336"/>
        <v>1290 Daniel  30</v>
      </c>
    </row>
    <row r="3414" spans="1:10" s="4" customFormat="1">
      <c r="A3414" s="14" t="str">
        <f t="shared" si="335"/>
        <v>3406 YB</v>
      </c>
      <c r="B3414" s="15" t="str">
        <f>IF((LEFT(A3414, SEARCH(" ", A3414, 1))-3973)&lt;=0, CONCATENATE(3973-LEFT(A3414, SEARCH(" ", A3414, 1))+1, " AC"), CONCATENATE(LEFT(A3414, SEARCH(" ", A3414, 1))-3973, " DC"))</f>
        <v>568 AC</v>
      </c>
      <c r="C3414" s="24"/>
      <c r="D3414" s="5"/>
      <c r="E3414" s="5"/>
      <c r="F3414" s="41" t="str">
        <f t="shared" si="337"/>
        <v>70 Años Cautiverio  42</v>
      </c>
      <c r="J3414" s="41" t="str">
        <f t="shared" si="336"/>
        <v>1290 Daniel  31</v>
      </c>
    </row>
    <row r="3415" spans="1:10" s="4" customFormat="1">
      <c r="A3415" s="14" t="str">
        <f t="shared" si="335"/>
        <v>3407 YB</v>
      </c>
      <c r="B3415" s="15" t="str">
        <f>IF((LEFT(A3415, SEARCH(" ", A3415, 1))-3973)&lt;=0, CONCATENATE(3973-LEFT(A3415, SEARCH(" ", A3415, 1))+1, " AC"), CONCATENATE(LEFT(A3415, SEARCH(" ", A3415, 1))-3973, " DC"))</f>
        <v>567 AC</v>
      </c>
      <c r="C3415" s="25" t="s">
        <v>17</v>
      </c>
      <c r="F3415" s="41" t="str">
        <f t="shared" si="337"/>
        <v>70 Años Cautiverio  43</v>
      </c>
      <c r="J3415" s="41" t="str">
        <f t="shared" si="336"/>
        <v>1290 Daniel  32</v>
      </c>
    </row>
    <row r="3416" spans="1:10" s="4" customFormat="1">
      <c r="A3416" s="14" t="str">
        <f t="shared" si="335"/>
        <v>3408 YB</v>
      </c>
      <c r="B3416" s="15" t="str">
        <f>IF((LEFT(A3416, SEARCH(" ", A3416, 1))-3973)&lt;=0, CONCATENATE(3973-LEFT(A3416, SEARCH(" ", A3416, 1))+1, " AC"), CONCATENATE(LEFT(A3416, SEARCH(" ", A3416, 1))-3973, " DC"))</f>
        <v>566 AC</v>
      </c>
      <c r="C3416" s="24"/>
      <c r="F3416" s="41" t="str">
        <f t="shared" si="337"/>
        <v>70 Años Cautiverio  44</v>
      </c>
      <c r="J3416" s="41" t="str">
        <f t="shared" si="336"/>
        <v>1290 Daniel  33</v>
      </c>
    </row>
    <row r="3417" spans="1:10" s="4" customFormat="1">
      <c r="A3417" s="14" t="str">
        <f t="shared" si="335"/>
        <v>3409 YB</v>
      </c>
      <c r="B3417" s="15" t="str">
        <f>IF((LEFT(A3417, SEARCH(" ", A3417, 1))-3973)&lt;=0, CONCATENATE(3973-LEFT(A3417, SEARCH(" ", A3417, 1))+1, " AC"), CONCATENATE(LEFT(A3417, SEARCH(" ", A3417, 1))-3973, " DC"))</f>
        <v>565 AC</v>
      </c>
      <c r="C3417" s="24"/>
      <c r="F3417" s="41" t="str">
        <f t="shared" si="337"/>
        <v>70 Años Cautiverio  45</v>
      </c>
      <c r="J3417" s="41" t="str">
        <f t="shared" si="336"/>
        <v>1290 Daniel  34</v>
      </c>
    </row>
    <row r="3418" spans="1:10" s="4" customFormat="1">
      <c r="A3418" s="14" t="str">
        <f t="shared" si="335"/>
        <v>3410 YB</v>
      </c>
      <c r="B3418" s="15" t="str">
        <f>IF((LEFT(A3418, SEARCH(" ", A3418, 1))-3973)&lt;=0, CONCATENATE(3973-LEFT(A3418, SEARCH(" ", A3418, 1))+1, " AC"), CONCATENATE(LEFT(A3418, SEARCH(" ", A3418, 1))-3973, " DC"))</f>
        <v>564 AC</v>
      </c>
      <c r="C3418" s="24"/>
      <c r="F3418" s="41" t="str">
        <f t="shared" si="337"/>
        <v>70 Años Cautiverio  46</v>
      </c>
      <c r="J3418" s="41" t="str">
        <f t="shared" si="336"/>
        <v>1290 Daniel  35</v>
      </c>
    </row>
    <row r="3419" spans="1:10">
      <c r="A3419" s="14" t="str">
        <f t="shared" si="335"/>
        <v>3411 YB</v>
      </c>
      <c r="B3419" s="15" t="str">
        <f>IF((LEFT(A3419, SEARCH(" ", A3419, 1))-3973)&lt;=0, CONCATENATE(3973-LEFT(A3419, SEARCH(" ", A3419, 1))+1, " AC"), CONCATENATE(LEFT(A3419, SEARCH(" ", A3419, 1))-3973, " DC"))</f>
        <v>563 AC</v>
      </c>
      <c r="C3419" s="24"/>
      <c r="F3419" s="41" t="str">
        <f t="shared" si="337"/>
        <v>70 Años Cautiverio  47</v>
      </c>
      <c r="J3419" s="41" t="str">
        <f t="shared" si="336"/>
        <v>1290 Daniel  36</v>
      </c>
    </row>
    <row r="3420" spans="1:10">
      <c r="A3420" s="14" t="str">
        <f t="shared" si="335"/>
        <v>3412 YB</v>
      </c>
      <c r="B3420" s="15" t="str">
        <f>IF((LEFT(A3420, SEARCH(" ", A3420, 1))-3973)&lt;=0, CONCATENATE(3973-LEFT(A3420, SEARCH(" ", A3420, 1))+1, " AC"), CONCATENATE(LEFT(A3420, SEARCH(" ", A3420, 1))-3973, " DC"))</f>
        <v>562 AC</v>
      </c>
      <c r="C3420" s="24"/>
      <c r="F3420" s="41" t="str">
        <f t="shared" si="337"/>
        <v>70 Años Cautiverio  48</v>
      </c>
      <c r="J3420" s="41" t="str">
        <f t="shared" si="336"/>
        <v>1290 Daniel  37</v>
      </c>
    </row>
    <row r="3421" spans="1:10">
      <c r="A3421" s="14" t="str">
        <f t="shared" si="335"/>
        <v>3413 YB</v>
      </c>
      <c r="B3421" s="15" t="str">
        <f>IF((LEFT(A3421, SEARCH(" ", A3421, 1))-3973)&lt;=0, CONCATENATE(3973-LEFT(A3421, SEARCH(" ", A3421, 1))+1, " AC"), CONCATENATE(LEFT(A3421, SEARCH(" ", A3421, 1))-3973, " DC"))</f>
        <v>561 AC</v>
      </c>
      <c r="C3421" s="24"/>
      <c r="D3421" s="51" t="s">
        <v>324</v>
      </c>
      <c r="E3421" s="52"/>
      <c r="F3421" s="41" t="str">
        <f t="shared" si="337"/>
        <v>70 Años Cautiverio  49</v>
      </c>
      <c r="J3421" s="41" t="str">
        <f t="shared" si="336"/>
        <v>1290 Daniel  38</v>
      </c>
    </row>
    <row r="3422" spans="1:10">
      <c r="A3422" s="14" t="str">
        <f t="shared" si="335"/>
        <v>3414 YB</v>
      </c>
      <c r="B3422" s="15" t="str">
        <f>IF((LEFT(A3422, SEARCH(" ", A3422, 1))-3973)&lt;=0, CONCATENATE(3973-LEFT(A3422, SEARCH(" ", A3422, 1))+1, " AC"), CONCATENATE(LEFT(A3422, SEARCH(" ", A3422, 1))-3973, " DC"))</f>
        <v>560 AC</v>
      </c>
      <c r="C3422" s="25" t="s">
        <v>18</v>
      </c>
      <c r="D3422" s="52"/>
      <c r="E3422" s="52"/>
      <c r="F3422" s="41" t="str">
        <f t="shared" si="337"/>
        <v>70 Años Cautiverio  50</v>
      </c>
      <c r="J3422" s="41" t="str">
        <f t="shared" si="336"/>
        <v>1290 Daniel  39</v>
      </c>
    </row>
    <row r="3423" spans="1:10">
      <c r="A3423" s="14" t="str">
        <f t="shared" si="335"/>
        <v>3415 YB</v>
      </c>
      <c r="B3423" s="15" t="str">
        <f>IF((LEFT(A3423, SEARCH(" ", A3423, 1))-3973)&lt;=0, CONCATENATE(3973-LEFT(A3423, SEARCH(" ", A3423, 1))+1, " AC"), CONCATENATE(LEFT(A3423, SEARCH(" ", A3423, 1))-3973, " DC"))</f>
        <v>559 AC</v>
      </c>
      <c r="C3423" s="24"/>
      <c r="D3423" s="52"/>
      <c r="E3423" s="52"/>
      <c r="F3423" s="41" t="str">
        <f t="shared" si="337"/>
        <v>70 Años Cautiverio  51</v>
      </c>
      <c r="J3423" s="41" t="str">
        <f t="shared" si="336"/>
        <v>1290 Daniel  40</v>
      </c>
    </row>
    <row r="3424" spans="1:10">
      <c r="A3424" s="14" t="str">
        <f t="shared" si="335"/>
        <v>3416 YB</v>
      </c>
      <c r="B3424" s="15" t="str">
        <f>IF((LEFT(A3424, SEARCH(" ", A3424, 1))-3973)&lt;=0, CONCATENATE(3973-LEFT(A3424, SEARCH(" ", A3424, 1))+1, " AC"), CONCATENATE(LEFT(A3424, SEARCH(" ", A3424, 1))-3973, " DC"))</f>
        <v>558 AC</v>
      </c>
      <c r="C3424" s="24"/>
      <c r="D3424" s="52"/>
      <c r="E3424" s="52"/>
      <c r="F3424" s="41" t="str">
        <f t="shared" si="337"/>
        <v>70 Años Cautiverio  52</v>
      </c>
      <c r="J3424" s="41" t="str">
        <f t="shared" si="336"/>
        <v>1290 Daniel  41</v>
      </c>
    </row>
    <row r="3425" spans="1:10">
      <c r="A3425" s="14" t="str">
        <f t="shared" si="335"/>
        <v>3417 YB</v>
      </c>
      <c r="B3425" s="15" t="str">
        <f>IF((LEFT(A3425, SEARCH(" ", A3425, 1))-3973)&lt;=0, CONCATENATE(3973-LEFT(A3425, SEARCH(" ", A3425, 1))+1, " AC"), CONCATENATE(LEFT(A3425, SEARCH(" ", A3425, 1))-3973, " DC"))</f>
        <v>557 AC</v>
      </c>
      <c r="C3425" s="24"/>
      <c r="D3425" s="52"/>
      <c r="E3425" s="52"/>
      <c r="F3425" s="41" t="str">
        <f t="shared" si="337"/>
        <v>70 Años Cautiverio  53</v>
      </c>
      <c r="J3425" s="41" t="str">
        <f t="shared" si="336"/>
        <v>1290 Daniel  42</v>
      </c>
    </row>
    <row r="3426" spans="1:10">
      <c r="A3426" s="14" t="str">
        <f t="shared" si="335"/>
        <v>3418 YB</v>
      </c>
      <c r="B3426" s="15" t="str">
        <f>IF((LEFT(A3426, SEARCH(" ", A3426, 1))-3973)&lt;=0, CONCATENATE(3973-LEFT(A3426, SEARCH(" ", A3426, 1))+1, " AC"), CONCATENATE(LEFT(A3426, SEARCH(" ", A3426, 1))-3973, " DC"))</f>
        <v>556 AC</v>
      </c>
      <c r="C3426" s="24"/>
      <c r="D3426" s="52"/>
      <c r="E3426" s="52"/>
      <c r="F3426" s="41" t="str">
        <f t="shared" si="337"/>
        <v>70 Años Cautiverio  54</v>
      </c>
      <c r="J3426" s="41" t="str">
        <f t="shared" si="336"/>
        <v>1290 Daniel  43</v>
      </c>
    </row>
    <row r="3427" spans="1:10">
      <c r="A3427" s="14" t="str">
        <f t="shared" si="335"/>
        <v>3419 YB</v>
      </c>
      <c r="B3427" s="15" t="str">
        <f>IF((LEFT(A3427, SEARCH(" ", A3427, 1))-3973)&lt;=0, CONCATENATE(3973-LEFT(A3427, SEARCH(" ", A3427, 1))+1, " AC"), CONCATENATE(LEFT(A3427, SEARCH(" ", A3427, 1))-3973, " DC"))</f>
        <v>555 AC</v>
      </c>
      <c r="C3427" s="24"/>
      <c r="D3427" s="52"/>
      <c r="E3427" s="52"/>
      <c r="F3427" s="41" t="str">
        <f t="shared" si="337"/>
        <v>70 Años Cautiverio  55</v>
      </c>
      <c r="J3427" s="41" t="str">
        <f t="shared" si="336"/>
        <v>1290 Daniel  44</v>
      </c>
    </row>
    <row r="3428" spans="1:10">
      <c r="A3428" s="14" t="str">
        <f t="shared" si="335"/>
        <v>3420 YB</v>
      </c>
      <c r="B3428" s="15" t="str">
        <f>IF((LEFT(A3428, SEARCH(" ", A3428, 1))-3973)&lt;=0, CONCATENATE(3973-LEFT(A3428, SEARCH(" ", A3428, 1))+1, " AC"), CONCATENATE(LEFT(A3428, SEARCH(" ", A3428, 1))-3973, " DC"))</f>
        <v>554 AC</v>
      </c>
      <c r="C3428" s="24"/>
      <c r="D3428" s="52"/>
      <c r="E3428" s="52"/>
      <c r="F3428" s="41" t="str">
        <f t="shared" si="337"/>
        <v>70 Años Cautiverio  56</v>
      </c>
      <c r="J3428" s="41" t="str">
        <f t="shared" si="336"/>
        <v>1290 Daniel  45</v>
      </c>
    </row>
    <row r="3429" spans="1:10">
      <c r="A3429" s="14" t="str">
        <f t="shared" si="335"/>
        <v>3421 YB</v>
      </c>
      <c r="B3429" s="15" t="str">
        <f>IF((LEFT(A3429, SEARCH(" ", A3429, 1))-3973)&lt;=0, CONCATENATE(3973-LEFT(A3429, SEARCH(" ", A3429, 1))+1, " AC"), CONCATENATE(LEFT(A3429, SEARCH(" ", A3429, 1))-3973, " DC"))</f>
        <v>553 AC</v>
      </c>
      <c r="C3429" s="25" t="s">
        <v>19</v>
      </c>
      <c r="D3429" s="52"/>
      <c r="E3429" s="52"/>
      <c r="F3429" s="41" t="str">
        <f t="shared" si="337"/>
        <v>70 Años Cautiverio  57</v>
      </c>
      <c r="J3429" s="41" t="str">
        <f t="shared" si="336"/>
        <v>1290 Daniel  46</v>
      </c>
    </row>
    <row r="3430" spans="1:10">
      <c r="A3430" s="14" t="str">
        <f t="shared" si="335"/>
        <v>3422 YB</v>
      </c>
      <c r="B3430" s="15" t="str">
        <f>IF((LEFT(A3430, SEARCH(" ", A3430, 1))-3973)&lt;=0, CONCATENATE(3973-LEFT(A3430, SEARCH(" ", A3430, 1))+1, " AC"), CONCATENATE(LEFT(A3430, SEARCH(" ", A3430, 1))-3973, " DC"))</f>
        <v>552 AC</v>
      </c>
      <c r="C3430" s="24"/>
      <c r="D3430" s="52"/>
      <c r="E3430" s="52"/>
      <c r="F3430" s="41" t="str">
        <f t="shared" si="337"/>
        <v>70 Años Cautiverio  58</v>
      </c>
      <c r="J3430" s="41" t="str">
        <f t="shared" si="336"/>
        <v>1290 Daniel  47</v>
      </c>
    </row>
    <row r="3431" spans="1:10">
      <c r="A3431" s="14" t="str">
        <f t="shared" si="335"/>
        <v>3423 YB</v>
      </c>
      <c r="B3431" s="15" t="str">
        <f>IF((LEFT(A3431, SEARCH(" ", A3431, 1))-3973)&lt;=0, CONCATENATE(3973-LEFT(A3431, SEARCH(" ", A3431, 1))+1, " AC"), CONCATENATE(LEFT(A3431, SEARCH(" ", A3431, 1))-3973, " DC"))</f>
        <v>551 AC</v>
      </c>
      <c r="C3431" s="24"/>
      <c r="D3431" s="52"/>
      <c r="E3431" s="52"/>
      <c r="F3431" s="41" t="str">
        <f t="shared" si="337"/>
        <v>70 Años Cautiverio  59</v>
      </c>
      <c r="J3431" s="41" t="str">
        <f t="shared" si="336"/>
        <v>1290 Daniel  48</v>
      </c>
    </row>
    <row r="3432" spans="1:10">
      <c r="A3432" s="14" t="str">
        <f t="shared" si="335"/>
        <v>3424 YB</v>
      </c>
      <c r="B3432" s="15" t="str">
        <f>IF((LEFT(A3432, SEARCH(" ", A3432, 1))-3973)&lt;=0, CONCATENATE(3973-LEFT(A3432, SEARCH(" ", A3432, 1))+1, " AC"), CONCATENATE(LEFT(A3432, SEARCH(" ", A3432, 1))-3973, " DC"))</f>
        <v>550 AC</v>
      </c>
      <c r="C3432" s="24"/>
      <c r="D3432" s="52"/>
      <c r="E3432" s="52"/>
      <c r="F3432" s="41" t="str">
        <f t="shared" si="337"/>
        <v>70 Años Cautiverio  60</v>
      </c>
      <c r="J3432" s="41" t="str">
        <f t="shared" si="336"/>
        <v>1290 Daniel  49</v>
      </c>
    </row>
    <row r="3433" spans="1:10">
      <c r="A3433" s="14" t="str">
        <f t="shared" si="335"/>
        <v>3425 YB</v>
      </c>
      <c r="B3433" s="15" t="str">
        <f>IF((LEFT(A3433, SEARCH(" ", A3433, 1))-3973)&lt;=0, CONCATENATE(3973-LEFT(A3433, SEARCH(" ", A3433, 1))+1, " AC"), CONCATENATE(LEFT(A3433, SEARCH(" ", A3433, 1))-3973, " DC"))</f>
        <v>549 AC</v>
      </c>
      <c r="C3433" s="24"/>
      <c r="D3433" s="52"/>
      <c r="E3433" s="52"/>
      <c r="F3433" s="41" t="str">
        <f t="shared" si="337"/>
        <v>70 Años Cautiverio  61</v>
      </c>
      <c r="J3433" s="41" t="str">
        <f t="shared" si="336"/>
        <v>1290 Daniel  50</v>
      </c>
    </row>
    <row r="3434" spans="1:10">
      <c r="A3434" s="14" t="str">
        <f t="shared" si="335"/>
        <v>3426 YB</v>
      </c>
      <c r="B3434" s="15" t="str">
        <f>IF((LEFT(A3434, SEARCH(" ", A3434, 1))-3973)&lt;=0, CONCATENATE(3973-LEFT(A3434, SEARCH(" ", A3434, 1))+1, " AC"), CONCATENATE(LEFT(A3434, SEARCH(" ", A3434, 1))-3973, " DC"))</f>
        <v>548 AC</v>
      </c>
      <c r="C3434" s="24"/>
      <c r="D3434" s="52"/>
      <c r="E3434" s="52"/>
      <c r="F3434" s="41" t="str">
        <f t="shared" si="337"/>
        <v>70 Años Cautiverio  62</v>
      </c>
      <c r="J3434" s="41" t="str">
        <f t="shared" si="336"/>
        <v>1290 Daniel  51</v>
      </c>
    </row>
    <row r="3435" spans="1:10">
      <c r="A3435" s="14" t="str">
        <f t="shared" si="335"/>
        <v>3427 YB</v>
      </c>
      <c r="B3435" s="15" t="str">
        <f>IF((LEFT(A3435, SEARCH(" ", A3435, 1))-3973)&lt;=0, CONCATENATE(3973-LEFT(A3435, SEARCH(" ", A3435, 1))+1, " AC"), CONCATENATE(LEFT(A3435, SEARCH(" ", A3435, 1))-3973, " DC"))</f>
        <v>547 AC</v>
      </c>
      <c r="C3435" s="24"/>
      <c r="D3435" s="52"/>
      <c r="E3435" s="52"/>
      <c r="F3435" s="41" t="str">
        <f t="shared" si="337"/>
        <v>70 Años Cautiverio  63</v>
      </c>
      <c r="J3435" s="41" t="str">
        <f t="shared" si="336"/>
        <v>1290 Daniel  52</v>
      </c>
    </row>
    <row r="3436" spans="1:10">
      <c r="A3436" s="14" t="str">
        <f t="shared" si="335"/>
        <v>3428 YB</v>
      </c>
      <c r="B3436" s="15" t="str">
        <f>IF((LEFT(A3436, SEARCH(" ", A3436, 1))-3973)&lt;=0, CONCATENATE(3973-LEFT(A3436, SEARCH(" ", A3436, 1))+1, " AC"), CONCATENATE(LEFT(A3436, SEARCH(" ", A3436, 1))-3973, " DC"))</f>
        <v>546 AC</v>
      </c>
      <c r="C3436" s="25" t="s">
        <v>20</v>
      </c>
      <c r="D3436" s="52"/>
      <c r="E3436" s="52"/>
      <c r="F3436" s="41" t="str">
        <f t="shared" si="337"/>
        <v>70 Años Cautiverio  64</v>
      </c>
      <c r="J3436" s="41" t="str">
        <f t="shared" si="336"/>
        <v>1290 Daniel  53</v>
      </c>
    </row>
    <row r="3437" spans="1:10">
      <c r="A3437" s="14" t="str">
        <f t="shared" si="335"/>
        <v>3429 YB</v>
      </c>
      <c r="B3437" s="15" t="str">
        <f>IF((LEFT(A3437, SEARCH(" ", A3437, 1))-3973)&lt;=0, CONCATENATE(3973-LEFT(A3437, SEARCH(" ", A3437, 1))+1, " AC"), CONCATENATE(LEFT(A3437, SEARCH(" ", A3437, 1))-3973, " DC"))</f>
        <v>545 AC</v>
      </c>
      <c r="C3437" s="24"/>
      <c r="D3437" s="52"/>
      <c r="E3437" s="52"/>
      <c r="F3437" s="41" t="str">
        <f t="shared" si="337"/>
        <v>70 Años Cautiverio  65</v>
      </c>
      <c r="J3437" s="41" t="str">
        <f t="shared" si="336"/>
        <v>1290 Daniel  54</v>
      </c>
    </row>
    <row r="3438" spans="1:10">
      <c r="A3438" s="14" t="str">
        <f t="shared" si="335"/>
        <v>3430 YB</v>
      </c>
      <c r="B3438" s="15" t="str">
        <f>IF((LEFT(A3438, SEARCH(" ", A3438, 1))-3973)&lt;=0, CONCATENATE(3973-LEFT(A3438, SEARCH(" ", A3438, 1))+1, " AC"), CONCATENATE(LEFT(A3438, SEARCH(" ", A3438, 1))-3973, " DC"))</f>
        <v>544 AC</v>
      </c>
      <c r="C3438" s="24"/>
      <c r="D3438" s="52"/>
      <c r="E3438" s="52"/>
      <c r="F3438" s="41" t="str">
        <f t="shared" si="337"/>
        <v>70 Años Cautiverio  66</v>
      </c>
      <c r="J3438" s="41" t="str">
        <f t="shared" si="336"/>
        <v>1290 Daniel  55</v>
      </c>
    </row>
    <row r="3439" spans="1:10">
      <c r="A3439" s="14" t="str">
        <f t="shared" si="335"/>
        <v>3431 YB</v>
      </c>
      <c r="B3439" s="15" t="str">
        <f>IF((LEFT(A3439, SEARCH(" ", A3439, 1))-3973)&lt;=0, CONCATENATE(3973-LEFT(A3439, SEARCH(" ", A3439, 1))+1, " AC"), CONCATENATE(LEFT(A3439, SEARCH(" ", A3439, 1))-3973, " DC"))</f>
        <v>543 AC</v>
      </c>
      <c r="C3439" s="24"/>
      <c r="D3439" s="52"/>
      <c r="E3439" s="52"/>
      <c r="F3439" s="41" t="str">
        <f t="shared" si="337"/>
        <v>70 Años Cautiverio  67</v>
      </c>
      <c r="J3439" s="41" t="str">
        <f t="shared" si="336"/>
        <v>1290 Daniel  56</v>
      </c>
    </row>
    <row r="3440" spans="1:10">
      <c r="A3440" s="14" t="str">
        <f t="shared" si="335"/>
        <v>3432 YB</v>
      </c>
      <c r="B3440" s="15" t="str">
        <f>IF((LEFT(A3440, SEARCH(" ", A3440, 1))-3973)&lt;=0, CONCATENATE(3973-LEFT(A3440, SEARCH(" ", A3440, 1))+1, " AC"), CONCATENATE(LEFT(A3440, SEARCH(" ", A3440, 1))-3973, " DC"))</f>
        <v>542 AC</v>
      </c>
      <c r="C3440" s="24"/>
      <c r="D3440" s="52"/>
      <c r="E3440" s="52"/>
      <c r="F3440" s="41" t="str">
        <f t="shared" si="337"/>
        <v>70 Años Cautiverio  68</v>
      </c>
      <c r="J3440" s="41" t="str">
        <f t="shared" si="336"/>
        <v>1290 Daniel  57</v>
      </c>
    </row>
    <row r="3441" spans="1:10">
      <c r="A3441" s="14" t="str">
        <f t="shared" si="335"/>
        <v>3433 YB</v>
      </c>
      <c r="B3441" s="15" t="str">
        <f>IF((LEFT(A3441, SEARCH(" ", A3441, 1))-3973)&lt;=0, CONCATENATE(3973-LEFT(A3441, SEARCH(" ", A3441, 1))+1, " AC"), CONCATENATE(LEFT(A3441, SEARCH(" ", A3441, 1))-3973, " DC"))</f>
        <v>541 AC</v>
      </c>
      <c r="C3441" s="24"/>
      <c r="F3441" s="41" t="str">
        <f t="shared" si="337"/>
        <v>70 Años Cautiverio  69</v>
      </c>
      <c r="J3441" s="41" t="str">
        <f t="shared" si="336"/>
        <v>1290 Daniel  58</v>
      </c>
    </row>
    <row r="3442" spans="1:10">
      <c r="A3442" s="14" t="str">
        <f t="shared" si="335"/>
        <v>3434 YB</v>
      </c>
      <c r="B3442" s="15" t="str">
        <f>IF((LEFT(A3442, SEARCH(" ", A3442, 1))-3973)&lt;=0, CONCATENATE(3973-LEFT(A3442, SEARCH(" ", A3442, 1))+1, " AC"), CONCATENATE(LEFT(A3442, SEARCH(" ", A3442, 1))-3973, " DC"))</f>
        <v>540 AC</v>
      </c>
      <c r="C3442" s="24"/>
      <c r="D3442" s="11" t="s">
        <v>241</v>
      </c>
      <c r="E3442" s="6"/>
      <c r="F3442" s="41" t="str">
        <f t="shared" si="337"/>
        <v>70 Años Cautiverio  70</v>
      </c>
      <c r="J3442" s="41" t="str">
        <f t="shared" si="336"/>
        <v>1290 Daniel  59</v>
      </c>
    </row>
    <row r="3443" spans="1:10">
      <c r="A3443" s="14" t="str">
        <f t="shared" ref="A3443:A3452" si="338">CONCATENATE(LEFT(A3442, SEARCH(" ", A3442, 1))+1, " YB")</f>
        <v>3435 YB</v>
      </c>
      <c r="B3443" s="15" t="str">
        <f>IF((LEFT(A3443, SEARCH(" ", A3443, 1))-3973)&lt;=0, CONCATENATE(3973-LEFT(A3443, SEARCH(" ", A3443, 1))+1, " AC"), CONCATENATE(LEFT(A3443, SEARCH(" ", A3443, 1))-3973, " DC"))</f>
        <v>539 AC</v>
      </c>
      <c r="C3443" s="25" t="s">
        <v>21</v>
      </c>
      <c r="J3443" s="41" t="str">
        <f t="shared" si="336"/>
        <v>1290 Daniel  60</v>
      </c>
    </row>
    <row r="3444" spans="1:10">
      <c r="A3444" s="14" t="str">
        <f t="shared" si="338"/>
        <v>3436 YB</v>
      </c>
      <c r="B3444" s="15" t="str">
        <f>IF((LEFT(A3444, SEARCH(" ", A3444, 1))-3973)&lt;=0, CONCATENATE(3973-LEFT(A3444, SEARCH(" ", A3444, 1))+1, " AC"), CONCATENATE(LEFT(A3444, SEARCH(" ", A3444, 1))-3973, " DC"))</f>
        <v>538 AC</v>
      </c>
      <c r="C3444" s="24"/>
      <c r="D3444" s="11" t="s">
        <v>239</v>
      </c>
      <c r="E3444" s="6"/>
      <c r="F3444" s="6"/>
      <c r="J3444" s="41" t="str">
        <f t="shared" si="336"/>
        <v>1290 Daniel  61</v>
      </c>
    </row>
    <row r="3445" spans="1:10">
      <c r="A3445" s="14" t="str">
        <f t="shared" si="338"/>
        <v>3437 YB</v>
      </c>
      <c r="B3445" s="15" t="str">
        <f>IF((LEFT(A3445, SEARCH(" ", A3445, 1))-3973)&lt;=0, CONCATENATE(3973-LEFT(A3445, SEARCH(" ", A3445, 1))+1, " AC"), CONCATENATE(LEFT(A3445, SEARCH(" ", A3445, 1))-3973, " DC"))</f>
        <v>537 AC</v>
      </c>
      <c r="C3445" s="24"/>
      <c r="J3445" s="41" t="str">
        <f t="shared" si="336"/>
        <v>1290 Daniel  62</v>
      </c>
    </row>
    <row r="3446" spans="1:10">
      <c r="A3446" s="14" t="str">
        <f t="shared" si="338"/>
        <v>3438 YB</v>
      </c>
      <c r="B3446" s="15" t="str">
        <f>IF((LEFT(A3446, SEARCH(" ", A3446, 1))-3973)&lt;=0, CONCATENATE(3973-LEFT(A3446, SEARCH(" ", A3446, 1))+1, " AC"), CONCATENATE(LEFT(A3446, SEARCH(" ", A3446, 1))-3973, " DC"))</f>
        <v>536 AC</v>
      </c>
      <c r="C3446" s="24"/>
      <c r="D3446" s="49" t="s">
        <v>238</v>
      </c>
      <c r="E3446" s="50"/>
      <c r="F3446" s="50"/>
      <c r="J3446" s="41" t="str">
        <f t="shared" si="336"/>
        <v>1290 Daniel  63</v>
      </c>
    </row>
    <row r="3447" spans="1:10">
      <c r="A3447" s="14" t="str">
        <f t="shared" si="338"/>
        <v>3439 YB</v>
      </c>
      <c r="B3447" s="15" t="str">
        <f>IF((LEFT(A3447, SEARCH(" ", A3447, 1))-3973)&lt;=0, CONCATENATE(3973-LEFT(A3447, SEARCH(" ", A3447, 1))+1, " AC"), CONCATENATE(LEFT(A3447, SEARCH(" ", A3447, 1))-3973, " DC"))</f>
        <v>535 AC</v>
      </c>
      <c r="C3447" s="24"/>
      <c r="D3447" s="50"/>
      <c r="E3447" s="50"/>
      <c r="F3447" s="50"/>
      <c r="J3447" s="41" t="str">
        <f t="shared" si="336"/>
        <v>1290 Daniel  64</v>
      </c>
    </row>
    <row r="3448" spans="1:10">
      <c r="A3448" s="14" t="str">
        <f t="shared" si="338"/>
        <v>3440 YB</v>
      </c>
      <c r="B3448" s="15" t="str">
        <f>IF((LEFT(A3448, SEARCH(" ", A3448, 1))-3973)&lt;=0, CONCATENATE(3973-LEFT(A3448, SEARCH(" ", A3448, 1))+1, " AC"), CONCATENATE(LEFT(A3448, SEARCH(" ", A3448, 1))-3973, " DC"))</f>
        <v>534 AC</v>
      </c>
      <c r="C3448" s="24"/>
      <c r="D3448" s="50"/>
      <c r="E3448" s="50"/>
      <c r="F3448" s="50"/>
      <c r="J3448" s="41" t="str">
        <f t="shared" si="336"/>
        <v>1290 Daniel  65</v>
      </c>
    </row>
    <row r="3449" spans="1:10">
      <c r="A3449" s="14" t="str">
        <f t="shared" si="338"/>
        <v>3441 YB</v>
      </c>
      <c r="B3449" s="15" t="str">
        <f>IF((LEFT(A3449, SEARCH(" ", A3449, 1))-3973)&lt;=0, CONCATENATE(3973-LEFT(A3449, SEARCH(" ", A3449, 1))+1, " AC"), CONCATENATE(LEFT(A3449, SEARCH(" ", A3449, 1))-3973, " DC"))</f>
        <v>533 AC</v>
      </c>
      <c r="C3449" s="24"/>
      <c r="J3449" s="41" t="str">
        <f t="shared" ref="J3449:J3512" si="339">CONCATENATE(LEFT(J3448, SEARCH(" ", J3448, 10)), " ", RIGHT(J3448,LEN(J3448)-FIND(" ",J3448, 10))+1)</f>
        <v>1290 Daniel  66</v>
      </c>
    </row>
    <row r="3450" spans="1:10">
      <c r="A3450" s="14" t="str">
        <f t="shared" si="338"/>
        <v>3442 YB</v>
      </c>
      <c r="B3450" s="15" t="str">
        <f>IF((LEFT(A3450, SEARCH(" ", A3450, 1))-3973)&lt;=0, CONCATENATE(3973-LEFT(A3450, SEARCH(" ", A3450, 1))+1, " AC"), CONCATENATE(LEFT(A3450, SEARCH(" ", A3450, 1))-3973, " DC"))</f>
        <v>532 AC</v>
      </c>
      <c r="C3450" s="25" t="s">
        <v>22</v>
      </c>
      <c r="J3450" s="41" t="str">
        <f t="shared" si="339"/>
        <v>1290 Daniel  67</v>
      </c>
    </row>
    <row r="3451" spans="1:10">
      <c r="A3451" s="14" t="str">
        <f t="shared" si="338"/>
        <v>3443 YB</v>
      </c>
      <c r="B3451" s="15" t="str">
        <f>IF((LEFT(A3451, SEARCH(" ", A3451, 1))-3973)&lt;=0, CONCATENATE(3973-LEFT(A3451, SEARCH(" ", A3451, 1))+1, " AC"), CONCATENATE(LEFT(A3451, SEARCH(" ", A3451, 1))-3973, " DC"))</f>
        <v>531 AC</v>
      </c>
      <c r="C3451" s="24"/>
      <c r="J3451" s="41" t="str">
        <f t="shared" si="339"/>
        <v>1290 Daniel  68</v>
      </c>
    </row>
    <row r="3452" spans="1:10">
      <c r="A3452" s="14" t="str">
        <f t="shared" si="338"/>
        <v>3444 YB</v>
      </c>
      <c r="B3452" s="15" t="str">
        <f>IF((LEFT(A3452, SEARCH(" ", A3452, 1))-3973)&lt;=0, CONCATENATE(3973-LEFT(A3452, SEARCH(" ", A3452, 1))+1, " AC"), CONCATENATE(LEFT(A3452, SEARCH(" ", A3452, 1))-3973, " DC"))</f>
        <v>530 AC</v>
      </c>
      <c r="C3452" s="24"/>
      <c r="J3452" s="41" t="str">
        <f t="shared" si="339"/>
        <v>1290 Daniel  69</v>
      </c>
    </row>
    <row r="3453" spans="1:10">
      <c r="A3453" s="14" t="str">
        <f t="shared" ref="A3453:A3516" si="340">CONCATENATE(LEFT(A3452, SEARCH(" ",A3452, 1))+1, " YB")</f>
        <v>3445 YB</v>
      </c>
      <c r="B3453" s="15" t="str">
        <f>IF((LEFT(A3453, SEARCH(" ", A3453, 1))-3973)&lt;=0, CONCATENATE(3973-LEFT(A3453, SEARCH(" ", A3453, 1))+1, " AC"), CONCATENATE(LEFT(A3453, SEARCH(" ", A3453, 1))-3973, " DC"))</f>
        <v>529 AC</v>
      </c>
      <c r="C3453" s="24"/>
      <c r="J3453" s="41" t="str">
        <f t="shared" si="339"/>
        <v>1290 Daniel  70</v>
      </c>
    </row>
    <row r="3454" spans="1:10">
      <c r="A3454" s="14" t="str">
        <f t="shared" si="340"/>
        <v>3446 YB</v>
      </c>
      <c r="B3454" s="15" t="str">
        <f>IF((LEFT(A3454, SEARCH(" ", A3454, 1))-3973)&lt;=0, CONCATENATE(3973-LEFT(A3454, SEARCH(" ", A3454, 1))+1, " AC"), CONCATENATE(LEFT(A3454, SEARCH(" ", A3454, 1))-3973, " DC"))</f>
        <v>528 AC</v>
      </c>
      <c r="C3454" s="24"/>
      <c r="J3454" s="41" t="str">
        <f t="shared" si="339"/>
        <v>1290 Daniel  71</v>
      </c>
    </row>
    <row r="3455" spans="1:10">
      <c r="A3455" s="14" t="str">
        <f t="shared" si="340"/>
        <v>3447 YB</v>
      </c>
      <c r="B3455" s="15" t="str">
        <f>IF((LEFT(A3455, SEARCH(" ", A3455, 1))-3973)&lt;=0, CONCATENATE(3973-LEFT(A3455, SEARCH(" ", A3455, 1))+1, " AC"), CONCATENATE(LEFT(A3455, SEARCH(" ", A3455, 1))-3973, " DC"))</f>
        <v>527 AC</v>
      </c>
      <c r="C3455" s="24"/>
      <c r="J3455" s="41" t="str">
        <f t="shared" si="339"/>
        <v>1290 Daniel  72</v>
      </c>
    </row>
    <row r="3456" spans="1:10">
      <c r="A3456" s="14" t="str">
        <f t="shared" si="340"/>
        <v>3448 YB</v>
      </c>
      <c r="B3456" s="15" t="str">
        <f>IF((LEFT(A3456, SEARCH(" ", A3456, 1))-3973)&lt;=0, CONCATENATE(3973-LEFT(A3456, SEARCH(" ", A3456, 1))+1, " AC"), CONCATENATE(LEFT(A3456, SEARCH(" ", A3456, 1))-3973, " DC"))</f>
        <v>526 AC</v>
      </c>
      <c r="C3456" s="24"/>
      <c r="J3456" s="41" t="str">
        <f t="shared" si="339"/>
        <v>1290 Daniel  73</v>
      </c>
    </row>
    <row r="3457" spans="1:10">
      <c r="A3457" s="14" t="str">
        <f t="shared" si="340"/>
        <v>3449 YB</v>
      </c>
      <c r="B3457" s="15" t="str">
        <f>IF((LEFT(A3457, SEARCH(" ", A3457, 1))-3973)&lt;=0, CONCATENATE(3973-LEFT(A3457, SEARCH(" ", A3457, 1))+1, " AC"), CONCATENATE(LEFT(A3457, SEARCH(" ", A3457, 1))-3973, " DC"))</f>
        <v>525 AC</v>
      </c>
      <c r="C3457" s="25" t="s">
        <v>23</v>
      </c>
      <c r="J3457" s="41" t="str">
        <f t="shared" si="339"/>
        <v>1290 Daniel  74</v>
      </c>
    </row>
    <row r="3458" spans="1:10">
      <c r="A3458" s="14" t="str">
        <f t="shared" si="340"/>
        <v>3450 YB</v>
      </c>
      <c r="B3458" s="15" t="str">
        <f>IF((LEFT(A3458, SEARCH(" ", A3458, 1))-3973)&lt;=0, CONCATENATE(3973-LEFT(A3458, SEARCH(" ", A3458, 1))+1, " AC"), CONCATENATE(LEFT(A3458, SEARCH(" ", A3458, 1))-3973, " DC"))</f>
        <v>524 AC</v>
      </c>
      <c r="C3458" s="26" t="str">
        <f>CONCATENATE("Yovel ", RIGHT(C3408,LEN(C3408)-FIND(" ",C3408))+1)</f>
        <v>Yovel 69</v>
      </c>
      <c r="J3458" s="41" t="str">
        <f t="shared" si="339"/>
        <v>1290 Daniel  75</v>
      </c>
    </row>
    <row r="3459" spans="1:10">
      <c r="A3459" s="14" t="str">
        <f t="shared" si="340"/>
        <v>3451 YB</v>
      </c>
      <c r="B3459" s="15" t="str">
        <f>IF((LEFT(A3459, SEARCH(" ", A3459, 1))-3973)&lt;=0, CONCATENATE(3973-LEFT(A3459, SEARCH(" ", A3459, 1))+1, " AC"), CONCATENATE(LEFT(A3459, SEARCH(" ", A3459, 1))-3973, " DC"))</f>
        <v>523 AC</v>
      </c>
      <c r="C3459" s="3"/>
      <c r="J3459" s="41" t="str">
        <f t="shared" si="339"/>
        <v>1290 Daniel  76</v>
      </c>
    </row>
    <row r="3460" spans="1:10">
      <c r="A3460" s="14" t="str">
        <f t="shared" si="340"/>
        <v>3452 YB</v>
      </c>
      <c r="B3460" s="15" t="str">
        <f>IF((LEFT(A3460, SEARCH(" ", A3460, 1))-3973)&lt;=0, CONCATENATE(3973-LEFT(A3460, SEARCH(" ", A3460, 1))+1, " AC"), CONCATENATE(LEFT(A3460, SEARCH(" ", A3460, 1))-3973, " DC"))</f>
        <v>522 AC</v>
      </c>
      <c r="C3460" s="24"/>
      <c r="J3460" s="41" t="str">
        <f t="shared" si="339"/>
        <v>1290 Daniel  77</v>
      </c>
    </row>
    <row r="3461" spans="1:10">
      <c r="A3461" s="14" t="str">
        <f t="shared" si="340"/>
        <v>3453 YB</v>
      </c>
      <c r="B3461" s="15" t="str">
        <f>IF((LEFT(A3461, SEARCH(" ", A3461, 1))-3973)&lt;=0, CONCATENATE(3973-LEFT(A3461, SEARCH(" ", A3461, 1))+1, " AC"), CONCATENATE(LEFT(A3461, SEARCH(" ", A3461, 1))-3973, " DC"))</f>
        <v>521 AC</v>
      </c>
      <c r="C3461" s="24"/>
      <c r="J3461" s="41" t="str">
        <f t="shared" si="339"/>
        <v>1290 Daniel  78</v>
      </c>
    </row>
    <row r="3462" spans="1:10">
      <c r="A3462" s="14" t="str">
        <f t="shared" si="340"/>
        <v>3454 YB</v>
      </c>
      <c r="B3462" s="15" t="str">
        <f>IF((LEFT(A3462, SEARCH(" ", A3462, 1))-3973)&lt;=0, CONCATENATE(3973-LEFT(A3462, SEARCH(" ", A3462, 1))+1, " AC"), CONCATENATE(LEFT(A3462, SEARCH(" ", A3462, 1))-3973, " DC"))</f>
        <v>520 AC</v>
      </c>
      <c r="C3462" s="24"/>
      <c r="J3462" s="41" t="str">
        <f t="shared" si="339"/>
        <v>1290 Daniel  79</v>
      </c>
    </row>
    <row r="3463" spans="1:10">
      <c r="A3463" s="14" t="str">
        <f t="shared" si="340"/>
        <v>3455 YB</v>
      </c>
      <c r="B3463" s="15" t="str">
        <f>IF((LEFT(A3463, SEARCH(" ", A3463, 1))-3973)&lt;=0, CONCATENATE(3973-LEFT(A3463, SEARCH(" ", A3463, 1))+1, " AC"), CONCATENATE(LEFT(A3463, SEARCH(" ", A3463, 1))-3973, " DC"))</f>
        <v>519 AC</v>
      </c>
      <c r="C3463" s="24"/>
      <c r="J3463" s="41" t="str">
        <f t="shared" si="339"/>
        <v>1290 Daniel  80</v>
      </c>
    </row>
    <row r="3464" spans="1:10">
      <c r="A3464" s="14" t="str">
        <f t="shared" si="340"/>
        <v>3456 YB</v>
      </c>
      <c r="B3464" s="15" t="str">
        <f>IF((LEFT(A3464, SEARCH(" ", A3464, 1))-3973)&lt;=0, CONCATENATE(3973-LEFT(A3464, SEARCH(" ", A3464, 1))+1, " AC"), CONCATENATE(LEFT(A3464, SEARCH(" ", A3464, 1))-3973, " DC"))</f>
        <v>518 AC</v>
      </c>
      <c r="C3464" s="24"/>
      <c r="J3464" s="41" t="str">
        <f t="shared" si="339"/>
        <v>1290 Daniel  81</v>
      </c>
    </row>
    <row r="3465" spans="1:10">
      <c r="A3465" s="14" t="str">
        <f t="shared" si="340"/>
        <v>3457 YB</v>
      </c>
      <c r="B3465" s="15" t="str">
        <f>IF((LEFT(A3465, SEARCH(" ", A3465, 1))-3973)&lt;=0, CONCATENATE(3973-LEFT(A3465, SEARCH(" ", A3465, 1))+1, " AC"), CONCATENATE(LEFT(A3465, SEARCH(" ", A3465, 1))-3973, " DC"))</f>
        <v>517 AC</v>
      </c>
      <c r="C3465" s="25" t="s">
        <v>17</v>
      </c>
      <c r="J3465" s="41" t="str">
        <f t="shared" si="339"/>
        <v>1290 Daniel  82</v>
      </c>
    </row>
    <row r="3466" spans="1:10">
      <c r="A3466" s="14" t="str">
        <f t="shared" si="340"/>
        <v>3458 YB</v>
      </c>
      <c r="B3466" s="15" t="str">
        <f>IF((LEFT(A3466, SEARCH(" ", A3466, 1))-3973)&lt;=0, CONCATENATE(3973-LEFT(A3466, SEARCH(" ", A3466, 1))+1, " AC"), CONCATENATE(LEFT(A3466, SEARCH(" ", A3466, 1))-3973, " DC"))</f>
        <v>516 AC</v>
      </c>
      <c r="C3466" s="24"/>
      <c r="J3466" s="41" t="str">
        <f t="shared" si="339"/>
        <v>1290 Daniel  83</v>
      </c>
    </row>
    <row r="3467" spans="1:10">
      <c r="A3467" s="14" t="str">
        <f t="shared" si="340"/>
        <v>3459 YB</v>
      </c>
      <c r="B3467" s="15" t="str">
        <f>IF((LEFT(A3467, SEARCH(" ", A3467, 1))-3973)&lt;=0, CONCATENATE(3973-LEFT(A3467, SEARCH(" ", A3467, 1))+1, " AC"), CONCATENATE(LEFT(A3467, SEARCH(" ", A3467, 1))-3973, " DC"))</f>
        <v>515 AC</v>
      </c>
      <c r="C3467" s="24"/>
      <c r="J3467" s="41" t="str">
        <f t="shared" si="339"/>
        <v>1290 Daniel  84</v>
      </c>
    </row>
    <row r="3468" spans="1:10">
      <c r="A3468" s="14" t="str">
        <f t="shared" si="340"/>
        <v>3460 YB</v>
      </c>
      <c r="B3468" s="15" t="str">
        <f>IF((LEFT(A3468, SEARCH(" ", A3468, 1))-3973)&lt;=0, CONCATENATE(3973-LEFT(A3468, SEARCH(" ", A3468, 1))+1, " AC"), CONCATENATE(LEFT(A3468, SEARCH(" ", A3468, 1))-3973, " DC"))</f>
        <v>514 AC</v>
      </c>
      <c r="C3468" s="24"/>
      <c r="J3468" s="41" t="str">
        <f t="shared" si="339"/>
        <v>1290 Daniel  85</v>
      </c>
    </row>
    <row r="3469" spans="1:10">
      <c r="A3469" s="14" t="str">
        <f t="shared" si="340"/>
        <v>3461 YB</v>
      </c>
      <c r="B3469" s="15" t="str">
        <f>IF((LEFT(A3469, SEARCH(" ", A3469, 1))-3973)&lt;=0, CONCATENATE(3973-LEFT(A3469, SEARCH(" ", A3469, 1))+1, " AC"), CONCATENATE(LEFT(A3469, SEARCH(" ", A3469, 1))-3973, " DC"))</f>
        <v>513 AC</v>
      </c>
      <c r="C3469" s="24"/>
      <c r="J3469" s="41" t="str">
        <f t="shared" si="339"/>
        <v>1290 Daniel  86</v>
      </c>
    </row>
    <row r="3470" spans="1:10">
      <c r="A3470" s="14" t="str">
        <f t="shared" si="340"/>
        <v>3462 YB</v>
      </c>
      <c r="B3470" s="15" t="str">
        <f>IF((LEFT(A3470, SEARCH(" ", A3470, 1))-3973)&lt;=0, CONCATENATE(3973-LEFT(A3470, SEARCH(" ", A3470, 1))+1, " AC"), CONCATENATE(LEFT(A3470, SEARCH(" ", A3470, 1))-3973, " DC"))</f>
        <v>512 AC</v>
      </c>
      <c r="C3470" s="24"/>
      <c r="J3470" s="41" t="str">
        <f t="shared" si="339"/>
        <v>1290 Daniel  87</v>
      </c>
    </row>
    <row r="3471" spans="1:10">
      <c r="A3471" s="14" t="str">
        <f t="shared" si="340"/>
        <v>3463 YB</v>
      </c>
      <c r="B3471" s="15" t="str">
        <f>IF((LEFT(A3471, SEARCH(" ", A3471, 1))-3973)&lt;=0, CONCATENATE(3973-LEFT(A3471, SEARCH(" ", A3471, 1))+1, " AC"), CONCATENATE(LEFT(A3471, SEARCH(" ", A3471, 1))-3973, " DC"))</f>
        <v>511 AC</v>
      </c>
      <c r="C3471" s="24"/>
      <c r="J3471" s="41" t="str">
        <f t="shared" si="339"/>
        <v>1290 Daniel  88</v>
      </c>
    </row>
    <row r="3472" spans="1:10">
      <c r="A3472" s="14" t="str">
        <f t="shared" si="340"/>
        <v>3464 YB</v>
      </c>
      <c r="B3472" s="15" t="str">
        <f>IF((LEFT(A3472, SEARCH(" ", A3472, 1))-3973)&lt;=0, CONCATENATE(3973-LEFT(A3472, SEARCH(" ", A3472, 1))+1, " AC"), CONCATENATE(LEFT(A3472, SEARCH(" ", A3472, 1))-3973, " DC"))</f>
        <v>510 AC</v>
      </c>
      <c r="C3472" s="25" t="s">
        <v>18</v>
      </c>
      <c r="J3472" s="41" t="str">
        <f t="shared" si="339"/>
        <v>1290 Daniel  89</v>
      </c>
    </row>
    <row r="3473" spans="1:10">
      <c r="A3473" s="14" t="str">
        <f t="shared" si="340"/>
        <v>3465 YB</v>
      </c>
      <c r="B3473" s="15" t="str">
        <f>IF((LEFT(A3473, SEARCH(" ", A3473, 1))-3973)&lt;=0, CONCATENATE(3973-LEFT(A3473, SEARCH(" ", A3473, 1))+1, " AC"), CONCATENATE(LEFT(A3473, SEARCH(" ", A3473, 1))-3973, " DC"))</f>
        <v>509 AC</v>
      </c>
      <c r="C3473" s="24"/>
      <c r="J3473" s="41" t="str">
        <f t="shared" si="339"/>
        <v>1290 Daniel  90</v>
      </c>
    </row>
    <row r="3474" spans="1:10">
      <c r="A3474" s="14" t="str">
        <f t="shared" si="340"/>
        <v>3466 YB</v>
      </c>
      <c r="B3474" s="15" t="str">
        <f>IF((LEFT(A3474, SEARCH(" ", A3474, 1))-3973)&lt;=0, CONCATENATE(3973-LEFT(A3474, SEARCH(" ", A3474, 1))+1, " AC"), CONCATENATE(LEFT(A3474, SEARCH(" ", A3474, 1))-3973, " DC"))</f>
        <v>508 AC</v>
      </c>
      <c r="C3474" s="24"/>
      <c r="J3474" s="41" t="str">
        <f t="shared" si="339"/>
        <v>1290 Daniel  91</v>
      </c>
    </row>
    <row r="3475" spans="1:10">
      <c r="A3475" s="14" t="str">
        <f t="shared" si="340"/>
        <v>3467 YB</v>
      </c>
      <c r="B3475" s="15" t="str">
        <f>IF((LEFT(A3475, SEARCH(" ", A3475, 1))-3973)&lt;=0, CONCATENATE(3973-LEFT(A3475, SEARCH(" ", A3475, 1))+1, " AC"), CONCATENATE(LEFT(A3475, SEARCH(" ", A3475, 1))-3973, " DC"))</f>
        <v>507 AC</v>
      </c>
      <c r="C3475" s="24"/>
      <c r="J3475" s="41" t="str">
        <f t="shared" si="339"/>
        <v>1290 Daniel  92</v>
      </c>
    </row>
    <row r="3476" spans="1:10">
      <c r="A3476" s="14" t="str">
        <f t="shared" si="340"/>
        <v>3468 YB</v>
      </c>
      <c r="B3476" s="15" t="str">
        <f>IF((LEFT(A3476, SEARCH(" ", A3476, 1))-3973)&lt;=0, CONCATENATE(3973-LEFT(A3476, SEARCH(" ", A3476, 1))+1, " AC"), CONCATENATE(LEFT(A3476, SEARCH(" ", A3476, 1))-3973, " DC"))</f>
        <v>506 AC</v>
      </c>
      <c r="C3476" s="24"/>
      <c r="J3476" s="41" t="str">
        <f t="shared" si="339"/>
        <v>1290 Daniel  93</v>
      </c>
    </row>
    <row r="3477" spans="1:10">
      <c r="A3477" s="14" t="str">
        <f t="shared" si="340"/>
        <v>3469 YB</v>
      </c>
      <c r="B3477" s="15" t="str">
        <f>IF((LEFT(A3477, SEARCH(" ", A3477, 1))-3973)&lt;=0, CONCATENATE(3973-LEFT(A3477, SEARCH(" ", A3477, 1))+1, " AC"), CONCATENATE(LEFT(A3477, SEARCH(" ", A3477, 1))-3973, " DC"))</f>
        <v>505 AC</v>
      </c>
      <c r="C3477" s="24"/>
      <c r="J3477" s="41" t="str">
        <f t="shared" si="339"/>
        <v>1290 Daniel  94</v>
      </c>
    </row>
    <row r="3478" spans="1:10">
      <c r="A3478" s="14" t="str">
        <f t="shared" si="340"/>
        <v>3470 YB</v>
      </c>
      <c r="B3478" s="15" t="str">
        <f>IF((LEFT(A3478, SEARCH(" ", A3478, 1))-3973)&lt;=0, CONCATENATE(3973-LEFT(A3478, SEARCH(" ", A3478, 1))+1, " AC"), CONCATENATE(LEFT(A3478, SEARCH(" ", A3478, 1))-3973, " DC"))</f>
        <v>504 AC</v>
      </c>
      <c r="C3478" s="24"/>
      <c r="J3478" s="41" t="str">
        <f t="shared" si="339"/>
        <v>1290 Daniel  95</v>
      </c>
    </row>
    <row r="3479" spans="1:10">
      <c r="A3479" s="14" t="str">
        <f t="shared" si="340"/>
        <v>3471 YB</v>
      </c>
      <c r="B3479" s="15" t="str">
        <f>IF((LEFT(A3479, SEARCH(" ", A3479, 1))-3973)&lt;=0, CONCATENATE(3973-LEFT(A3479, SEARCH(" ", A3479, 1))+1, " AC"), CONCATENATE(LEFT(A3479, SEARCH(" ", A3479, 1))-3973, " DC"))</f>
        <v>503 AC</v>
      </c>
      <c r="C3479" s="25" t="s">
        <v>19</v>
      </c>
      <c r="J3479" s="41" t="str">
        <f t="shared" si="339"/>
        <v>1290 Daniel  96</v>
      </c>
    </row>
    <row r="3480" spans="1:10">
      <c r="A3480" s="14" t="str">
        <f t="shared" si="340"/>
        <v>3472 YB</v>
      </c>
      <c r="B3480" s="15" t="str">
        <f>IF((LEFT(A3480, SEARCH(" ", A3480, 1))-3973)&lt;=0, CONCATENATE(3973-LEFT(A3480, SEARCH(" ", A3480, 1))+1, " AC"), CONCATENATE(LEFT(A3480, SEARCH(" ", A3480, 1))-3973, " DC"))</f>
        <v>502 AC</v>
      </c>
      <c r="C3480" s="24"/>
      <c r="J3480" s="41" t="str">
        <f t="shared" si="339"/>
        <v>1290 Daniel  97</v>
      </c>
    </row>
    <row r="3481" spans="1:10">
      <c r="A3481" s="14" t="str">
        <f t="shared" si="340"/>
        <v>3473 YB</v>
      </c>
      <c r="B3481" s="15" t="str">
        <f>IF((LEFT(A3481, SEARCH(" ", A3481, 1))-3973)&lt;=0, CONCATENATE(3973-LEFT(A3481, SEARCH(" ", A3481, 1))+1, " AC"), CONCATENATE(LEFT(A3481, SEARCH(" ", A3481, 1))-3973, " DC"))</f>
        <v>501 AC</v>
      </c>
      <c r="C3481" s="24"/>
      <c r="J3481" s="41" t="str">
        <f t="shared" si="339"/>
        <v>1290 Daniel  98</v>
      </c>
    </row>
    <row r="3482" spans="1:10">
      <c r="A3482" s="14" t="str">
        <f t="shared" si="340"/>
        <v>3474 YB</v>
      </c>
      <c r="B3482" s="15" t="str">
        <f>IF((LEFT(A3482, SEARCH(" ", A3482, 1))-3973)&lt;=0, CONCATENATE(3973-LEFT(A3482, SEARCH(" ", A3482, 1))+1, " AC"), CONCATENATE(LEFT(A3482, SEARCH(" ", A3482, 1))-3973, " DC"))</f>
        <v>500 AC</v>
      </c>
      <c r="C3482" s="24"/>
      <c r="J3482" s="41" t="str">
        <f t="shared" si="339"/>
        <v>1290 Daniel  99</v>
      </c>
    </row>
    <row r="3483" spans="1:10">
      <c r="A3483" s="14" t="str">
        <f t="shared" si="340"/>
        <v>3475 YB</v>
      </c>
      <c r="B3483" s="15" t="str">
        <f>IF((LEFT(A3483, SEARCH(" ", A3483, 1))-3973)&lt;=0, CONCATENATE(3973-LEFT(A3483, SEARCH(" ", A3483, 1))+1, " AC"), CONCATENATE(LEFT(A3483, SEARCH(" ", A3483, 1))-3973, " DC"))</f>
        <v>499 AC</v>
      </c>
      <c r="C3483" s="24"/>
      <c r="J3483" s="41" t="str">
        <f t="shared" si="339"/>
        <v>1290 Daniel  100</v>
      </c>
    </row>
    <row r="3484" spans="1:10">
      <c r="A3484" s="14" t="str">
        <f t="shared" si="340"/>
        <v>3476 YB</v>
      </c>
      <c r="B3484" s="15" t="str">
        <f>IF((LEFT(A3484, SEARCH(" ", A3484, 1))-3973)&lt;=0, CONCATENATE(3973-LEFT(A3484, SEARCH(" ", A3484, 1))+1, " AC"), CONCATENATE(LEFT(A3484, SEARCH(" ", A3484, 1))-3973, " DC"))</f>
        <v>498 AC</v>
      </c>
      <c r="C3484" s="24"/>
      <c r="J3484" s="41" t="str">
        <f t="shared" si="339"/>
        <v>1290 Daniel  101</v>
      </c>
    </row>
    <row r="3485" spans="1:10">
      <c r="A3485" s="14" t="str">
        <f t="shared" si="340"/>
        <v>3477 YB</v>
      </c>
      <c r="B3485" s="15" t="str">
        <f>IF((LEFT(A3485, SEARCH(" ", A3485, 1))-3973)&lt;=0, CONCATENATE(3973-LEFT(A3485, SEARCH(" ", A3485, 1))+1, " AC"), CONCATENATE(LEFT(A3485, SEARCH(" ", A3485, 1))-3973, " DC"))</f>
        <v>497 AC</v>
      </c>
      <c r="C3485" s="24"/>
      <c r="J3485" s="41" t="str">
        <f t="shared" si="339"/>
        <v>1290 Daniel  102</v>
      </c>
    </row>
    <row r="3486" spans="1:10">
      <c r="A3486" s="14" t="str">
        <f t="shared" si="340"/>
        <v>3478 YB</v>
      </c>
      <c r="B3486" s="15" t="str">
        <f>IF((LEFT(A3486, SEARCH(" ", A3486, 1))-3973)&lt;=0, CONCATENATE(3973-LEFT(A3486, SEARCH(" ", A3486, 1))+1, " AC"), CONCATENATE(LEFT(A3486, SEARCH(" ", A3486, 1))-3973, " DC"))</f>
        <v>496 AC</v>
      </c>
      <c r="C3486" s="25" t="s">
        <v>20</v>
      </c>
      <c r="J3486" s="41" t="str">
        <f t="shared" si="339"/>
        <v>1290 Daniel  103</v>
      </c>
    </row>
    <row r="3487" spans="1:10">
      <c r="A3487" s="14" t="str">
        <f t="shared" si="340"/>
        <v>3479 YB</v>
      </c>
      <c r="B3487" s="15" t="str">
        <f>IF((LEFT(A3487, SEARCH(" ", A3487, 1))-3973)&lt;=0, CONCATENATE(3973-LEFT(A3487, SEARCH(" ", A3487, 1))+1, " AC"), CONCATENATE(LEFT(A3487, SEARCH(" ", A3487, 1))-3973, " DC"))</f>
        <v>495 AC</v>
      </c>
      <c r="C3487" s="24"/>
      <c r="J3487" s="41" t="str">
        <f t="shared" si="339"/>
        <v>1290 Daniel  104</v>
      </c>
    </row>
    <row r="3488" spans="1:10">
      <c r="A3488" s="14" t="str">
        <f t="shared" si="340"/>
        <v>3480 YB</v>
      </c>
      <c r="B3488" s="15" t="str">
        <f>IF((LEFT(A3488, SEARCH(" ", A3488, 1))-3973)&lt;=0, CONCATENATE(3973-LEFT(A3488, SEARCH(" ", A3488, 1))+1, " AC"), CONCATENATE(LEFT(A3488, SEARCH(" ", A3488, 1))-3973, " DC"))</f>
        <v>494 AC</v>
      </c>
      <c r="C3488" s="24"/>
      <c r="J3488" s="41" t="str">
        <f t="shared" si="339"/>
        <v>1290 Daniel  105</v>
      </c>
    </row>
    <row r="3489" spans="1:10">
      <c r="A3489" s="14" t="str">
        <f t="shared" si="340"/>
        <v>3481 YB</v>
      </c>
      <c r="B3489" s="15" t="str">
        <f>IF((LEFT(A3489, SEARCH(" ", A3489, 1))-3973)&lt;=0, CONCATENATE(3973-LEFT(A3489, SEARCH(" ", A3489, 1))+1, " AC"), CONCATENATE(LEFT(A3489, SEARCH(" ", A3489, 1))-3973, " DC"))</f>
        <v>493 AC</v>
      </c>
      <c r="C3489" s="24"/>
      <c r="J3489" s="41" t="str">
        <f t="shared" si="339"/>
        <v>1290 Daniel  106</v>
      </c>
    </row>
    <row r="3490" spans="1:10">
      <c r="A3490" s="14" t="str">
        <f t="shared" si="340"/>
        <v>3482 YB</v>
      </c>
      <c r="B3490" s="15" t="str">
        <f>IF((LEFT(A3490, SEARCH(" ", A3490, 1))-3973)&lt;=0, CONCATENATE(3973-LEFT(A3490, SEARCH(" ", A3490, 1))+1, " AC"), CONCATENATE(LEFT(A3490, SEARCH(" ", A3490, 1))-3973, " DC"))</f>
        <v>492 AC</v>
      </c>
      <c r="C3490" s="24"/>
      <c r="J3490" s="41" t="str">
        <f t="shared" si="339"/>
        <v>1290 Daniel  107</v>
      </c>
    </row>
    <row r="3491" spans="1:10">
      <c r="A3491" s="14" t="str">
        <f t="shared" si="340"/>
        <v>3483 YB</v>
      </c>
      <c r="B3491" s="15" t="str">
        <f>IF((LEFT(A3491, SEARCH(" ", A3491, 1))-3973)&lt;=0, CONCATENATE(3973-LEFT(A3491, SEARCH(" ", A3491, 1))+1, " AC"), CONCATENATE(LEFT(A3491, SEARCH(" ", A3491, 1))-3973, " DC"))</f>
        <v>491 AC</v>
      </c>
      <c r="C3491" s="24"/>
      <c r="J3491" s="41" t="str">
        <f t="shared" si="339"/>
        <v>1290 Daniel  108</v>
      </c>
    </row>
    <row r="3492" spans="1:10">
      <c r="A3492" s="14" t="str">
        <f t="shared" si="340"/>
        <v>3484 YB</v>
      </c>
      <c r="B3492" s="15" t="str">
        <f>IF((LEFT(A3492, SEARCH(" ", A3492, 1))-3973)&lt;=0, CONCATENATE(3973-LEFT(A3492, SEARCH(" ", A3492, 1))+1, " AC"), CONCATENATE(LEFT(A3492, SEARCH(" ", A3492, 1))-3973, " DC"))</f>
        <v>490 AC</v>
      </c>
      <c r="C3492" s="24"/>
      <c r="J3492" s="41" t="str">
        <f t="shared" si="339"/>
        <v>1290 Daniel  109</v>
      </c>
    </row>
    <row r="3493" spans="1:10">
      <c r="A3493" s="14" t="str">
        <f t="shared" si="340"/>
        <v>3485 YB</v>
      </c>
      <c r="B3493" s="15" t="str">
        <f>IF((LEFT(A3493, SEARCH(" ", A3493, 1))-3973)&lt;=0, CONCATENATE(3973-LEFT(A3493, SEARCH(" ", A3493, 1))+1, " AC"), CONCATENATE(LEFT(A3493, SEARCH(" ", A3493, 1))-3973, " DC"))</f>
        <v>489 AC</v>
      </c>
      <c r="C3493" s="25" t="s">
        <v>21</v>
      </c>
      <c r="J3493" s="41" t="str">
        <f t="shared" si="339"/>
        <v>1290 Daniel  110</v>
      </c>
    </row>
    <row r="3494" spans="1:10">
      <c r="A3494" s="14" t="str">
        <f t="shared" si="340"/>
        <v>3486 YB</v>
      </c>
      <c r="B3494" s="15" t="str">
        <f>IF((LEFT(A3494, SEARCH(" ", A3494, 1))-3973)&lt;=0, CONCATENATE(3973-LEFT(A3494, SEARCH(" ", A3494, 1))+1, " AC"), CONCATENATE(LEFT(A3494, SEARCH(" ", A3494, 1))-3973, " DC"))</f>
        <v>488 AC</v>
      </c>
      <c r="C3494" s="24"/>
      <c r="J3494" s="41" t="str">
        <f t="shared" si="339"/>
        <v>1290 Daniel  111</v>
      </c>
    </row>
    <row r="3495" spans="1:10">
      <c r="A3495" s="14" t="str">
        <f t="shared" si="340"/>
        <v>3487 YB</v>
      </c>
      <c r="B3495" s="15" t="str">
        <f>IF((LEFT(A3495, SEARCH(" ", A3495, 1))-3973)&lt;=0, CONCATENATE(3973-LEFT(A3495, SEARCH(" ", A3495, 1))+1, " AC"), CONCATENATE(LEFT(A3495, SEARCH(" ", A3495, 1))-3973, " DC"))</f>
        <v>487 AC</v>
      </c>
      <c r="C3495" s="24"/>
      <c r="J3495" s="41" t="str">
        <f t="shared" si="339"/>
        <v>1290 Daniel  112</v>
      </c>
    </row>
    <row r="3496" spans="1:10">
      <c r="A3496" s="14" t="str">
        <f t="shared" si="340"/>
        <v>3488 YB</v>
      </c>
      <c r="B3496" s="15" t="str">
        <f>IF((LEFT(A3496, SEARCH(" ", A3496, 1))-3973)&lt;=0, CONCATENATE(3973-LEFT(A3496, SEARCH(" ", A3496, 1))+1, " AC"), CONCATENATE(LEFT(A3496, SEARCH(" ", A3496, 1))-3973, " DC"))</f>
        <v>486 AC</v>
      </c>
      <c r="C3496" s="24"/>
      <c r="J3496" s="41" t="str">
        <f t="shared" si="339"/>
        <v>1290 Daniel  113</v>
      </c>
    </row>
    <row r="3497" spans="1:10">
      <c r="A3497" s="14" t="str">
        <f t="shared" si="340"/>
        <v>3489 YB</v>
      </c>
      <c r="B3497" s="15" t="str">
        <f>IF((LEFT(A3497, SEARCH(" ", A3497, 1))-3973)&lt;=0, CONCATENATE(3973-LEFT(A3497, SEARCH(" ", A3497, 1))+1, " AC"), CONCATENATE(LEFT(A3497, SEARCH(" ", A3497, 1))-3973, " DC"))</f>
        <v>485 AC</v>
      </c>
      <c r="C3497" s="24"/>
      <c r="J3497" s="41" t="str">
        <f t="shared" si="339"/>
        <v>1290 Daniel  114</v>
      </c>
    </row>
    <row r="3498" spans="1:10">
      <c r="A3498" s="14" t="str">
        <f t="shared" si="340"/>
        <v>3490 YB</v>
      </c>
      <c r="B3498" s="15" t="str">
        <f>IF((LEFT(A3498, SEARCH(" ", A3498, 1))-3973)&lt;=0, CONCATENATE(3973-LEFT(A3498, SEARCH(" ", A3498, 1))+1, " AC"), CONCATENATE(LEFT(A3498, SEARCH(" ", A3498, 1))-3973, " DC"))</f>
        <v>484 AC</v>
      </c>
      <c r="C3498" s="24"/>
      <c r="J3498" s="41" t="str">
        <f t="shared" si="339"/>
        <v>1290 Daniel  115</v>
      </c>
    </row>
    <row r="3499" spans="1:10">
      <c r="A3499" s="14" t="str">
        <f t="shared" si="340"/>
        <v>3491 YB</v>
      </c>
      <c r="B3499" s="15" t="str">
        <f>IF((LEFT(A3499, SEARCH(" ", A3499, 1))-3973)&lt;=0, CONCATENATE(3973-LEFT(A3499, SEARCH(" ", A3499, 1))+1, " AC"), CONCATENATE(LEFT(A3499, SEARCH(" ", A3499, 1))-3973, " DC"))</f>
        <v>483 AC</v>
      </c>
      <c r="C3499" s="24"/>
      <c r="J3499" s="41" t="str">
        <f t="shared" si="339"/>
        <v>1290 Daniel  116</v>
      </c>
    </row>
    <row r="3500" spans="1:10">
      <c r="A3500" s="14" t="str">
        <f t="shared" si="340"/>
        <v>3492 YB</v>
      </c>
      <c r="B3500" s="15" t="str">
        <f>IF((LEFT(A3500, SEARCH(" ", A3500, 1))-3973)&lt;=0, CONCATENATE(3973-LEFT(A3500, SEARCH(" ", A3500, 1))+1, " AC"), CONCATENATE(LEFT(A3500, SEARCH(" ", A3500, 1))-3973, " DC"))</f>
        <v>482 AC</v>
      </c>
      <c r="C3500" s="25" t="s">
        <v>22</v>
      </c>
      <c r="J3500" s="41" t="str">
        <f t="shared" si="339"/>
        <v>1290 Daniel  117</v>
      </c>
    </row>
    <row r="3501" spans="1:10">
      <c r="A3501" s="14" t="str">
        <f t="shared" si="340"/>
        <v>3493 YB</v>
      </c>
      <c r="B3501" s="15" t="str">
        <f>IF((LEFT(A3501, SEARCH(" ", A3501, 1))-3973)&lt;=0, CONCATENATE(3973-LEFT(A3501, SEARCH(" ", A3501, 1))+1, " AC"), CONCATENATE(LEFT(A3501, SEARCH(" ", A3501, 1))-3973, " DC"))</f>
        <v>481 AC</v>
      </c>
      <c r="C3501" s="24"/>
      <c r="J3501" s="41" t="str">
        <f t="shared" si="339"/>
        <v>1290 Daniel  118</v>
      </c>
    </row>
    <row r="3502" spans="1:10">
      <c r="A3502" s="14" t="str">
        <f t="shared" si="340"/>
        <v>3494 YB</v>
      </c>
      <c r="B3502" s="15" t="str">
        <f>IF((LEFT(A3502, SEARCH(" ", A3502, 1))-3973)&lt;=0, CONCATENATE(3973-LEFT(A3502, SEARCH(" ", A3502, 1))+1, " AC"), CONCATENATE(LEFT(A3502, SEARCH(" ", A3502, 1))-3973, " DC"))</f>
        <v>480 AC</v>
      </c>
      <c r="C3502" s="24"/>
      <c r="J3502" s="41" t="str">
        <f t="shared" si="339"/>
        <v>1290 Daniel  119</v>
      </c>
    </row>
    <row r="3503" spans="1:10">
      <c r="A3503" s="14" t="str">
        <f t="shared" si="340"/>
        <v>3495 YB</v>
      </c>
      <c r="B3503" s="15" t="str">
        <f>IF((LEFT(A3503, SEARCH(" ", A3503, 1))-3973)&lt;=0, CONCATENATE(3973-LEFT(A3503, SEARCH(" ", A3503, 1))+1, " AC"), CONCATENATE(LEFT(A3503, SEARCH(" ", A3503, 1))-3973, " DC"))</f>
        <v>479 AC</v>
      </c>
      <c r="C3503" s="24"/>
      <c r="D3503" s="51" t="s">
        <v>317</v>
      </c>
      <c r="E3503" s="52"/>
      <c r="F3503" s="52"/>
      <c r="G3503" s="52"/>
      <c r="H3503" s="52"/>
      <c r="J3503" s="41" t="str">
        <f t="shared" si="339"/>
        <v>1290 Daniel  120</v>
      </c>
    </row>
    <row r="3504" spans="1:10">
      <c r="A3504" s="14" t="str">
        <f t="shared" si="340"/>
        <v>3496 YB</v>
      </c>
      <c r="B3504" s="15" t="str">
        <f>IF((LEFT(A3504, SEARCH(" ", A3504, 1))-3973)&lt;=0, CONCATENATE(3973-LEFT(A3504, SEARCH(" ", A3504, 1))+1, " AC"), CONCATENATE(LEFT(A3504, SEARCH(" ", A3504, 1))-3973, " DC"))</f>
        <v>478 AC</v>
      </c>
      <c r="C3504" s="24"/>
      <c r="D3504" s="52"/>
      <c r="E3504" s="52"/>
      <c r="F3504" s="52"/>
      <c r="G3504" s="52"/>
      <c r="H3504" s="52"/>
      <c r="J3504" s="41" t="str">
        <f t="shared" si="339"/>
        <v>1290 Daniel  121</v>
      </c>
    </row>
    <row r="3505" spans="1:10">
      <c r="A3505" s="14" t="str">
        <f t="shared" si="340"/>
        <v>3497 YB</v>
      </c>
      <c r="B3505" s="15" t="str">
        <f>IF((LEFT(A3505, SEARCH(" ", A3505, 1))-3973)&lt;=0, CONCATENATE(3973-LEFT(A3505, SEARCH(" ", A3505, 1))+1, " AC"), CONCATENATE(LEFT(A3505, SEARCH(" ", A3505, 1))-3973, " DC"))</f>
        <v>477 AC</v>
      </c>
      <c r="C3505" s="24"/>
      <c r="D3505" s="52"/>
      <c r="E3505" s="52"/>
      <c r="F3505" s="52"/>
      <c r="G3505" s="52"/>
      <c r="H3505" s="52"/>
      <c r="J3505" s="41" t="str">
        <f t="shared" si="339"/>
        <v>1290 Daniel  122</v>
      </c>
    </row>
    <row r="3506" spans="1:10">
      <c r="A3506" s="14" t="str">
        <f t="shared" si="340"/>
        <v>3498 YB</v>
      </c>
      <c r="B3506" s="15" t="str">
        <f>IF((LEFT(A3506, SEARCH(" ", A3506, 1))-3973)&lt;=0, CONCATENATE(3973-LEFT(A3506, SEARCH(" ", A3506, 1))+1, " AC"), CONCATENATE(LEFT(A3506, SEARCH(" ", A3506, 1))-3973, " DC"))</f>
        <v>476 AC</v>
      </c>
      <c r="C3506" s="24"/>
      <c r="D3506" s="52"/>
      <c r="E3506" s="52"/>
      <c r="F3506" s="52"/>
      <c r="G3506" s="52"/>
      <c r="H3506" s="52"/>
      <c r="J3506" s="41" t="str">
        <f t="shared" si="339"/>
        <v>1290 Daniel  123</v>
      </c>
    </row>
    <row r="3507" spans="1:10">
      <c r="A3507" s="14" t="str">
        <f t="shared" si="340"/>
        <v>3499 YB</v>
      </c>
      <c r="B3507" s="15" t="str">
        <f>IF((LEFT(A3507, SEARCH(" ", A3507, 1))-3973)&lt;=0, CONCATENATE(3973-LEFT(A3507, SEARCH(" ", A3507, 1))+1, " AC"), CONCATENATE(LEFT(A3507, SEARCH(" ", A3507, 1))-3973, " DC"))</f>
        <v>475 AC</v>
      </c>
      <c r="C3507" s="25" t="s">
        <v>23</v>
      </c>
      <c r="D3507" s="52"/>
      <c r="E3507" s="52"/>
      <c r="F3507" s="52"/>
      <c r="G3507" s="52"/>
      <c r="H3507" s="52"/>
      <c r="J3507" s="41" t="str">
        <f t="shared" si="339"/>
        <v>1290 Daniel  124</v>
      </c>
    </row>
    <row r="3508" spans="1:10">
      <c r="A3508" s="14" t="str">
        <f t="shared" si="340"/>
        <v>3500 YB</v>
      </c>
      <c r="B3508" s="15" t="str">
        <f>IF((LEFT(A3508, SEARCH(" ", A3508, 1))-3973)&lt;=0, CONCATENATE(3973-LEFT(A3508, SEARCH(" ", A3508, 1))+1, " AC"), CONCATENATE(LEFT(A3508, SEARCH(" ", A3508, 1))-3973, " DC"))</f>
        <v>474 AC</v>
      </c>
      <c r="C3508" s="26" t="str">
        <f>CONCATENATE("Yovel ", RIGHT(C3458,LEN(C3458)-FIND(" ",C3458))+1)</f>
        <v>Yovel 70</v>
      </c>
      <c r="D3508" s="52"/>
      <c r="E3508" s="52"/>
      <c r="F3508" s="52"/>
      <c r="G3508" s="52"/>
      <c r="H3508" s="52"/>
      <c r="J3508" s="41" t="str">
        <f t="shared" si="339"/>
        <v>1290 Daniel  125</v>
      </c>
    </row>
    <row r="3509" spans="1:10">
      <c r="A3509" s="14" t="str">
        <f t="shared" si="340"/>
        <v>3501 YB</v>
      </c>
      <c r="B3509" s="15" t="str">
        <f>IF((LEFT(A3509, SEARCH(" ", A3509, 1))-3973)&lt;=0, CONCATENATE(3973-LEFT(A3509, SEARCH(" ", A3509, 1))+1, " AC"), CONCATENATE(LEFT(A3509, SEARCH(" ", A3509, 1))-3973, " DC"))</f>
        <v>473 AC</v>
      </c>
      <c r="C3509" s="3"/>
      <c r="D3509" s="52"/>
      <c r="E3509" s="52"/>
      <c r="F3509" s="52"/>
      <c r="G3509" s="52"/>
      <c r="H3509" s="52"/>
      <c r="J3509" s="41" t="str">
        <f t="shared" si="339"/>
        <v>1290 Daniel  126</v>
      </c>
    </row>
    <row r="3510" spans="1:10">
      <c r="A3510" s="14" t="str">
        <f t="shared" si="340"/>
        <v>3502 YB</v>
      </c>
      <c r="B3510" s="15" t="str">
        <f>IF((LEFT(A3510, SEARCH(" ", A3510, 1))-3973)&lt;=0, CONCATENATE(3973-LEFT(A3510, SEARCH(" ", A3510, 1))+1, " AC"), CONCATENATE(LEFT(A3510, SEARCH(" ", A3510, 1))-3973, " DC"))</f>
        <v>472 AC</v>
      </c>
      <c r="C3510" s="24"/>
      <c r="D3510" s="52"/>
      <c r="E3510" s="52"/>
      <c r="F3510" s="52"/>
      <c r="G3510" s="52"/>
      <c r="H3510" s="52"/>
      <c r="J3510" s="41" t="str">
        <f t="shared" si="339"/>
        <v>1290 Daniel  127</v>
      </c>
    </row>
    <row r="3511" spans="1:10">
      <c r="A3511" s="14" t="str">
        <f t="shared" si="340"/>
        <v>3503 YB</v>
      </c>
      <c r="B3511" s="15" t="str">
        <f>IF((LEFT(A3511, SEARCH(" ", A3511, 1))-3973)&lt;=0, CONCATENATE(3973-LEFT(A3511, SEARCH(" ", A3511, 1))+1, " AC"), CONCATENATE(LEFT(A3511, SEARCH(" ", A3511, 1))-3973, " DC"))</f>
        <v>471 AC</v>
      </c>
      <c r="C3511" s="24"/>
      <c r="D3511" s="52"/>
      <c r="E3511" s="52"/>
      <c r="F3511" s="52"/>
      <c r="G3511" s="52"/>
      <c r="H3511" s="52"/>
      <c r="J3511" s="41" t="str">
        <f t="shared" si="339"/>
        <v>1290 Daniel  128</v>
      </c>
    </row>
    <row r="3512" spans="1:10">
      <c r="A3512" s="14" t="str">
        <f t="shared" si="340"/>
        <v>3504 YB</v>
      </c>
      <c r="B3512" s="15" t="str">
        <f>IF((LEFT(A3512, SEARCH(" ", A3512, 1))-3973)&lt;=0, CONCATENATE(3973-LEFT(A3512, SEARCH(" ", A3512, 1))+1, " AC"), CONCATENATE(LEFT(A3512, SEARCH(" ", A3512, 1))-3973, " DC"))</f>
        <v>470 AC</v>
      </c>
      <c r="C3512" s="24"/>
      <c r="D3512" s="52"/>
      <c r="E3512" s="52"/>
      <c r="F3512" s="52"/>
      <c r="G3512" s="52"/>
      <c r="H3512" s="52"/>
      <c r="J3512" s="41" t="str">
        <f t="shared" si="339"/>
        <v>1290 Daniel  129</v>
      </c>
    </row>
    <row r="3513" spans="1:10">
      <c r="A3513" s="14" t="str">
        <f t="shared" si="340"/>
        <v>3505 YB</v>
      </c>
      <c r="B3513" s="15" t="str">
        <f>IF((LEFT(A3513, SEARCH(" ", A3513, 1))-3973)&lt;=0, CONCATENATE(3973-LEFT(A3513, SEARCH(" ", A3513, 1))+1, " AC"), CONCATENATE(LEFT(A3513, SEARCH(" ", A3513, 1))-3973, " DC"))</f>
        <v>469 AC</v>
      </c>
      <c r="C3513" s="24"/>
      <c r="D3513" s="52"/>
      <c r="E3513" s="52"/>
      <c r="F3513" s="52"/>
      <c r="G3513" s="52"/>
      <c r="H3513" s="52"/>
      <c r="J3513" s="41" t="str">
        <f t="shared" ref="J3513:J3576" si="341">CONCATENATE(LEFT(J3512, SEARCH(" ", J3512, 10)), " ", RIGHT(J3512,LEN(J3512)-FIND(" ",J3512, 10))+1)</f>
        <v>1290 Daniel  130</v>
      </c>
    </row>
    <row r="3514" spans="1:10">
      <c r="A3514" s="14" t="str">
        <f t="shared" si="340"/>
        <v>3506 YB</v>
      </c>
      <c r="B3514" s="15" t="str">
        <f>IF((LEFT(A3514, SEARCH(" ", A3514, 1))-3973)&lt;=0, CONCATENATE(3973-LEFT(A3514, SEARCH(" ", A3514, 1))+1, " AC"), CONCATENATE(LEFT(A3514, SEARCH(" ", A3514, 1))-3973, " DC"))</f>
        <v>468 AC</v>
      </c>
      <c r="C3514" s="24"/>
      <c r="D3514" s="52"/>
      <c r="E3514" s="52"/>
      <c r="F3514" s="52"/>
      <c r="G3514" s="52"/>
      <c r="H3514" s="52"/>
      <c r="J3514" s="41" t="str">
        <f t="shared" si="341"/>
        <v>1290 Daniel  131</v>
      </c>
    </row>
    <row r="3515" spans="1:10">
      <c r="A3515" s="14" t="str">
        <f t="shared" si="340"/>
        <v>3507 YB</v>
      </c>
      <c r="B3515" s="15" t="str">
        <f>IF((LEFT(A3515, SEARCH(" ", A3515, 1))-3973)&lt;=0, CONCATENATE(3973-LEFT(A3515, SEARCH(" ", A3515, 1))+1, " AC"), CONCATENATE(LEFT(A3515, SEARCH(" ", A3515, 1))-3973, " DC"))</f>
        <v>467 AC</v>
      </c>
      <c r="C3515" s="25" t="s">
        <v>17</v>
      </c>
      <c r="D3515" s="52"/>
      <c r="E3515" s="52"/>
      <c r="F3515" s="52"/>
      <c r="G3515" s="52"/>
      <c r="H3515" s="52"/>
      <c r="J3515" s="41" t="str">
        <f t="shared" si="341"/>
        <v>1290 Daniel  132</v>
      </c>
    </row>
    <row r="3516" spans="1:10">
      <c r="A3516" s="14" t="str">
        <f t="shared" si="340"/>
        <v>3508 YB</v>
      </c>
      <c r="B3516" s="15" t="str">
        <f>IF((LEFT(A3516, SEARCH(" ", A3516, 1))-3973)&lt;=0, CONCATENATE(3973-LEFT(A3516, SEARCH(" ", A3516, 1))+1, " AC"), CONCATENATE(LEFT(A3516, SEARCH(" ", A3516, 1))-3973, " DC"))</f>
        <v>466 AC</v>
      </c>
      <c r="C3516" s="24"/>
      <c r="D3516" s="52"/>
      <c r="E3516" s="52"/>
      <c r="F3516" s="52"/>
      <c r="G3516" s="52"/>
      <c r="H3516" s="52"/>
      <c r="J3516" s="41" t="str">
        <f t="shared" si="341"/>
        <v>1290 Daniel  133</v>
      </c>
    </row>
    <row r="3517" spans="1:10">
      <c r="A3517" s="14" t="str">
        <f t="shared" ref="A3517:A3580" si="342">CONCATENATE(LEFT(A3516, SEARCH(" ",A3516, 1))+1, " YB")</f>
        <v>3509 YB</v>
      </c>
      <c r="B3517" s="15" t="str">
        <f>IF((LEFT(A3517, SEARCH(" ", A3517, 1))-3973)&lt;=0, CONCATENATE(3973-LEFT(A3517, SEARCH(" ", A3517, 1))+1, " AC"), CONCATENATE(LEFT(A3517, SEARCH(" ", A3517, 1))-3973, " DC"))</f>
        <v>465 AC</v>
      </c>
      <c r="C3517" s="24"/>
      <c r="D3517" s="52"/>
      <c r="E3517" s="52"/>
      <c r="F3517" s="52"/>
      <c r="G3517" s="52"/>
      <c r="H3517" s="52"/>
      <c r="J3517" s="41" t="str">
        <f t="shared" si="341"/>
        <v>1290 Daniel  134</v>
      </c>
    </row>
    <row r="3518" spans="1:10">
      <c r="A3518" s="14" t="str">
        <f t="shared" si="342"/>
        <v>3510 YB</v>
      </c>
      <c r="B3518" s="15" t="str">
        <f>IF((LEFT(A3518, SEARCH(" ", A3518, 1))-3973)&lt;=0, CONCATENATE(3973-LEFT(A3518, SEARCH(" ", A3518, 1))+1, " AC"), CONCATENATE(LEFT(A3518, SEARCH(" ", A3518, 1))-3973, " DC"))</f>
        <v>464 AC</v>
      </c>
      <c r="C3518" s="24"/>
      <c r="D3518" s="52"/>
      <c r="E3518" s="52"/>
      <c r="F3518" s="52"/>
      <c r="G3518" s="52"/>
      <c r="H3518" s="52"/>
      <c r="J3518" s="41" t="str">
        <f t="shared" si="341"/>
        <v>1290 Daniel  135</v>
      </c>
    </row>
    <row r="3519" spans="1:10">
      <c r="A3519" s="14" t="str">
        <f t="shared" si="342"/>
        <v>3511 YB</v>
      </c>
      <c r="B3519" s="15" t="str">
        <f>IF((LEFT(A3519, SEARCH(" ", A3519, 1))-3973)&lt;=0, CONCATENATE(3973-LEFT(A3519, SEARCH(" ", A3519, 1))+1, " AC"), CONCATENATE(LEFT(A3519, SEARCH(" ", A3519, 1))-3973, " DC"))</f>
        <v>463 AC</v>
      </c>
      <c r="C3519" s="24"/>
      <c r="D3519" s="52"/>
      <c r="E3519" s="52"/>
      <c r="F3519" s="52"/>
      <c r="G3519" s="52"/>
      <c r="H3519" s="52"/>
      <c r="J3519" s="41" t="str">
        <f t="shared" si="341"/>
        <v>1290 Daniel  136</v>
      </c>
    </row>
    <row r="3520" spans="1:10">
      <c r="A3520" s="14" t="str">
        <f t="shared" si="342"/>
        <v>3512 YB</v>
      </c>
      <c r="B3520" s="15" t="str">
        <f>IF((LEFT(A3520, SEARCH(" ", A3520, 1))-3973)&lt;=0, CONCATENATE(3973-LEFT(A3520, SEARCH(" ", A3520, 1))+1, " AC"), CONCATENATE(LEFT(A3520, SEARCH(" ", A3520, 1))-3973, " DC"))</f>
        <v>462 AC</v>
      </c>
      <c r="C3520" s="24"/>
      <c r="D3520" s="52"/>
      <c r="E3520" s="52"/>
      <c r="F3520" s="52"/>
      <c r="G3520" s="52"/>
      <c r="H3520" s="52"/>
      <c r="J3520" s="41" t="str">
        <f t="shared" si="341"/>
        <v>1290 Daniel  137</v>
      </c>
    </row>
    <row r="3521" spans="1:10">
      <c r="A3521" s="14" t="str">
        <f t="shared" si="342"/>
        <v>3513 YB</v>
      </c>
      <c r="B3521" s="15" t="str">
        <f>IF((LEFT(A3521, SEARCH(" ", A3521, 1))-3973)&lt;=0, CONCATENATE(3973-LEFT(A3521, SEARCH(" ", A3521, 1))+1, " AC"), CONCATENATE(LEFT(A3521, SEARCH(" ", A3521, 1))-3973, " DC"))</f>
        <v>461 AC</v>
      </c>
      <c r="C3521" s="24"/>
      <c r="J3521" s="41" t="str">
        <f t="shared" si="341"/>
        <v>1290 Daniel  138</v>
      </c>
    </row>
    <row r="3522" spans="1:10">
      <c r="A3522" s="14" t="str">
        <f t="shared" si="342"/>
        <v>3514 YB</v>
      </c>
      <c r="B3522" s="15" t="str">
        <f>IF((LEFT(A3522, SEARCH(" ", A3522, 1))-3973)&lt;=0, CONCATENATE(3973-LEFT(A3522, SEARCH(" ", A3522, 1))+1, " AC"), CONCATENATE(LEFT(A3522, SEARCH(" ", A3522, 1))-3973, " DC"))</f>
        <v>460 AC</v>
      </c>
      <c r="C3522" s="25" t="s">
        <v>18</v>
      </c>
      <c r="F3522" s="47" t="s">
        <v>244</v>
      </c>
      <c r="J3522" s="41" t="str">
        <f t="shared" si="341"/>
        <v>1290 Daniel  139</v>
      </c>
    </row>
    <row r="3523" spans="1:10">
      <c r="A3523" s="14" t="str">
        <f t="shared" si="342"/>
        <v>3515 YB</v>
      </c>
      <c r="B3523" s="15" t="str">
        <f>IF((LEFT(A3523, SEARCH(" ", A3523, 1))-3973)&lt;=0, CONCATENATE(3973-LEFT(A3523, SEARCH(" ", A3523, 1))+1, " AC"), CONCATENATE(LEFT(A3523, SEARCH(" ", A3523, 1))-3973, " DC"))</f>
        <v>459 AC</v>
      </c>
      <c r="C3523" s="24"/>
      <c r="F3523" s="48"/>
      <c r="J3523" s="41" t="str">
        <f t="shared" si="341"/>
        <v>1290 Daniel  140</v>
      </c>
    </row>
    <row r="3524" spans="1:10">
      <c r="A3524" s="14" t="str">
        <f t="shared" si="342"/>
        <v>3516 YB</v>
      </c>
      <c r="B3524" s="15" t="str">
        <f>IF((LEFT(A3524, SEARCH(" ", A3524, 1))-3973)&lt;=0, CONCATENATE(3973-LEFT(A3524, SEARCH(" ", A3524, 1))+1, " AC"), CONCATENATE(LEFT(A3524, SEARCH(" ", A3524, 1))-3973, " DC"))</f>
        <v>458 AC</v>
      </c>
      <c r="C3524" s="24"/>
      <c r="F3524" s="48"/>
      <c r="J3524" s="41" t="str">
        <f t="shared" si="341"/>
        <v>1290 Daniel  141</v>
      </c>
    </row>
    <row r="3525" spans="1:10">
      <c r="A3525" s="14" t="str">
        <f t="shared" si="342"/>
        <v>3517 YB</v>
      </c>
      <c r="B3525" s="15" t="str">
        <f>IF((LEFT(A3525, SEARCH(" ", A3525, 1))-3973)&lt;=0, CONCATENATE(3973-LEFT(A3525, SEARCH(" ", A3525, 1))+1, " AC"), CONCATENATE(LEFT(A3525, SEARCH(" ", A3525, 1))-3973, " DC"))</f>
        <v>457 AC</v>
      </c>
      <c r="C3525" s="24"/>
      <c r="D3525" s="11" t="s">
        <v>240</v>
      </c>
      <c r="E3525" s="6"/>
      <c r="F3525" s="41" t="s">
        <v>245</v>
      </c>
      <c r="G3525" s="11" t="s">
        <v>242</v>
      </c>
      <c r="H3525" s="6"/>
      <c r="I3525" s="6"/>
      <c r="J3525" s="41" t="str">
        <f t="shared" si="341"/>
        <v>1290 Daniel  142</v>
      </c>
    </row>
    <row r="3526" spans="1:10">
      <c r="A3526" s="14" t="str">
        <f t="shared" si="342"/>
        <v>3518 YB</v>
      </c>
      <c r="B3526" s="15" t="str">
        <f>IF((LEFT(A3526, SEARCH(" ", A3526, 1))-3973)&lt;=0, CONCATENATE(3973-LEFT(A3526, SEARCH(" ", A3526, 1))+1, " AC"), CONCATENATE(LEFT(A3526, SEARCH(" ", A3526, 1))-3973, " DC"))</f>
        <v>456 AC</v>
      </c>
      <c r="C3526" s="24"/>
      <c r="F3526" s="41" t="str">
        <f t="shared" ref="F3526:F3589" si="343">CONCATENATE(LEFT(F3525, SEARCH(" ", F3525, 12)), " ", RIGHT(F3525,LEN(F3525)-FIND(" ",F3525, 12))+1)</f>
        <v>70 Semanas Daniel  2</v>
      </c>
      <c r="J3526" s="41" t="str">
        <f t="shared" si="341"/>
        <v>1290 Daniel  143</v>
      </c>
    </row>
    <row r="3527" spans="1:10">
      <c r="A3527" s="14" t="str">
        <f t="shared" si="342"/>
        <v>3519 YB</v>
      </c>
      <c r="B3527" s="15" t="str">
        <f>IF((LEFT(A3527, SEARCH(" ", A3527, 1))-3973)&lt;=0, CONCATENATE(3973-LEFT(A3527, SEARCH(" ", A3527, 1))+1, " AC"), CONCATENATE(LEFT(A3527, SEARCH(" ", A3527, 1))-3973, " DC"))</f>
        <v>455 AC</v>
      </c>
      <c r="C3527" s="24"/>
      <c r="F3527" s="41" t="str">
        <f t="shared" si="343"/>
        <v>70 Semanas Daniel  3</v>
      </c>
      <c r="J3527" s="41" t="str">
        <f t="shared" si="341"/>
        <v>1290 Daniel  144</v>
      </c>
    </row>
    <row r="3528" spans="1:10">
      <c r="A3528" s="14" t="str">
        <f t="shared" si="342"/>
        <v>3520 YB</v>
      </c>
      <c r="B3528" s="15" t="str">
        <f>IF((LEFT(A3528, SEARCH(" ", A3528, 1))-3973)&lt;=0, CONCATENATE(3973-LEFT(A3528, SEARCH(" ", A3528, 1))+1, " AC"), CONCATENATE(LEFT(A3528, SEARCH(" ", A3528, 1))-3973, " DC"))</f>
        <v>454 AC</v>
      </c>
      <c r="C3528" s="24"/>
      <c r="F3528" s="41" t="str">
        <f t="shared" si="343"/>
        <v>70 Semanas Daniel  4</v>
      </c>
      <c r="J3528" s="41" t="str">
        <f t="shared" si="341"/>
        <v>1290 Daniel  145</v>
      </c>
    </row>
    <row r="3529" spans="1:10">
      <c r="A3529" s="14" t="str">
        <f t="shared" si="342"/>
        <v>3521 YB</v>
      </c>
      <c r="B3529" s="15" t="str">
        <f>IF((LEFT(A3529, SEARCH(" ", A3529, 1))-3973)&lt;=0, CONCATENATE(3973-LEFT(A3529, SEARCH(" ", A3529, 1))+1, " AC"), CONCATENATE(LEFT(A3529, SEARCH(" ", A3529, 1))-3973, " DC"))</f>
        <v>453 AC</v>
      </c>
      <c r="C3529" s="25" t="s">
        <v>19</v>
      </c>
      <c r="F3529" s="41" t="str">
        <f t="shared" si="343"/>
        <v>70 Semanas Daniel  5</v>
      </c>
      <c r="J3529" s="41" t="str">
        <f t="shared" si="341"/>
        <v>1290 Daniel  146</v>
      </c>
    </row>
    <row r="3530" spans="1:10">
      <c r="A3530" s="14" t="str">
        <f t="shared" si="342"/>
        <v>3522 YB</v>
      </c>
      <c r="B3530" s="15" t="str">
        <f>IF((LEFT(A3530, SEARCH(" ", A3530, 1))-3973)&lt;=0, CONCATENATE(3973-LEFT(A3530, SEARCH(" ", A3530, 1))+1, " AC"), CONCATENATE(LEFT(A3530, SEARCH(" ", A3530, 1))-3973, " DC"))</f>
        <v>452 AC</v>
      </c>
      <c r="C3530" s="24"/>
      <c r="F3530" s="41" t="str">
        <f t="shared" si="343"/>
        <v>70 Semanas Daniel  6</v>
      </c>
      <c r="J3530" s="41" t="str">
        <f t="shared" si="341"/>
        <v>1290 Daniel  147</v>
      </c>
    </row>
    <row r="3531" spans="1:10">
      <c r="A3531" s="14" t="str">
        <f t="shared" si="342"/>
        <v>3523 YB</v>
      </c>
      <c r="B3531" s="15" t="str">
        <f>IF((LEFT(A3531, SEARCH(" ", A3531, 1))-3973)&lt;=0, CONCATENATE(3973-LEFT(A3531, SEARCH(" ", A3531, 1))+1, " AC"), CONCATENATE(LEFT(A3531, SEARCH(" ", A3531, 1))-3973, " DC"))</f>
        <v>451 AC</v>
      </c>
      <c r="C3531" s="24"/>
      <c r="F3531" s="41" t="str">
        <f t="shared" si="343"/>
        <v>70 Semanas Daniel  7</v>
      </c>
      <c r="J3531" s="41" t="str">
        <f t="shared" si="341"/>
        <v>1290 Daniel  148</v>
      </c>
    </row>
    <row r="3532" spans="1:10">
      <c r="A3532" s="14" t="str">
        <f t="shared" si="342"/>
        <v>3524 YB</v>
      </c>
      <c r="B3532" s="15" t="str">
        <f>IF((LEFT(A3532, SEARCH(" ", A3532, 1))-3973)&lt;=0, CONCATENATE(3973-LEFT(A3532, SEARCH(" ", A3532, 1))+1, " AC"), CONCATENATE(LEFT(A3532, SEARCH(" ", A3532, 1))-3973, " DC"))</f>
        <v>450 AC</v>
      </c>
      <c r="C3532" s="24"/>
      <c r="F3532" s="41" t="str">
        <f t="shared" si="343"/>
        <v>70 Semanas Daniel  8</v>
      </c>
      <c r="J3532" s="41" t="str">
        <f t="shared" si="341"/>
        <v>1290 Daniel  149</v>
      </c>
    </row>
    <row r="3533" spans="1:10">
      <c r="A3533" s="14" t="str">
        <f t="shared" si="342"/>
        <v>3525 YB</v>
      </c>
      <c r="B3533" s="15" t="str">
        <f>IF((LEFT(A3533, SEARCH(" ", A3533, 1))-3973)&lt;=0, CONCATENATE(3973-LEFT(A3533, SEARCH(" ", A3533, 1))+1, " AC"), CONCATENATE(LEFT(A3533, SEARCH(" ", A3533, 1))-3973, " DC"))</f>
        <v>449 AC</v>
      </c>
      <c r="C3533" s="24"/>
      <c r="F3533" s="41" t="str">
        <f t="shared" si="343"/>
        <v>70 Semanas Daniel  9</v>
      </c>
      <c r="J3533" s="41" t="str">
        <f t="shared" si="341"/>
        <v>1290 Daniel  150</v>
      </c>
    </row>
    <row r="3534" spans="1:10">
      <c r="A3534" s="14" t="str">
        <f t="shared" si="342"/>
        <v>3526 YB</v>
      </c>
      <c r="B3534" s="15" t="str">
        <f>IF((LEFT(A3534, SEARCH(" ", A3534, 1))-3973)&lt;=0, CONCATENATE(3973-LEFT(A3534, SEARCH(" ", A3534, 1))+1, " AC"), CONCATENATE(LEFT(A3534, SEARCH(" ", A3534, 1))-3973, " DC"))</f>
        <v>448 AC</v>
      </c>
      <c r="C3534" s="24"/>
      <c r="F3534" s="41" t="str">
        <f t="shared" si="343"/>
        <v>70 Semanas Daniel  10</v>
      </c>
      <c r="J3534" s="41" t="str">
        <f t="shared" si="341"/>
        <v>1290 Daniel  151</v>
      </c>
    </row>
    <row r="3535" spans="1:10">
      <c r="A3535" s="14" t="str">
        <f t="shared" si="342"/>
        <v>3527 YB</v>
      </c>
      <c r="B3535" s="15" t="str">
        <f>IF((LEFT(A3535, SEARCH(" ", A3535, 1))-3973)&lt;=0, CONCATENATE(3973-LEFT(A3535, SEARCH(" ", A3535, 1))+1, " AC"), CONCATENATE(LEFT(A3535, SEARCH(" ", A3535, 1))-3973, " DC"))</f>
        <v>447 AC</v>
      </c>
      <c r="C3535" s="24"/>
      <c r="F3535" s="41" t="str">
        <f t="shared" si="343"/>
        <v>70 Semanas Daniel  11</v>
      </c>
      <c r="J3535" s="41" t="str">
        <f t="shared" si="341"/>
        <v>1290 Daniel  152</v>
      </c>
    </row>
    <row r="3536" spans="1:10">
      <c r="A3536" s="14" t="str">
        <f t="shared" si="342"/>
        <v>3528 YB</v>
      </c>
      <c r="B3536" s="15" t="str">
        <f>IF((LEFT(A3536, SEARCH(" ", A3536, 1))-3973)&lt;=0, CONCATENATE(3973-LEFT(A3536, SEARCH(" ", A3536, 1))+1, " AC"), CONCATENATE(LEFT(A3536, SEARCH(" ", A3536, 1))-3973, " DC"))</f>
        <v>446 AC</v>
      </c>
      <c r="C3536" s="25" t="s">
        <v>20</v>
      </c>
      <c r="F3536" s="41" t="str">
        <f t="shared" si="343"/>
        <v>70 Semanas Daniel  12</v>
      </c>
      <c r="J3536" s="41" t="str">
        <f t="shared" si="341"/>
        <v>1290 Daniel  153</v>
      </c>
    </row>
    <row r="3537" spans="1:10">
      <c r="A3537" s="14" t="str">
        <f t="shared" si="342"/>
        <v>3529 YB</v>
      </c>
      <c r="B3537" s="15" t="str">
        <f>IF((LEFT(A3537, SEARCH(" ", A3537, 1))-3973)&lt;=0, CONCATENATE(3973-LEFT(A3537, SEARCH(" ", A3537, 1))+1, " AC"), CONCATENATE(LEFT(A3537, SEARCH(" ", A3537, 1))-3973, " DC"))</f>
        <v>445 AC</v>
      </c>
      <c r="C3537" s="24"/>
      <c r="F3537" s="41" t="str">
        <f t="shared" si="343"/>
        <v>70 Semanas Daniel  13</v>
      </c>
      <c r="J3537" s="41" t="str">
        <f t="shared" si="341"/>
        <v>1290 Daniel  154</v>
      </c>
    </row>
    <row r="3538" spans="1:10">
      <c r="A3538" s="14" t="str">
        <f t="shared" si="342"/>
        <v>3530 YB</v>
      </c>
      <c r="B3538" s="15" t="str">
        <f>IF((LEFT(A3538, SEARCH(" ", A3538, 1))-3973)&lt;=0, CONCATENATE(3973-LEFT(A3538, SEARCH(" ", A3538, 1))+1, " AC"), CONCATENATE(LEFT(A3538, SEARCH(" ", A3538, 1))-3973, " DC"))</f>
        <v>444 AC</v>
      </c>
      <c r="C3538" s="24"/>
      <c r="F3538" s="41" t="str">
        <f t="shared" si="343"/>
        <v>70 Semanas Daniel  14</v>
      </c>
      <c r="J3538" s="41" t="str">
        <f t="shared" si="341"/>
        <v>1290 Daniel  155</v>
      </c>
    </row>
    <row r="3539" spans="1:10">
      <c r="A3539" s="14" t="str">
        <f t="shared" si="342"/>
        <v>3531 YB</v>
      </c>
      <c r="B3539" s="15" t="str">
        <f>IF((LEFT(A3539, SEARCH(" ", A3539, 1))-3973)&lt;=0, CONCATENATE(3973-LEFT(A3539, SEARCH(" ", A3539, 1))+1, " AC"), CONCATENATE(LEFT(A3539, SEARCH(" ", A3539, 1))-3973, " DC"))</f>
        <v>443 AC</v>
      </c>
      <c r="C3539" s="24"/>
      <c r="F3539" s="41" t="str">
        <f t="shared" si="343"/>
        <v>70 Semanas Daniel  15</v>
      </c>
      <c r="J3539" s="41" t="str">
        <f t="shared" si="341"/>
        <v>1290 Daniel  156</v>
      </c>
    </row>
    <row r="3540" spans="1:10">
      <c r="A3540" s="14" t="str">
        <f t="shared" si="342"/>
        <v>3532 YB</v>
      </c>
      <c r="B3540" s="15" t="str">
        <f>IF((LEFT(A3540, SEARCH(" ", A3540, 1))-3973)&lt;=0, CONCATENATE(3973-LEFT(A3540, SEARCH(" ", A3540, 1))+1, " AC"), CONCATENATE(LEFT(A3540, SEARCH(" ", A3540, 1))-3973, " DC"))</f>
        <v>442 AC</v>
      </c>
      <c r="C3540" s="24"/>
      <c r="F3540" s="41" t="str">
        <f t="shared" si="343"/>
        <v>70 Semanas Daniel  16</v>
      </c>
      <c r="J3540" s="41" t="str">
        <f t="shared" si="341"/>
        <v>1290 Daniel  157</v>
      </c>
    </row>
    <row r="3541" spans="1:10">
      <c r="A3541" s="14" t="str">
        <f t="shared" si="342"/>
        <v>3533 YB</v>
      </c>
      <c r="B3541" s="15" t="str">
        <f>IF((LEFT(A3541, SEARCH(" ", A3541, 1))-3973)&lt;=0, CONCATENATE(3973-LEFT(A3541, SEARCH(" ", A3541, 1))+1, " AC"), CONCATENATE(LEFT(A3541, SEARCH(" ", A3541, 1))-3973, " DC"))</f>
        <v>441 AC</v>
      </c>
      <c r="C3541" s="24"/>
      <c r="F3541" s="41" t="str">
        <f t="shared" si="343"/>
        <v>70 Semanas Daniel  17</v>
      </c>
      <c r="J3541" s="41" t="str">
        <f t="shared" si="341"/>
        <v>1290 Daniel  158</v>
      </c>
    </row>
    <row r="3542" spans="1:10">
      <c r="A3542" s="14" t="str">
        <f t="shared" si="342"/>
        <v>3534 YB</v>
      </c>
      <c r="B3542" s="15" t="str">
        <f>IF((LEFT(A3542, SEARCH(" ", A3542, 1))-3973)&lt;=0, CONCATENATE(3973-LEFT(A3542, SEARCH(" ", A3542, 1))+1, " AC"), CONCATENATE(LEFT(A3542, SEARCH(" ", A3542, 1))-3973, " DC"))</f>
        <v>440 AC</v>
      </c>
      <c r="C3542" s="24"/>
      <c r="F3542" s="41" t="str">
        <f t="shared" si="343"/>
        <v>70 Semanas Daniel  18</v>
      </c>
      <c r="J3542" s="41" t="str">
        <f t="shared" si="341"/>
        <v>1290 Daniel  159</v>
      </c>
    </row>
    <row r="3543" spans="1:10">
      <c r="A3543" s="14" t="str">
        <f t="shared" si="342"/>
        <v>3535 YB</v>
      </c>
      <c r="B3543" s="15" t="str">
        <f>IF((LEFT(A3543, SEARCH(" ", A3543, 1))-3973)&lt;=0, CONCATENATE(3973-LEFT(A3543, SEARCH(" ", A3543, 1))+1, " AC"), CONCATENATE(LEFT(A3543, SEARCH(" ", A3543, 1))-3973, " DC"))</f>
        <v>439 AC</v>
      </c>
      <c r="C3543" s="25" t="s">
        <v>21</v>
      </c>
      <c r="F3543" s="41" t="str">
        <f t="shared" si="343"/>
        <v>70 Semanas Daniel  19</v>
      </c>
      <c r="J3543" s="41" t="str">
        <f t="shared" si="341"/>
        <v>1290 Daniel  160</v>
      </c>
    </row>
    <row r="3544" spans="1:10">
      <c r="A3544" s="14" t="str">
        <f t="shared" si="342"/>
        <v>3536 YB</v>
      </c>
      <c r="B3544" s="15" t="str">
        <f>IF((LEFT(A3544, SEARCH(" ", A3544, 1))-3973)&lt;=0, CONCATENATE(3973-LEFT(A3544, SEARCH(" ", A3544, 1))+1, " AC"), CONCATENATE(LEFT(A3544, SEARCH(" ", A3544, 1))-3973, " DC"))</f>
        <v>438 AC</v>
      </c>
      <c r="C3544" s="24"/>
      <c r="F3544" s="41" t="str">
        <f t="shared" si="343"/>
        <v>70 Semanas Daniel  20</v>
      </c>
      <c r="J3544" s="41" t="str">
        <f t="shared" si="341"/>
        <v>1290 Daniel  161</v>
      </c>
    </row>
    <row r="3545" spans="1:10">
      <c r="A3545" s="14" t="str">
        <f t="shared" si="342"/>
        <v>3537 YB</v>
      </c>
      <c r="B3545" s="15" t="str">
        <f>IF((LEFT(A3545, SEARCH(" ", A3545, 1))-3973)&lt;=0, CONCATENATE(3973-LEFT(A3545, SEARCH(" ", A3545, 1))+1, " AC"), CONCATENATE(LEFT(A3545, SEARCH(" ", A3545, 1))-3973, " DC"))</f>
        <v>437 AC</v>
      </c>
      <c r="C3545" s="24"/>
      <c r="F3545" s="41" t="str">
        <f t="shared" si="343"/>
        <v>70 Semanas Daniel  21</v>
      </c>
      <c r="J3545" s="41" t="str">
        <f t="shared" si="341"/>
        <v>1290 Daniel  162</v>
      </c>
    </row>
    <row r="3546" spans="1:10">
      <c r="A3546" s="14" t="str">
        <f t="shared" si="342"/>
        <v>3538 YB</v>
      </c>
      <c r="B3546" s="15" t="str">
        <f>IF((LEFT(A3546, SEARCH(" ", A3546, 1))-3973)&lt;=0, CONCATENATE(3973-LEFT(A3546, SEARCH(" ", A3546, 1))+1, " AC"), CONCATENATE(LEFT(A3546, SEARCH(" ", A3546, 1))-3973, " DC"))</f>
        <v>436 AC</v>
      </c>
      <c r="C3546" s="24"/>
      <c r="F3546" s="41" t="str">
        <f t="shared" si="343"/>
        <v>70 Semanas Daniel  22</v>
      </c>
      <c r="J3546" s="41" t="str">
        <f t="shared" si="341"/>
        <v>1290 Daniel  163</v>
      </c>
    </row>
    <row r="3547" spans="1:10">
      <c r="A3547" s="14" t="str">
        <f t="shared" si="342"/>
        <v>3539 YB</v>
      </c>
      <c r="B3547" s="15" t="str">
        <f>IF((LEFT(A3547, SEARCH(" ", A3547, 1))-3973)&lt;=0, CONCATENATE(3973-LEFT(A3547, SEARCH(" ", A3547, 1))+1, " AC"), CONCATENATE(LEFT(A3547, SEARCH(" ", A3547, 1))-3973, " DC"))</f>
        <v>435 AC</v>
      </c>
      <c r="C3547" s="24"/>
      <c r="F3547" s="41" t="str">
        <f t="shared" si="343"/>
        <v>70 Semanas Daniel  23</v>
      </c>
      <c r="J3547" s="41" t="str">
        <f t="shared" si="341"/>
        <v>1290 Daniel  164</v>
      </c>
    </row>
    <row r="3548" spans="1:10">
      <c r="A3548" s="14" t="str">
        <f t="shared" si="342"/>
        <v>3540 YB</v>
      </c>
      <c r="B3548" s="15" t="str">
        <f>IF((LEFT(A3548, SEARCH(" ", A3548, 1))-3973)&lt;=0, CONCATENATE(3973-LEFT(A3548, SEARCH(" ", A3548, 1))+1, " AC"), CONCATENATE(LEFT(A3548, SEARCH(" ", A3548, 1))-3973, " DC"))</f>
        <v>434 AC</v>
      </c>
      <c r="C3548" s="24"/>
      <c r="F3548" s="41" t="str">
        <f t="shared" si="343"/>
        <v>70 Semanas Daniel  24</v>
      </c>
      <c r="J3548" s="41" t="str">
        <f t="shared" si="341"/>
        <v>1290 Daniel  165</v>
      </c>
    </row>
    <row r="3549" spans="1:10">
      <c r="A3549" s="14" t="str">
        <f t="shared" si="342"/>
        <v>3541 YB</v>
      </c>
      <c r="B3549" s="15" t="str">
        <f>IF((LEFT(A3549, SEARCH(" ", A3549, 1))-3973)&lt;=0, CONCATENATE(3973-LEFT(A3549, SEARCH(" ", A3549, 1))+1, " AC"), CONCATENATE(LEFT(A3549, SEARCH(" ", A3549, 1))-3973, " DC"))</f>
        <v>433 AC</v>
      </c>
      <c r="C3549" s="24"/>
      <c r="F3549" s="41" t="str">
        <f t="shared" si="343"/>
        <v>70 Semanas Daniel  25</v>
      </c>
      <c r="J3549" s="41" t="str">
        <f t="shared" si="341"/>
        <v>1290 Daniel  166</v>
      </c>
    </row>
    <row r="3550" spans="1:10">
      <c r="A3550" s="14" t="str">
        <f t="shared" si="342"/>
        <v>3542 YB</v>
      </c>
      <c r="B3550" s="15" t="str">
        <f>IF((LEFT(A3550, SEARCH(" ", A3550, 1))-3973)&lt;=0, CONCATENATE(3973-LEFT(A3550, SEARCH(" ", A3550, 1))+1, " AC"), CONCATENATE(LEFT(A3550, SEARCH(" ", A3550, 1))-3973, " DC"))</f>
        <v>432 AC</v>
      </c>
      <c r="C3550" s="25" t="s">
        <v>22</v>
      </c>
      <c r="F3550" s="41" t="str">
        <f t="shared" si="343"/>
        <v>70 Semanas Daniel  26</v>
      </c>
      <c r="J3550" s="41" t="str">
        <f t="shared" si="341"/>
        <v>1290 Daniel  167</v>
      </c>
    </row>
    <row r="3551" spans="1:10">
      <c r="A3551" s="14" t="str">
        <f t="shared" si="342"/>
        <v>3543 YB</v>
      </c>
      <c r="B3551" s="15" t="str">
        <f>IF((LEFT(A3551, SEARCH(" ", A3551, 1))-3973)&lt;=0, CONCATENATE(3973-LEFT(A3551, SEARCH(" ", A3551, 1))+1, " AC"), CONCATENATE(LEFT(A3551, SEARCH(" ", A3551, 1))-3973, " DC"))</f>
        <v>431 AC</v>
      </c>
      <c r="C3551" s="24"/>
      <c r="F3551" s="41" t="str">
        <f t="shared" si="343"/>
        <v>70 Semanas Daniel  27</v>
      </c>
      <c r="J3551" s="41" t="str">
        <f t="shared" si="341"/>
        <v>1290 Daniel  168</v>
      </c>
    </row>
    <row r="3552" spans="1:10">
      <c r="A3552" s="14" t="str">
        <f t="shared" si="342"/>
        <v>3544 YB</v>
      </c>
      <c r="B3552" s="15" t="str">
        <f>IF((LEFT(A3552, SEARCH(" ", A3552, 1))-3973)&lt;=0, CONCATENATE(3973-LEFT(A3552, SEARCH(" ", A3552, 1))+1, " AC"), CONCATENATE(LEFT(A3552, SEARCH(" ", A3552, 1))-3973, " DC"))</f>
        <v>430 AC</v>
      </c>
      <c r="C3552" s="24"/>
      <c r="F3552" s="41" t="str">
        <f t="shared" si="343"/>
        <v>70 Semanas Daniel  28</v>
      </c>
      <c r="J3552" s="41" t="str">
        <f t="shared" si="341"/>
        <v>1290 Daniel  169</v>
      </c>
    </row>
    <row r="3553" spans="1:10">
      <c r="A3553" s="14" t="str">
        <f t="shared" si="342"/>
        <v>3545 YB</v>
      </c>
      <c r="B3553" s="15" t="str">
        <f>IF((LEFT(A3553, SEARCH(" ", A3553, 1))-3973)&lt;=0, CONCATENATE(3973-LEFT(A3553, SEARCH(" ", A3553, 1))+1, " AC"), CONCATENATE(LEFT(A3553, SEARCH(" ", A3553, 1))-3973, " DC"))</f>
        <v>429 AC</v>
      </c>
      <c r="C3553" s="24"/>
      <c r="F3553" s="41" t="str">
        <f t="shared" si="343"/>
        <v>70 Semanas Daniel  29</v>
      </c>
      <c r="J3553" s="41" t="str">
        <f t="shared" si="341"/>
        <v>1290 Daniel  170</v>
      </c>
    </row>
    <row r="3554" spans="1:10">
      <c r="A3554" s="14" t="str">
        <f t="shared" si="342"/>
        <v>3546 YB</v>
      </c>
      <c r="B3554" s="15" t="str">
        <f>IF((LEFT(A3554, SEARCH(" ", A3554, 1))-3973)&lt;=0, CONCATENATE(3973-LEFT(A3554, SEARCH(" ", A3554, 1))+1, " AC"), CONCATENATE(LEFT(A3554, SEARCH(" ", A3554, 1))-3973, " DC"))</f>
        <v>428 AC</v>
      </c>
      <c r="C3554" s="24"/>
      <c r="F3554" s="41" t="str">
        <f t="shared" si="343"/>
        <v>70 Semanas Daniel  30</v>
      </c>
      <c r="J3554" s="41" t="str">
        <f t="shared" si="341"/>
        <v>1290 Daniel  171</v>
      </c>
    </row>
    <row r="3555" spans="1:10">
      <c r="A3555" s="14" t="str">
        <f t="shared" si="342"/>
        <v>3547 YB</v>
      </c>
      <c r="B3555" s="15" t="str">
        <f>IF((LEFT(A3555, SEARCH(" ", A3555, 1))-3973)&lt;=0, CONCATENATE(3973-LEFT(A3555, SEARCH(" ", A3555, 1))+1, " AC"), CONCATENATE(LEFT(A3555, SEARCH(" ", A3555, 1))-3973, " DC"))</f>
        <v>427 AC</v>
      </c>
      <c r="C3555" s="24"/>
      <c r="F3555" s="41" t="str">
        <f t="shared" si="343"/>
        <v>70 Semanas Daniel  31</v>
      </c>
      <c r="J3555" s="41" t="str">
        <f t="shared" si="341"/>
        <v>1290 Daniel  172</v>
      </c>
    </row>
    <row r="3556" spans="1:10">
      <c r="A3556" s="14" t="str">
        <f t="shared" si="342"/>
        <v>3548 YB</v>
      </c>
      <c r="B3556" s="15" t="str">
        <f>IF((LEFT(A3556, SEARCH(" ", A3556, 1))-3973)&lt;=0, CONCATENATE(3973-LEFT(A3556, SEARCH(" ", A3556, 1))+1, " AC"), CONCATENATE(LEFT(A3556, SEARCH(" ", A3556, 1))-3973, " DC"))</f>
        <v>426 AC</v>
      </c>
      <c r="C3556" s="24"/>
      <c r="F3556" s="41" t="str">
        <f t="shared" si="343"/>
        <v>70 Semanas Daniel  32</v>
      </c>
      <c r="J3556" s="41" t="str">
        <f t="shared" si="341"/>
        <v>1290 Daniel  173</v>
      </c>
    </row>
    <row r="3557" spans="1:10">
      <c r="A3557" s="14" t="str">
        <f t="shared" si="342"/>
        <v>3549 YB</v>
      </c>
      <c r="B3557" s="15" t="str">
        <f>IF((LEFT(A3557, SEARCH(" ", A3557, 1))-3973)&lt;=0, CONCATENATE(3973-LEFT(A3557, SEARCH(" ", A3557, 1))+1, " AC"), CONCATENATE(LEFT(A3557, SEARCH(" ", A3557, 1))-3973, " DC"))</f>
        <v>425 AC</v>
      </c>
      <c r="C3557" s="25" t="s">
        <v>23</v>
      </c>
      <c r="F3557" s="41" t="str">
        <f t="shared" si="343"/>
        <v>70 Semanas Daniel  33</v>
      </c>
      <c r="J3557" s="41" t="str">
        <f t="shared" si="341"/>
        <v>1290 Daniel  174</v>
      </c>
    </row>
    <row r="3558" spans="1:10">
      <c r="A3558" s="14" t="str">
        <f t="shared" si="342"/>
        <v>3550 YB</v>
      </c>
      <c r="B3558" s="15" t="str">
        <f>IF((LEFT(A3558, SEARCH(" ", A3558, 1))-3973)&lt;=0, CONCATENATE(3973-LEFT(A3558, SEARCH(" ", A3558, 1))+1, " AC"), CONCATENATE(LEFT(A3558, SEARCH(" ", A3558, 1))-3973, " DC"))</f>
        <v>424 AC</v>
      </c>
      <c r="C3558" s="26" t="str">
        <f>CONCATENATE("Yovel ", RIGHT(C3508,LEN(C3508)-FIND(" ",C3508))+1)</f>
        <v>Yovel 71</v>
      </c>
      <c r="F3558" s="41" t="str">
        <f t="shared" si="343"/>
        <v>70 Semanas Daniel  34</v>
      </c>
      <c r="J3558" s="41" t="str">
        <f t="shared" si="341"/>
        <v>1290 Daniel  175</v>
      </c>
    </row>
    <row r="3559" spans="1:10">
      <c r="A3559" s="14" t="str">
        <f t="shared" si="342"/>
        <v>3551 YB</v>
      </c>
      <c r="B3559" s="15" t="str">
        <f>IF((LEFT(A3559, SEARCH(" ", A3559, 1))-3973)&lt;=0, CONCATENATE(3973-LEFT(A3559, SEARCH(" ", A3559, 1))+1, " AC"), CONCATENATE(LEFT(A3559, SEARCH(" ", A3559, 1))-3973, " DC"))</f>
        <v>423 AC</v>
      </c>
      <c r="C3559" s="3"/>
      <c r="F3559" s="41" t="str">
        <f t="shared" si="343"/>
        <v>70 Semanas Daniel  35</v>
      </c>
      <c r="J3559" s="41" t="str">
        <f t="shared" si="341"/>
        <v>1290 Daniel  176</v>
      </c>
    </row>
    <row r="3560" spans="1:10">
      <c r="A3560" s="14" t="str">
        <f t="shared" si="342"/>
        <v>3552 YB</v>
      </c>
      <c r="B3560" s="15" t="str">
        <f>IF((LEFT(A3560, SEARCH(" ", A3560, 1))-3973)&lt;=0, CONCATENATE(3973-LEFT(A3560, SEARCH(" ", A3560, 1))+1, " AC"), CONCATENATE(LEFT(A3560, SEARCH(" ", A3560, 1))-3973, " DC"))</f>
        <v>422 AC</v>
      </c>
      <c r="C3560" s="24"/>
      <c r="F3560" s="41" t="str">
        <f t="shared" si="343"/>
        <v>70 Semanas Daniel  36</v>
      </c>
      <c r="J3560" s="41" t="str">
        <f t="shared" si="341"/>
        <v>1290 Daniel  177</v>
      </c>
    </row>
    <row r="3561" spans="1:10">
      <c r="A3561" s="14" t="str">
        <f t="shared" si="342"/>
        <v>3553 YB</v>
      </c>
      <c r="B3561" s="15" t="str">
        <f>IF((LEFT(A3561, SEARCH(" ", A3561, 1))-3973)&lt;=0, CONCATENATE(3973-LEFT(A3561, SEARCH(" ", A3561, 1))+1, " AC"), CONCATENATE(LEFT(A3561, SEARCH(" ", A3561, 1))-3973, " DC"))</f>
        <v>421 AC</v>
      </c>
      <c r="C3561" s="24"/>
      <c r="F3561" s="41" t="str">
        <f t="shared" si="343"/>
        <v>70 Semanas Daniel  37</v>
      </c>
      <c r="J3561" s="41" t="str">
        <f t="shared" si="341"/>
        <v>1290 Daniel  178</v>
      </c>
    </row>
    <row r="3562" spans="1:10">
      <c r="A3562" s="14" t="str">
        <f t="shared" si="342"/>
        <v>3554 YB</v>
      </c>
      <c r="B3562" s="15" t="str">
        <f>IF((LEFT(A3562, SEARCH(" ", A3562, 1))-3973)&lt;=0, CONCATENATE(3973-LEFT(A3562, SEARCH(" ", A3562, 1))+1, " AC"), CONCATENATE(LEFT(A3562, SEARCH(" ", A3562, 1))-3973, " DC"))</f>
        <v>420 AC</v>
      </c>
      <c r="C3562" s="24"/>
      <c r="F3562" s="41" t="str">
        <f t="shared" si="343"/>
        <v>70 Semanas Daniel  38</v>
      </c>
      <c r="J3562" s="41" t="str">
        <f t="shared" si="341"/>
        <v>1290 Daniel  179</v>
      </c>
    </row>
    <row r="3563" spans="1:10">
      <c r="A3563" s="14" t="str">
        <f t="shared" si="342"/>
        <v>3555 YB</v>
      </c>
      <c r="B3563" s="15" t="str">
        <f>IF((LEFT(A3563, SEARCH(" ", A3563, 1))-3973)&lt;=0, CONCATENATE(3973-LEFT(A3563, SEARCH(" ", A3563, 1))+1, " AC"), CONCATENATE(LEFT(A3563, SEARCH(" ", A3563, 1))-3973, " DC"))</f>
        <v>419 AC</v>
      </c>
      <c r="C3563" s="24"/>
      <c r="F3563" s="41" t="str">
        <f t="shared" si="343"/>
        <v>70 Semanas Daniel  39</v>
      </c>
      <c r="J3563" s="41" t="str">
        <f t="shared" si="341"/>
        <v>1290 Daniel  180</v>
      </c>
    </row>
    <row r="3564" spans="1:10">
      <c r="A3564" s="14" t="str">
        <f t="shared" si="342"/>
        <v>3556 YB</v>
      </c>
      <c r="B3564" s="15" t="str">
        <f>IF((LEFT(A3564, SEARCH(" ", A3564, 1))-3973)&lt;=0, CONCATENATE(3973-LEFT(A3564, SEARCH(" ", A3564, 1))+1, " AC"), CONCATENATE(LEFT(A3564, SEARCH(" ", A3564, 1))-3973, " DC"))</f>
        <v>418 AC</v>
      </c>
      <c r="C3564" s="24"/>
      <c r="F3564" s="41" t="str">
        <f t="shared" si="343"/>
        <v>70 Semanas Daniel  40</v>
      </c>
      <c r="J3564" s="41" t="str">
        <f t="shared" si="341"/>
        <v>1290 Daniel  181</v>
      </c>
    </row>
    <row r="3565" spans="1:10">
      <c r="A3565" s="14" t="str">
        <f t="shared" si="342"/>
        <v>3557 YB</v>
      </c>
      <c r="B3565" s="15" t="str">
        <f>IF((LEFT(A3565, SEARCH(" ", A3565, 1))-3973)&lt;=0, CONCATENATE(3973-LEFT(A3565, SEARCH(" ", A3565, 1))+1, " AC"), CONCATENATE(LEFT(A3565, SEARCH(" ", A3565, 1))-3973, " DC"))</f>
        <v>417 AC</v>
      </c>
      <c r="C3565" s="25" t="s">
        <v>17</v>
      </c>
      <c r="F3565" s="41" t="str">
        <f t="shared" si="343"/>
        <v>70 Semanas Daniel  41</v>
      </c>
      <c r="J3565" s="41" t="str">
        <f t="shared" si="341"/>
        <v>1290 Daniel  182</v>
      </c>
    </row>
    <row r="3566" spans="1:10">
      <c r="A3566" s="14" t="str">
        <f t="shared" si="342"/>
        <v>3558 YB</v>
      </c>
      <c r="B3566" s="15" t="str">
        <f>IF((LEFT(A3566, SEARCH(" ", A3566, 1))-3973)&lt;=0, CONCATENATE(3973-LEFT(A3566, SEARCH(" ", A3566, 1))+1, " AC"), CONCATENATE(LEFT(A3566, SEARCH(" ", A3566, 1))-3973, " DC"))</f>
        <v>416 AC</v>
      </c>
      <c r="C3566" s="24"/>
      <c r="F3566" s="41" t="str">
        <f t="shared" si="343"/>
        <v>70 Semanas Daniel  42</v>
      </c>
      <c r="J3566" s="41" t="str">
        <f t="shared" si="341"/>
        <v>1290 Daniel  183</v>
      </c>
    </row>
    <row r="3567" spans="1:10">
      <c r="A3567" s="14" t="str">
        <f t="shared" si="342"/>
        <v>3559 YB</v>
      </c>
      <c r="B3567" s="15" t="str">
        <f>IF((LEFT(A3567, SEARCH(" ", A3567, 1))-3973)&lt;=0, CONCATENATE(3973-LEFT(A3567, SEARCH(" ", A3567, 1))+1, " AC"), CONCATENATE(LEFT(A3567, SEARCH(" ", A3567, 1))-3973, " DC"))</f>
        <v>415 AC</v>
      </c>
      <c r="C3567" s="24"/>
      <c r="F3567" s="41" t="str">
        <f t="shared" si="343"/>
        <v>70 Semanas Daniel  43</v>
      </c>
      <c r="J3567" s="41" t="str">
        <f t="shared" si="341"/>
        <v>1290 Daniel  184</v>
      </c>
    </row>
    <row r="3568" spans="1:10">
      <c r="A3568" s="14" t="str">
        <f t="shared" si="342"/>
        <v>3560 YB</v>
      </c>
      <c r="B3568" s="15" t="str">
        <f>IF((LEFT(A3568, SEARCH(" ", A3568, 1))-3973)&lt;=0, CONCATENATE(3973-LEFT(A3568, SEARCH(" ", A3568, 1))+1, " AC"), CONCATENATE(LEFT(A3568, SEARCH(" ", A3568, 1))-3973, " DC"))</f>
        <v>414 AC</v>
      </c>
      <c r="C3568" s="24"/>
      <c r="F3568" s="41" t="str">
        <f t="shared" si="343"/>
        <v>70 Semanas Daniel  44</v>
      </c>
      <c r="J3568" s="41" t="str">
        <f t="shared" si="341"/>
        <v>1290 Daniel  185</v>
      </c>
    </row>
    <row r="3569" spans="1:10">
      <c r="A3569" s="14" t="str">
        <f t="shared" si="342"/>
        <v>3561 YB</v>
      </c>
      <c r="B3569" s="15" t="str">
        <f>IF((LEFT(A3569, SEARCH(" ", A3569, 1))-3973)&lt;=0, CONCATENATE(3973-LEFT(A3569, SEARCH(" ", A3569, 1))+1, " AC"), CONCATENATE(LEFT(A3569, SEARCH(" ", A3569, 1))-3973, " DC"))</f>
        <v>413 AC</v>
      </c>
      <c r="C3569" s="24"/>
      <c r="F3569" s="41" t="str">
        <f t="shared" si="343"/>
        <v>70 Semanas Daniel  45</v>
      </c>
      <c r="J3569" s="41" t="str">
        <f t="shared" si="341"/>
        <v>1290 Daniel  186</v>
      </c>
    </row>
    <row r="3570" spans="1:10">
      <c r="A3570" s="14" t="str">
        <f t="shared" si="342"/>
        <v>3562 YB</v>
      </c>
      <c r="B3570" s="15" t="str">
        <f>IF((LEFT(A3570, SEARCH(" ", A3570, 1))-3973)&lt;=0, CONCATENATE(3973-LEFT(A3570, SEARCH(" ", A3570, 1))+1, " AC"), CONCATENATE(LEFT(A3570, SEARCH(" ", A3570, 1))-3973, " DC"))</f>
        <v>412 AC</v>
      </c>
      <c r="C3570" s="24"/>
      <c r="F3570" s="41" t="str">
        <f t="shared" si="343"/>
        <v>70 Semanas Daniel  46</v>
      </c>
      <c r="J3570" s="41" t="str">
        <f t="shared" si="341"/>
        <v>1290 Daniel  187</v>
      </c>
    </row>
    <row r="3571" spans="1:10">
      <c r="A3571" s="14" t="str">
        <f t="shared" si="342"/>
        <v>3563 YB</v>
      </c>
      <c r="B3571" s="15" t="str">
        <f>IF((LEFT(A3571, SEARCH(" ", A3571, 1))-3973)&lt;=0, CONCATENATE(3973-LEFT(A3571, SEARCH(" ", A3571, 1))+1, " AC"), CONCATENATE(LEFT(A3571, SEARCH(" ", A3571, 1))-3973, " DC"))</f>
        <v>411 AC</v>
      </c>
      <c r="C3571" s="24"/>
      <c r="F3571" s="41" t="str">
        <f t="shared" si="343"/>
        <v>70 Semanas Daniel  47</v>
      </c>
      <c r="J3571" s="41" t="str">
        <f t="shared" si="341"/>
        <v>1290 Daniel  188</v>
      </c>
    </row>
    <row r="3572" spans="1:10">
      <c r="A3572" s="14" t="str">
        <f t="shared" si="342"/>
        <v>3564 YB</v>
      </c>
      <c r="B3572" s="15" t="str">
        <f>IF((LEFT(A3572, SEARCH(" ", A3572, 1))-3973)&lt;=0, CONCATENATE(3973-LEFT(A3572, SEARCH(" ", A3572, 1))+1, " AC"), CONCATENATE(LEFT(A3572, SEARCH(" ", A3572, 1))-3973, " DC"))</f>
        <v>410 AC</v>
      </c>
      <c r="C3572" s="25" t="s">
        <v>18</v>
      </c>
      <c r="F3572" s="41" t="str">
        <f t="shared" si="343"/>
        <v>70 Semanas Daniel  48</v>
      </c>
      <c r="J3572" s="41" t="str">
        <f t="shared" si="341"/>
        <v>1290 Daniel  189</v>
      </c>
    </row>
    <row r="3573" spans="1:10">
      <c r="A3573" s="14" t="str">
        <f t="shared" si="342"/>
        <v>3565 YB</v>
      </c>
      <c r="B3573" s="15" t="str">
        <f>IF((LEFT(A3573, SEARCH(" ", A3573, 1))-3973)&lt;=0, CONCATENATE(3973-LEFT(A3573, SEARCH(" ", A3573, 1))+1, " AC"), CONCATENATE(LEFT(A3573, SEARCH(" ", A3573, 1))-3973, " DC"))</f>
        <v>409 AC</v>
      </c>
      <c r="C3573" s="24"/>
      <c r="F3573" s="41" t="str">
        <f t="shared" si="343"/>
        <v>70 Semanas Daniel  49</v>
      </c>
      <c r="J3573" s="41" t="str">
        <f t="shared" si="341"/>
        <v>1290 Daniel  190</v>
      </c>
    </row>
    <row r="3574" spans="1:10">
      <c r="A3574" s="14" t="str">
        <f t="shared" si="342"/>
        <v>3566 YB</v>
      </c>
      <c r="B3574" s="15" t="str">
        <f>IF((LEFT(A3574, SEARCH(" ", A3574, 1))-3973)&lt;=0, CONCATENATE(3973-LEFT(A3574, SEARCH(" ", A3574, 1))+1, " AC"), CONCATENATE(LEFT(A3574, SEARCH(" ", A3574, 1))-3973, " DC"))</f>
        <v>408 AC</v>
      </c>
      <c r="C3574" s="24"/>
      <c r="F3574" s="41" t="str">
        <f t="shared" si="343"/>
        <v>70 Semanas Daniel  50</v>
      </c>
      <c r="J3574" s="41" t="str">
        <f t="shared" si="341"/>
        <v>1290 Daniel  191</v>
      </c>
    </row>
    <row r="3575" spans="1:10">
      <c r="A3575" s="14" t="str">
        <f t="shared" si="342"/>
        <v>3567 YB</v>
      </c>
      <c r="B3575" s="15" t="str">
        <f>IF((LEFT(A3575, SEARCH(" ", A3575, 1))-3973)&lt;=0, CONCATENATE(3973-LEFT(A3575, SEARCH(" ", A3575, 1))+1, " AC"), CONCATENATE(LEFT(A3575, SEARCH(" ", A3575, 1))-3973, " DC"))</f>
        <v>407 AC</v>
      </c>
      <c r="C3575" s="24"/>
      <c r="F3575" s="41" t="str">
        <f t="shared" si="343"/>
        <v>70 Semanas Daniel  51</v>
      </c>
      <c r="J3575" s="41" t="str">
        <f t="shared" si="341"/>
        <v>1290 Daniel  192</v>
      </c>
    </row>
    <row r="3576" spans="1:10">
      <c r="A3576" s="14" t="str">
        <f t="shared" si="342"/>
        <v>3568 YB</v>
      </c>
      <c r="B3576" s="15" t="str">
        <f>IF((LEFT(A3576, SEARCH(" ", A3576, 1))-3973)&lt;=0, CONCATENATE(3973-LEFT(A3576, SEARCH(" ", A3576, 1))+1, " AC"), CONCATENATE(LEFT(A3576, SEARCH(" ", A3576, 1))-3973, " DC"))</f>
        <v>406 AC</v>
      </c>
      <c r="C3576" s="24"/>
      <c r="F3576" s="41" t="str">
        <f t="shared" si="343"/>
        <v>70 Semanas Daniel  52</v>
      </c>
      <c r="J3576" s="41" t="str">
        <f t="shared" si="341"/>
        <v>1290 Daniel  193</v>
      </c>
    </row>
    <row r="3577" spans="1:10">
      <c r="A3577" s="14" t="str">
        <f t="shared" si="342"/>
        <v>3569 YB</v>
      </c>
      <c r="B3577" s="15" t="str">
        <f>IF((LEFT(A3577, SEARCH(" ", A3577, 1))-3973)&lt;=0, CONCATENATE(3973-LEFT(A3577, SEARCH(" ", A3577, 1))+1, " AC"), CONCATENATE(LEFT(A3577, SEARCH(" ", A3577, 1))-3973, " DC"))</f>
        <v>405 AC</v>
      </c>
      <c r="C3577" s="24"/>
      <c r="F3577" s="41" t="str">
        <f t="shared" si="343"/>
        <v>70 Semanas Daniel  53</v>
      </c>
      <c r="J3577" s="41" t="str">
        <f t="shared" ref="J3577:J3640" si="344">CONCATENATE(LEFT(J3576, SEARCH(" ", J3576, 10)), " ", RIGHT(J3576,LEN(J3576)-FIND(" ",J3576, 10))+1)</f>
        <v>1290 Daniel  194</v>
      </c>
    </row>
    <row r="3578" spans="1:10">
      <c r="A3578" s="14" t="str">
        <f t="shared" si="342"/>
        <v>3570 YB</v>
      </c>
      <c r="B3578" s="15" t="str">
        <f>IF((LEFT(A3578, SEARCH(" ", A3578, 1))-3973)&lt;=0, CONCATENATE(3973-LEFT(A3578, SEARCH(" ", A3578, 1))+1, " AC"), CONCATENATE(LEFT(A3578, SEARCH(" ", A3578, 1))-3973, " DC"))</f>
        <v>404 AC</v>
      </c>
      <c r="C3578" s="24"/>
      <c r="F3578" s="41" t="str">
        <f t="shared" si="343"/>
        <v>70 Semanas Daniel  54</v>
      </c>
      <c r="J3578" s="41" t="str">
        <f t="shared" si="344"/>
        <v>1290 Daniel  195</v>
      </c>
    </row>
    <row r="3579" spans="1:10">
      <c r="A3579" s="14" t="str">
        <f t="shared" si="342"/>
        <v>3571 YB</v>
      </c>
      <c r="B3579" s="15" t="str">
        <f>IF((LEFT(A3579, SEARCH(" ", A3579, 1))-3973)&lt;=0, CONCATENATE(3973-LEFT(A3579, SEARCH(" ", A3579, 1))+1, " AC"), CONCATENATE(LEFT(A3579, SEARCH(" ", A3579, 1))-3973, " DC"))</f>
        <v>403 AC</v>
      </c>
      <c r="C3579" s="25" t="s">
        <v>19</v>
      </c>
      <c r="F3579" s="41" t="str">
        <f t="shared" si="343"/>
        <v>70 Semanas Daniel  55</v>
      </c>
      <c r="J3579" s="41" t="str">
        <f t="shared" si="344"/>
        <v>1290 Daniel  196</v>
      </c>
    </row>
    <row r="3580" spans="1:10">
      <c r="A3580" s="14" t="str">
        <f t="shared" si="342"/>
        <v>3572 YB</v>
      </c>
      <c r="B3580" s="15" t="str">
        <f>IF((LEFT(A3580, SEARCH(" ", A3580, 1))-3973)&lt;=0, CONCATENATE(3973-LEFT(A3580, SEARCH(" ", A3580, 1))+1, " AC"), CONCATENATE(LEFT(A3580, SEARCH(" ", A3580, 1))-3973, " DC"))</f>
        <v>402 AC</v>
      </c>
      <c r="C3580" s="24"/>
      <c r="F3580" s="41" t="str">
        <f t="shared" si="343"/>
        <v>70 Semanas Daniel  56</v>
      </c>
      <c r="J3580" s="41" t="str">
        <f t="shared" si="344"/>
        <v>1290 Daniel  197</v>
      </c>
    </row>
    <row r="3581" spans="1:10">
      <c r="A3581" s="14" t="str">
        <f t="shared" ref="A3581:A3644" si="345">CONCATENATE(LEFT(A3580, SEARCH(" ",A3580, 1))+1, " YB")</f>
        <v>3573 YB</v>
      </c>
      <c r="B3581" s="15" t="str">
        <f>IF((LEFT(A3581, SEARCH(" ", A3581, 1))-3973)&lt;=0, CONCATENATE(3973-LEFT(A3581, SEARCH(" ", A3581, 1))+1, " AC"), CONCATENATE(LEFT(A3581, SEARCH(" ", A3581, 1))-3973, " DC"))</f>
        <v>401 AC</v>
      </c>
      <c r="C3581" s="24"/>
      <c r="F3581" s="41" t="str">
        <f t="shared" si="343"/>
        <v>70 Semanas Daniel  57</v>
      </c>
      <c r="J3581" s="41" t="str">
        <f t="shared" si="344"/>
        <v>1290 Daniel  198</v>
      </c>
    </row>
    <row r="3582" spans="1:10">
      <c r="A3582" s="14" t="str">
        <f t="shared" si="345"/>
        <v>3574 YB</v>
      </c>
      <c r="B3582" s="15" t="str">
        <f>IF((LEFT(A3582, SEARCH(" ", A3582, 1))-3973)&lt;=0, CONCATENATE(3973-LEFT(A3582, SEARCH(" ", A3582, 1))+1, " AC"), CONCATENATE(LEFT(A3582, SEARCH(" ", A3582, 1))-3973, " DC"))</f>
        <v>400 AC</v>
      </c>
      <c r="C3582" s="24"/>
      <c r="F3582" s="41" t="str">
        <f t="shared" si="343"/>
        <v>70 Semanas Daniel  58</v>
      </c>
      <c r="J3582" s="41" t="str">
        <f t="shared" si="344"/>
        <v>1290 Daniel  199</v>
      </c>
    </row>
    <row r="3583" spans="1:10">
      <c r="A3583" s="14" t="str">
        <f t="shared" si="345"/>
        <v>3575 YB</v>
      </c>
      <c r="B3583" s="15" t="str">
        <f>IF((LEFT(A3583, SEARCH(" ", A3583, 1))-3973)&lt;=0, CONCATENATE(3973-LEFT(A3583, SEARCH(" ", A3583, 1))+1, " AC"), CONCATENATE(LEFT(A3583, SEARCH(" ", A3583, 1))-3973, " DC"))</f>
        <v>399 AC</v>
      </c>
      <c r="C3583" s="24"/>
      <c r="F3583" s="41" t="str">
        <f t="shared" si="343"/>
        <v>70 Semanas Daniel  59</v>
      </c>
      <c r="J3583" s="41" t="str">
        <f t="shared" si="344"/>
        <v>1290 Daniel  200</v>
      </c>
    </row>
    <row r="3584" spans="1:10">
      <c r="A3584" s="14" t="str">
        <f t="shared" si="345"/>
        <v>3576 YB</v>
      </c>
      <c r="B3584" s="15" t="str">
        <f>IF((LEFT(A3584, SEARCH(" ", A3584, 1))-3973)&lt;=0, CONCATENATE(3973-LEFT(A3584, SEARCH(" ", A3584, 1))+1, " AC"), CONCATENATE(LEFT(A3584, SEARCH(" ", A3584, 1))-3973, " DC"))</f>
        <v>398 AC</v>
      </c>
      <c r="C3584" s="24"/>
      <c r="F3584" s="41" t="str">
        <f t="shared" si="343"/>
        <v>70 Semanas Daniel  60</v>
      </c>
      <c r="J3584" s="41" t="str">
        <f t="shared" si="344"/>
        <v>1290 Daniel  201</v>
      </c>
    </row>
    <row r="3585" spans="1:10">
      <c r="A3585" s="14" t="str">
        <f t="shared" si="345"/>
        <v>3577 YB</v>
      </c>
      <c r="B3585" s="15" t="str">
        <f>IF((LEFT(A3585, SEARCH(" ", A3585, 1))-3973)&lt;=0, CONCATENATE(3973-LEFT(A3585, SEARCH(" ", A3585, 1))+1, " AC"), CONCATENATE(LEFT(A3585, SEARCH(" ", A3585, 1))-3973, " DC"))</f>
        <v>397 AC</v>
      </c>
      <c r="C3585" s="24"/>
      <c r="F3585" s="41" t="str">
        <f t="shared" si="343"/>
        <v>70 Semanas Daniel  61</v>
      </c>
      <c r="J3585" s="41" t="str">
        <f t="shared" si="344"/>
        <v>1290 Daniel  202</v>
      </c>
    </row>
    <row r="3586" spans="1:10">
      <c r="A3586" s="14" t="str">
        <f t="shared" si="345"/>
        <v>3578 YB</v>
      </c>
      <c r="B3586" s="15" t="str">
        <f>IF((LEFT(A3586, SEARCH(" ", A3586, 1))-3973)&lt;=0, CONCATENATE(3973-LEFT(A3586, SEARCH(" ", A3586, 1))+1, " AC"), CONCATENATE(LEFT(A3586, SEARCH(" ", A3586, 1))-3973, " DC"))</f>
        <v>396 AC</v>
      </c>
      <c r="C3586" s="25" t="s">
        <v>20</v>
      </c>
      <c r="F3586" s="41" t="str">
        <f t="shared" si="343"/>
        <v>70 Semanas Daniel  62</v>
      </c>
      <c r="J3586" s="41" t="str">
        <f t="shared" si="344"/>
        <v>1290 Daniel  203</v>
      </c>
    </row>
    <row r="3587" spans="1:10">
      <c r="A3587" s="14" t="str">
        <f t="shared" si="345"/>
        <v>3579 YB</v>
      </c>
      <c r="B3587" s="15" t="str">
        <f>IF((LEFT(A3587, SEARCH(" ", A3587, 1))-3973)&lt;=0, CONCATENATE(3973-LEFT(A3587, SEARCH(" ", A3587, 1))+1, " AC"), CONCATENATE(LEFT(A3587, SEARCH(" ", A3587, 1))-3973, " DC"))</f>
        <v>395 AC</v>
      </c>
      <c r="C3587" s="24"/>
      <c r="F3587" s="41" t="str">
        <f t="shared" si="343"/>
        <v>70 Semanas Daniel  63</v>
      </c>
      <c r="J3587" s="41" t="str">
        <f t="shared" si="344"/>
        <v>1290 Daniel  204</v>
      </c>
    </row>
    <row r="3588" spans="1:10">
      <c r="A3588" s="14" t="str">
        <f t="shared" si="345"/>
        <v>3580 YB</v>
      </c>
      <c r="B3588" s="15" t="str">
        <f>IF((LEFT(A3588, SEARCH(" ", A3588, 1))-3973)&lt;=0, CONCATENATE(3973-LEFT(A3588, SEARCH(" ", A3588, 1))+1, " AC"), CONCATENATE(LEFT(A3588, SEARCH(" ", A3588, 1))-3973, " DC"))</f>
        <v>394 AC</v>
      </c>
      <c r="C3588" s="24"/>
      <c r="F3588" s="41" t="str">
        <f t="shared" si="343"/>
        <v>70 Semanas Daniel  64</v>
      </c>
      <c r="J3588" s="41" t="str">
        <f t="shared" si="344"/>
        <v>1290 Daniel  205</v>
      </c>
    </row>
    <row r="3589" spans="1:10">
      <c r="A3589" s="14" t="str">
        <f t="shared" si="345"/>
        <v>3581 YB</v>
      </c>
      <c r="B3589" s="15" t="str">
        <f>IF((LEFT(A3589, SEARCH(" ", A3589, 1))-3973)&lt;=0, CONCATENATE(3973-LEFT(A3589, SEARCH(" ", A3589, 1))+1, " AC"), CONCATENATE(LEFT(A3589, SEARCH(" ", A3589, 1))-3973, " DC"))</f>
        <v>393 AC</v>
      </c>
      <c r="C3589" s="24"/>
      <c r="F3589" s="41" t="str">
        <f t="shared" si="343"/>
        <v>70 Semanas Daniel  65</v>
      </c>
      <c r="J3589" s="41" t="str">
        <f t="shared" si="344"/>
        <v>1290 Daniel  206</v>
      </c>
    </row>
    <row r="3590" spans="1:10">
      <c r="A3590" s="14" t="str">
        <f t="shared" si="345"/>
        <v>3582 YB</v>
      </c>
      <c r="B3590" s="15" t="str">
        <f>IF((LEFT(A3590, SEARCH(" ", A3590, 1))-3973)&lt;=0, CONCATENATE(3973-LEFT(A3590, SEARCH(" ", A3590, 1))+1, " AC"), CONCATENATE(LEFT(A3590, SEARCH(" ", A3590, 1))-3973, " DC"))</f>
        <v>392 AC</v>
      </c>
      <c r="C3590" s="24"/>
      <c r="F3590" s="41" t="str">
        <f t="shared" ref="F3590:F3653" si="346">CONCATENATE(LEFT(F3589, SEARCH(" ", F3589, 12)), " ", RIGHT(F3589,LEN(F3589)-FIND(" ",F3589, 12))+1)</f>
        <v>70 Semanas Daniel  66</v>
      </c>
      <c r="J3590" s="41" t="str">
        <f t="shared" si="344"/>
        <v>1290 Daniel  207</v>
      </c>
    </row>
    <row r="3591" spans="1:10">
      <c r="A3591" s="14" t="str">
        <f t="shared" si="345"/>
        <v>3583 YB</v>
      </c>
      <c r="B3591" s="15" t="str">
        <f>IF((LEFT(A3591, SEARCH(" ", A3591, 1))-3973)&lt;=0, CONCATENATE(3973-LEFT(A3591, SEARCH(" ", A3591, 1))+1, " AC"), CONCATENATE(LEFT(A3591, SEARCH(" ", A3591, 1))-3973, " DC"))</f>
        <v>391 AC</v>
      </c>
      <c r="C3591" s="24"/>
      <c r="F3591" s="41" t="str">
        <f t="shared" si="346"/>
        <v>70 Semanas Daniel  67</v>
      </c>
      <c r="J3591" s="41" t="str">
        <f t="shared" si="344"/>
        <v>1290 Daniel  208</v>
      </c>
    </row>
    <row r="3592" spans="1:10">
      <c r="A3592" s="14" t="str">
        <f t="shared" si="345"/>
        <v>3584 YB</v>
      </c>
      <c r="B3592" s="15" t="str">
        <f>IF((LEFT(A3592, SEARCH(" ", A3592, 1))-3973)&lt;=0, CONCATENATE(3973-LEFT(A3592, SEARCH(" ", A3592, 1))+1, " AC"), CONCATENATE(LEFT(A3592, SEARCH(" ", A3592, 1))-3973, " DC"))</f>
        <v>390 AC</v>
      </c>
      <c r="C3592" s="24"/>
      <c r="F3592" s="41" t="str">
        <f t="shared" si="346"/>
        <v>70 Semanas Daniel  68</v>
      </c>
      <c r="J3592" s="41" t="str">
        <f t="shared" si="344"/>
        <v>1290 Daniel  209</v>
      </c>
    </row>
    <row r="3593" spans="1:10">
      <c r="A3593" s="14" t="str">
        <f t="shared" si="345"/>
        <v>3585 YB</v>
      </c>
      <c r="B3593" s="15" t="str">
        <f>IF((LEFT(A3593, SEARCH(" ", A3593, 1))-3973)&lt;=0, CONCATENATE(3973-LEFT(A3593, SEARCH(" ", A3593, 1))+1, " AC"), CONCATENATE(LEFT(A3593, SEARCH(" ", A3593, 1))-3973, " DC"))</f>
        <v>389 AC</v>
      </c>
      <c r="C3593" s="25" t="s">
        <v>21</v>
      </c>
      <c r="F3593" s="41" t="str">
        <f t="shared" si="346"/>
        <v>70 Semanas Daniel  69</v>
      </c>
      <c r="J3593" s="41" t="str">
        <f t="shared" si="344"/>
        <v>1290 Daniel  210</v>
      </c>
    </row>
    <row r="3594" spans="1:10">
      <c r="A3594" s="14" t="str">
        <f t="shared" si="345"/>
        <v>3586 YB</v>
      </c>
      <c r="B3594" s="15" t="str">
        <f>IF((LEFT(A3594, SEARCH(" ", A3594, 1))-3973)&lt;=0, CONCATENATE(3973-LEFT(A3594, SEARCH(" ", A3594, 1))+1, " AC"), CONCATENATE(LEFT(A3594, SEARCH(" ", A3594, 1))-3973, " DC"))</f>
        <v>388 AC</v>
      </c>
      <c r="C3594" s="24"/>
      <c r="F3594" s="41" t="str">
        <f t="shared" si="346"/>
        <v>70 Semanas Daniel  70</v>
      </c>
      <c r="J3594" s="41" t="str">
        <f t="shared" si="344"/>
        <v>1290 Daniel  211</v>
      </c>
    </row>
    <row r="3595" spans="1:10">
      <c r="A3595" s="14" t="str">
        <f t="shared" si="345"/>
        <v>3587 YB</v>
      </c>
      <c r="B3595" s="15" t="str">
        <f>IF((LEFT(A3595, SEARCH(" ", A3595, 1))-3973)&lt;=0, CONCATENATE(3973-LEFT(A3595, SEARCH(" ", A3595, 1))+1, " AC"), CONCATENATE(LEFT(A3595, SEARCH(" ", A3595, 1))-3973, " DC"))</f>
        <v>387 AC</v>
      </c>
      <c r="C3595" s="24"/>
      <c r="F3595" s="41" t="str">
        <f t="shared" si="346"/>
        <v>70 Semanas Daniel  71</v>
      </c>
      <c r="J3595" s="41" t="str">
        <f t="shared" si="344"/>
        <v>1290 Daniel  212</v>
      </c>
    </row>
    <row r="3596" spans="1:10">
      <c r="A3596" s="14" t="str">
        <f t="shared" si="345"/>
        <v>3588 YB</v>
      </c>
      <c r="B3596" s="15" t="str">
        <f>IF((LEFT(A3596, SEARCH(" ", A3596, 1))-3973)&lt;=0, CONCATENATE(3973-LEFT(A3596, SEARCH(" ", A3596, 1))+1, " AC"), CONCATENATE(LEFT(A3596, SEARCH(" ", A3596, 1))-3973, " DC"))</f>
        <v>386 AC</v>
      </c>
      <c r="C3596" s="24"/>
      <c r="F3596" s="41" t="str">
        <f t="shared" si="346"/>
        <v>70 Semanas Daniel  72</v>
      </c>
      <c r="J3596" s="41" t="str">
        <f t="shared" si="344"/>
        <v>1290 Daniel  213</v>
      </c>
    </row>
    <row r="3597" spans="1:10">
      <c r="A3597" s="14" t="str">
        <f t="shared" si="345"/>
        <v>3589 YB</v>
      </c>
      <c r="B3597" s="15" t="str">
        <f>IF((LEFT(A3597, SEARCH(" ", A3597, 1))-3973)&lt;=0, CONCATENATE(3973-LEFT(A3597, SEARCH(" ", A3597, 1))+1, " AC"), CONCATENATE(LEFT(A3597, SEARCH(" ", A3597, 1))-3973, " DC"))</f>
        <v>385 AC</v>
      </c>
      <c r="C3597" s="24"/>
      <c r="F3597" s="41" t="str">
        <f t="shared" si="346"/>
        <v>70 Semanas Daniel  73</v>
      </c>
      <c r="J3597" s="41" t="str">
        <f t="shared" si="344"/>
        <v>1290 Daniel  214</v>
      </c>
    </row>
    <row r="3598" spans="1:10">
      <c r="A3598" s="14" t="str">
        <f t="shared" si="345"/>
        <v>3590 YB</v>
      </c>
      <c r="B3598" s="15" t="str">
        <f>IF((LEFT(A3598, SEARCH(" ", A3598, 1))-3973)&lt;=0, CONCATENATE(3973-LEFT(A3598, SEARCH(" ", A3598, 1))+1, " AC"), CONCATENATE(LEFT(A3598, SEARCH(" ", A3598, 1))-3973, " DC"))</f>
        <v>384 AC</v>
      </c>
      <c r="C3598" s="24"/>
      <c r="F3598" s="41" t="str">
        <f t="shared" si="346"/>
        <v>70 Semanas Daniel  74</v>
      </c>
      <c r="J3598" s="41" t="str">
        <f t="shared" si="344"/>
        <v>1290 Daniel  215</v>
      </c>
    </row>
    <row r="3599" spans="1:10">
      <c r="A3599" s="14" t="str">
        <f t="shared" si="345"/>
        <v>3591 YB</v>
      </c>
      <c r="B3599" s="15" t="str">
        <f>IF((LEFT(A3599, SEARCH(" ", A3599, 1))-3973)&lt;=0, CONCATENATE(3973-LEFT(A3599, SEARCH(" ", A3599, 1))+1, " AC"), CONCATENATE(LEFT(A3599, SEARCH(" ", A3599, 1))-3973, " DC"))</f>
        <v>383 AC</v>
      </c>
      <c r="C3599" s="24"/>
      <c r="F3599" s="41" t="str">
        <f t="shared" si="346"/>
        <v>70 Semanas Daniel  75</v>
      </c>
      <c r="J3599" s="41" t="str">
        <f t="shared" si="344"/>
        <v>1290 Daniel  216</v>
      </c>
    </row>
    <row r="3600" spans="1:10">
      <c r="A3600" s="14" t="str">
        <f t="shared" si="345"/>
        <v>3592 YB</v>
      </c>
      <c r="B3600" s="15" t="str">
        <f>IF((LEFT(A3600, SEARCH(" ", A3600, 1))-3973)&lt;=0, CONCATENATE(3973-LEFT(A3600, SEARCH(" ", A3600, 1))+1, " AC"), CONCATENATE(LEFT(A3600, SEARCH(" ", A3600, 1))-3973, " DC"))</f>
        <v>382 AC</v>
      </c>
      <c r="C3600" s="25" t="s">
        <v>22</v>
      </c>
      <c r="F3600" s="41" t="str">
        <f t="shared" si="346"/>
        <v>70 Semanas Daniel  76</v>
      </c>
      <c r="J3600" s="41" t="str">
        <f t="shared" si="344"/>
        <v>1290 Daniel  217</v>
      </c>
    </row>
    <row r="3601" spans="1:10">
      <c r="A3601" s="14" t="str">
        <f t="shared" si="345"/>
        <v>3593 YB</v>
      </c>
      <c r="B3601" s="15" t="str">
        <f>IF((LEFT(A3601, SEARCH(" ", A3601, 1))-3973)&lt;=0, CONCATENATE(3973-LEFT(A3601, SEARCH(" ", A3601, 1))+1, " AC"), CONCATENATE(LEFT(A3601, SEARCH(" ", A3601, 1))-3973, " DC"))</f>
        <v>381 AC</v>
      </c>
      <c r="C3601" s="24"/>
      <c r="F3601" s="41" t="str">
        <f t="shared" si="346"/>
        <v>70 Semanas Daniel  77</v>
      </c>
      <c r="J3601" s="41" t="str">
        <f t="shared" si="344"/>
        <v>1290 Daniel  218</v>
      </c>
    </row>
    <row r="3602" spans="1:10">
      <c r="A3602" s="14" t="str">
        <f t="shared" si="345"/>
        <v>3594 YB</v>
      </c>
      <c r="B3602" s="15" t="str">
        <f>IF((LEFT(A3602, SEARCH(" ", A3602, 1))-3973)&lt;=0, CONCATENATE(3973-LEFT(A3602, SEARCH(" ", A3602, 1))+1, " AC"), CONCATENATE(LEFT(A3602, SEARCH(" ", A3602, 1))-3973, " DC"))</f>
        <v>380 AC</v>
      </c>
      <c r="C3602" s="24"/>
      <c r="F3602" s="41" t="str">
        <f t="shared" si="346"/>
        <v>70 Semanas Daniel  78</v>
      </c>
      <c r="J3602" s="41" t="str">
        <f t="shared" si="344"/>
        <v>1290 Daniel  219</v>
      </c>
    </row>
    <row r="3603" spans="1:10">
      <c r="A3603" s="14" t="str">
        <f t="shared" si="345"/>
        <v>3595 YB</v>
      </c>
      <c r="B3603" s="15" t="str">
        <f>IF((LEFT(A3603, SEARCH(" ", A3603, 1))-3973)&lt;=0, CONCATENATE(3973-LEFT(A3603, SEARCH(" ", A3603, 1))+1, " AC"), CONCATENATE(LEFT(A3603, SEARCH(" ", A3603, 1))-3973, " DC"))</f>
        <v>379 AC</v>
      </c>
      <c r="C3603" s="24"/>
      <c r="F3603" s="41" t="str">
        <f t="shared" si="346"/>
        <v>70 Semanas Daniel  79</v>
      </c>
      <c r="J3603" s="41" t="str">
        <f t="shared" si="344"/>
        <v>1290 Daniel  220</v>
      </c>
    </row>
    <row r="3604" spans="1:10">
      <c r="A3604" s="14" t="str">
        <f t="shared" si="345"/>
        <v>3596 YB</v>
      </c>
      <c r="B3604" s="15" t="str">
        <f>IF((LEFT(A3604, SEARCH(" ", A3604, 1))-3973)&lt;=0, CONCATENATE(3973-LEFT(A3604, SEARCH(" ", A3604, 1))+1, " AC"), CONCATENATE(LEFT(A3604, SEARCH(" ", A3604, 1))-3973, " DC"))</f>
        <v>378 AC</v>
      </c>
      <c r="C3604" s="24"/>
      <c r="F3604" s="41" t="str">
        <f t="shared" si="346"/>
        <v>70 Semanas Daniel  80</v>
      </c>
      <c r="J3604" s="41" t="str">
        <f t="shared" si="344"/>
        <v>1290 Daniel  221</v>
      </c>
    </row>
    <row r="3605" spans="1:10">
      <c r="A3605" s="14" t="str">
        <f t="shared" si="345"/>
        <v>3597 YB</v>
      </c>
      <c r="B3605" s="15" t="str">
        <f>IF((LEFT(A3605, SEARCH(" ", A3605, 1))-3973)&lt;=0, CONCATENATE(3973-LEFT(A3605, SEARCH(" ", A3605, 1))+1, " AC"), CONCATENATE(LEFT(A3605, SEARCH(" ", A3605, 1))-3973, " DC"))</f>
        <v>377 AC</v>
      </c>
      <c r="C3605" s="24"/>
      <c r="F3605" s="41" t="str">
        <f t="shared" si="346"/>
        <v>70 Semanas Daniel  81</v>
      </c>
      <c r="J3605" s="41" t="str">
        <f t="shared" si="344"/>
        <v>1290 Daniel  222</v>
      </c>
    </row>
    <row r="3606" spans="1:10">
      <c r="A3606" s="14" t="str">
        <f t="shared" si="345"/>
        <v>3598 YB</v>
      </c>
      <c r="B3606" s="15" t="str">
        <f>IF((LEFT(A3606, SEARCH(" ", A3606, 1))-3973)&lt;=0, CONCATENATE(3973-LEFT(A3606, SEARCH(" ", A3606, 1))+1, " AC"), CONCATENATE(LEFT(A3606, SEARCH(" ", A3606, 1))-3973, " DC"))</f>
        <v>376 AC</v>
      </c>
      <c r="C3606" s="24"/>
      <c r="F3606" s="41" t="str">
        <f t="shared" si="346"/>
        <v>70 Semanas Daniel  82</v>
      </c>
      <c r="J3606" s="41" t="str">
        <f t="shared" si="344"/>
        <v>1290 Daniel  223</v>
      </c>
    </row>
    <row r="3607" spans="1:10">
      <c r="A3607" s="14" t="str">
        <f t="shared" si="345"/>
        <v>3599 YB</v>
      </c>
      <c r="B3607" s="15" t="str">
        <f>IF((LEFT(A3607, SEARCH(" ", A3607, 1))-3973)&lt;=0, CONCATENATE(3973-LEFT(A3607, SEARCH(" ", A3607, 1))+1, " AC"), CONCATENATE(LEFT(A3607, SEARCH(" ", A3607, 1))-3973, " DC"))</f>
        <v>375 AC</v>
      </c>
      <c r="C3607" s="25" t="s">
        <v>23</v>
      </c>
      <c r="F3607" s="41" t="str">
        <f t="shared" si="346"/>
        <v>70 Semanas Daniel  83</v>
      </c>
      <c r="J3607" s="41" t="str">
        <f t="shared" si="344"/>
        <v>1290 Daniel  224</v>
      </c>
    </row>
    <row r="3608" spans="1:10">
      <c r="A3608" s="14" t="str">
        <f t="shared" si="345"/>
        <v>3600 YB</v>
      </c>
      <c r="B3608" s="15" t="str">
        <f>IF((LEFT(A3608, SEARCH(" ", A3608, 1))-3973)&lt;=0, CONCATENATE(3973-LEFT(A3608, SEARCH(" ", A3608, 1))+1, " AC"), CONCATENATE(LEFT(A3608, SEARCH(" ", A3608, 1))-3973, " DC"))</f>
        <v>374 AC</v>
      </c>
      <c r="C3608" s="26" t="str">
        <f>CONCATENATE("Yovel ", RIGHT(C3558,LEN(C3558)-FIND(" ",C3558))+1)</f>
        <v>Yovel 72</v>
      </c>
      <c r="F3608" s="41" t="str">
        <f t="shared" si="346"/>
        <v>70 Semanas Daniel  84</v>
      </c>
      <c r="J3608" s="41" t="str">
        <f t="shared" si="344"/>
        <v>1290 Daniel  225</v>
      </c>
    </row>
    <row r="3609" spans="1:10">
      <c r="A3609" s="14" t="str">
        <f t="shared" si="345"/>
        <v>3601 YB</v>
      </c>
      <c r="B3609" s="15" t="str">
        <f>IF((LEFT(A3609, SEARCH(" ", A3609, 1))-3973)&lt;=0, CONCATENATE(3973-LEFT(A3609, SEARCH(" ", A3609, 1))+1, " AC"), CONCATENATE(LEFT(A3609, SEARCH(" ", A3609, 1))-3973, " DC"))</f>
        <v>373 AC</v>
      </c>
      <c r="C3609" s="3"/>
      <c r="F3609" s="41" t="str">
        <f t="shared" si="346"/>
        <v>70 Semanas Daniel  85</v>
      </c>
      <c r="J3609" s="41" t="str">
        <f t="shared" si="344"/>
        <v>1290 Daniel  226</v>
      </c>
    </row>
    <row r="3610" spans="1:10">
      <c r="A3610" s="14" t="str">
        <f t="shared" si="345"/>
        <v>3602 YB</v>
      </c>
      <c r="B3610" s="15" t="str">
        <f>IF((LEFT(A3610, SEARCH(" ", A3610, 1))-3973)&lt;=0, CONCATENATE(3973-LEFT(A3610, SEARCH(" ", A3610, 1))+1, " AC"), CONCATENATE(LEFT(A3610, SEARCH(" ", A3610, 1))-3973, " DC"))</f>
        <v>372 AC</v>
      </c>
      <c r="C3610" s="24"/>
      <c r="F3610" s="41" t="str">
        <f t="shared" si="346"/>
        <v>70 Semanas Daniel  86</v>
      </c>
      <c r="J3610" s="41" t="str">
        <f t="shared" si="344"/>
        <v>1290 Daniel  227</v>
      </c>
    </row>
    <row r="3611" spans="1:10">
      <c r="A3611" s="14" t="str">
        <f t="shared" si="345"/>
        <v>3603 YB</v>
      </c>
      <c r="B3611" s="15" t="str">
        <f>IF((LEFT(A3611, SEARCH(" ", A3611, 1))-3973)&lt;=0, CONCATENATE(3973-LEFT(A3611, SEARCH(" ", A3611, 1))+1, " AC"), CONCATENATE(LEFT(A3611, SEARCH(" ", A3611, 1))-3973, " DC"))</f>
        <v>371 AC</v>
      </c>
      <c r="C3611" s="24"/>
      <c r="F3611" s="41" t="str">
        <f t="shared" si="346"/>
        <v>70 Semanas Daniel  87</v>
      </c>
      <c r="J3611" s="41" t="str">
        <f t="shared" si="344"/>
        <v>1290 Daniel  228</v>
      </c>
    </row>
    <row r="3612" spans="1:10">
      <c r="A3612" s="14" t="str">
        <f t="shared" si="345"/>
        <v>3604 YB</v>
      </c>
      <c r="B3612" s="15" t="str">
        <f>IF((LEFT(A3612, SEARCH(" ", A3612, 1))-3973)&lt;=0, CONCATENATE(3973-LEFT(A3612, SEARCH(" ", A3612, 1))+1, " AC"), CONCATENATE(LEFT(A3612, SEARCH(" ", A3612, 1))-3973, " DC"))</f>
        <v>370 AC</v>
      </c>
      <c r="C3612" s="24"/>
      <c r="F3612" s="41" t="str">
        <f t="shared" si="346"/>
        <v>70 Semanas Daniel  88</v>
      </c>
      <c r="J3612" s="41" t="str">
        <f t="shared" si="344"/>
        <v>1290 Daniel  229</v>
      </c>
    </row>
    <row r="3613" spans="1:10">
      <c r="A3613" s="14" t="str">
        <f t="shared" si="345"/>
        <v>3605 YB</v>
      </c>
      <c r="B3613" s="15" t="str">
        <f>IF((LEFT(A3613, SEARCH(" ", A3613, 1))-3973)&lt;=0, CONCATENATE(3973-LEFT(A3613, SEARCH(" ", A3613, 1))+1, " AC"), CONCATENATE(LEFT(A3613, SEARCH(" ", A3613, 1))-3973, " DC"))</f>
        <v>369 AC</v>
      </c>
      <c r="C3613" s="24"/>
      <c r="F3613" s="41" t="str">
        <f t="shared" si="346"/>
        <v>70 Semanas Daniel  89</v>
      </c>
      <c r="J3613" s="41" t="str">
        <f t="shared" si="344"/>
        <v>1290 Daniel  230</v>
      </c>
    </row>
    <row r="3614" spans="1:10">
      <c r="A3614" s="14" t="str">
        <f t="shared" si="345"/>
        <v>3606 YB</v>
      </c>
      <c r="B3614" s="15" t="str">
        <f>IF((LEFT(A3614, SEARCH(" ", A3614, 1))-3973)&lt;=0, CONCATENATE(3973-LEFT(A3614, SEARCH(" ", A3614, 1))+1, " AC"), CONCATENATE(LEFT(A3614, SEARCH(" ", A3614, 1))-3973, " DC"))</f>
        <v>368 AC</v>
      </c>
      <c r="C3614" s="24"/>
      <c r="F3614" s="41" t="str">
        <f t="shared" si="346"/>
        <v>70 Semanas Daniel  90</v>
      </c>
      <c r="J3614" s="41" t="str">
        <f t="shared" si="344"/>
        <v>1290 Daniel  231</v>
      </c>
    </row>
    <row r="3615" spans="1:10">
      <c r="A3615" s="14" t="str">
        <f t="shared" si="345"/>
        <v>3607 YB</v>
      </c>
      <c r="B3615" s="15" t="str">
        <f>IF((LEFT(A3615, SEARCH(" ", A3615, 1))-3973)&lt;=0, CONCATENATE(3973-LEFT(A3615, SEARCH(" ", A3615, 1))+1, " AC"), CONCATENATE(LEFT(A3615, SEARCH(" ", A3615, 1))-3973, " DC"))</f>
        <v>367 AC</v>
      </c>
      <c r="C3615" s="25" t="s">
        <v>17</v>
      </c>
      <c r="F3615" s="41" t="str">
        <f t="shared" si="346"/>
        <v>70 Semanas Daniel  91</v>
      </c>
      <c r="J3615" s="41" t="str">
        <f t="shared" si="344"/>
        <v>1290 Daniel  232</v>
      </c>
    </row>
    <row r="3616" spans="1:10">
      <c r="A3616" s="14" t="str">
        <f t="shared" si="345"/>
        <v>3608 YB</v>
      </c>
      <c r="B3616" s="15" t="str">
        <f>IF((LEFT(A3616, SEARCH(" ", A3616, 1))-3973)&lt;=0, CONCATENATE(3973-LEFT(A3616, SEARCH(" ", A3616, 1))+1, " AC"), CONCATENATE(LEFT(A3616, SEARCH(" ", A3616, 1))-3973, " DC"))</f>
        <v>366 AC</v>
      </c>
      <c r="C3616" s="24"/>
      <c r="F3616" s="41" t="str">
        <f t="shared" si="346"/>
        <v>70 Semanas Daniel  92</v>
      </c>
      <c r="J3616" s="41" t="str">
        <f t="shared" si="344"/>
        <v>1290 Daniel  233</v>
      </c>
    </row>
    <row r="3617" spans="1:10">
      <c r="A3617" s="14" t="str">
        <f t="shared" si="345"/>
        <v>3609 YB</v>
      </c>
      <c r="B3617" s="15" t="str">
        <f>IF((LEFT(A3617, SEARCH(" ", A3617, 1))-3973)&lt;=0, CONCATENATE(3973-LEFT(A3617, SEARCH(" ", A3617, 1))+1, " AC"), CONCATENATE(LEFT(A3617, SEARCH(" ", A3617, 1))-3973, " DC"))</f>
        <v>365 AC</v>
      </c>
      <c r="C3617" s="24"/>
      <c r="F3617" s="41" t="str">
        <f t="shared" si="346"/>
        <v>70 Semanas Daniel  93</v>
      </c>
      <c r="J3617" s="41" t="str">
        <f t="shared" si="344"/>
        <v>1290 Daniel  234</v>
      </c>
    </row>
    <row r="3618" spans="1:10">
      <c r="A3618" s="14" t="str">
        <f t="shared" si="345"/>
        <v>3610 YB</v>
      </c>
      <c r="B3618" s="15" t="str">
        <f>IF((LEFT(A3618, SEARCH(" ", A3618, 1))-3973)&lt;=0, CONCATENATE(3973-LEFT(A3618, SEARCH(" ", A3618, 1))+1, " AC"), CONCATENATE(LEFT(A3618, SEARCH(" ", A3618, 1))-3973, " DC"))</f>
        <v>364 AC</v>
      </c>
      <c r="C3618" s="24"/>
      <c r="F3618" s="41" t="str">
        <f t="shared" si="346"/>
        <v>70 Semanas Daniel  94</v>
      </c>
      <c r="J3618" s="41" t="str">
        <f t="shared" si="344"/>
        <v>1290 Daniel  235</v>
      </c>
    </row>
    <row r="3619" spans="1:10">
      <c r="A3619" s="14" t="str">
        <f t="shared" si="345"/>
        <v>3611 YB</v>
      </c>
      <c r="B3619" s="15" t="str">
        <f>IF((LEFT(A3619, SEARCH(" ", A3619, 1))-3973)&lt;=0, CONCATENATE(3973-LEFT(A3619, SEARCH(" ", A3619, 1))+1, " AC"), CONCATENATE(LEFT(A3619, SEARCH(" ", A3619, 1))-3973, " DC"))</f>
        <v>363 AC</v>
      </c>
      <c r="C3619" s="24"/>
      <c r="F3619" s="41" t="str">
        <f t="shared" si="346"/>
        <v>70 Semanas Daniel  95</v>
      </c>
      <c r="J3619" s="41" t="str">
        <f t="shared" si="344"/>
        <v>1290 Daniel  236</v>
      </c>
    </row>
    <row r="3620" spans="1:10">
      <c r="A3620" s="14" t="str">
        <f t="shared" si="345"/>
        <v>3612 YB</v>
      </c>
      <c r="B3620" s="15" t="str">
        <f>IF((LEFT(A3620, SEARCH(" ", A3620, 1))-3973)&lt;=0, CONCATENATE(3973-LEFT(A3620, SEARCH(" ", A3620, 1))+1, " AC"), CONCATENATE(LEFT(A3620, SEARCH(" ", A3620, 1))-3973, " DC"))</f>
        <v>362 AC</v>
      </c>
      <c r="C3620" s="24"/>
      <c r="F3620" s="41" t="str">
        <f t="shared" si="346"/>
        <v>70 Semanas Daniel  96</v>
      </c>
      <c r="J3620" s="41" t="str">
        <f t="shared" si="344"/>
        <v>1290 Daniel  237</v>
      </c>
    </row>
    <row r="3621" spans="1:10">
      <c r="A3621" s="14" t="str">
        <f t="shared" si="345"/>
        <v>3613 YB</v>
      </c>
      <c r="B3621" s="15" t="str">
        <f>IF((LEFT(A3621, SEARCH(" ", A3621, 1))-3973)&lt;=0, CONCATENATE(3973-LEFT(A3621, SEARCH(" ", A3621, 1))+1, " AC"), CONCATENATE(LEFT(A3621, SEARCH(" ", A3621, 1))-3973, " DC"))</f>
        <v>361 AC</v>
      </c>
      <c r="C3621" s="24"/>
      <c r="F3621" s="41" t="str">
        <f t="shared" si="346"/>
        <v>70 Semanas Daniel  97</v>
      </c>
      <c r="J3621" s="41" t="str">
        <f t="shared" si="344"/>
        <v>1290 Daniel  238</v>
      </c>
    </row>
    <row r="3622" spans="1:10">
      <c r="A3622" s="14" t="str">
        <f t="shared" si="345"/>
        <v>3614 YB</v>
      </c>
      <c r="B3622" s="15" t="str">
        <f>IF((LEFT(A3622, SEARCH(" ", A3622, 1))-3973)&lt;=0, CONCATENATE(3973-LEFT(A3622, SEARCH(" ", A3622, 1))+1, " AC"), CONCATENATE(LEFT(A3622, SEARCH(" ", A3622, 1))-3973, " DC"))</f>
        <v>360 AC</v>
      </c>
      <c r="C3622" s="25" t="s">
        <v>18</v>
      </c>
      <c r="F3622" s="41" t="str">
        <f t="shared" si="346"/>
        <v>70 Semanas Daniel  98</v>
      </c>
      <c r="J3622" s="41" t="str">
        <f t="shared" si="344"/>
        <v>1290 Daniel  239</v>
      </c>
    </row>
    <row r="3623" spans="1:10">
      <c r="A3623" s="14" t="str">
        <f t="shared" si="345"/>
        <v>3615 YB</v>
      </c>
      <c r="B3623" s="15" t="str">
        <f>IF((LEFT(A3623, SEARCH(" ", A3623, 1))-3973)&lt;=0, CONCATENATE(3973-LEFT(A3623, SEARCH(" ", A3623, 1))+1, " AC"), CONCATENATE(LEFT(A3623, SEARCH(" ", A3623, 1))-3973, " DC"))</f>
        <v>359 AC</v>
      </c>
      <c r="C3623" s="24"/>
      <c r="F3623" s="41" t="str">
        <f t="shared" si="346"/>
        <v>70 Semanas Daniel  99</v>
      </c>
      <c r="J3623" s="41" t="str">
        <f t="shared" si="344"/>
        <v>1290 Daniel  240</v>
      </c>
    </row>
    <row r="3624" spans="1:10">
      <c r="A3624" s="14" t="str">
        <f t="shared" si="345"/>
        <v>3616 YB</v>
      </c>
      <c r="B3624" s="15" t="str">
        <f>IF((LEFT(A3624, SEARCH(" ", A3624, 1))-3973)&lt;=0, CONCATENATE(3973-LEFT(A3624, SEARCH(" ", A3624, 1))+1, " AC"), CONCATENATE(LEFT(A3624, SEARCH(" ", A3624, 1))-3973, " DC"))</f>
        <v>358 AC</v>
      </c>
      <c r="C3624" s="24"/>
      <c r="F3624" s="41" t="str">
        <f t="shared" si="346"/>
        <v>70 Semanas Daniel  100</v>
      </c>
      <c r="J3624" s="41" t="str">
        <f t="shared" si="344"/>
        <v>1290 Daniel  241</v>
      </c>
    </row>
    <row r="3625" spans="1:10">
      <c r="A3625" s="14" t="str">
        <f t="shared" si="345"/>
        <v>3617 YB</v>
      </c>
      <c r="B3625" s="15" t="str">
        <f>IF((LEFT(A3625, SEARCH(" ", A3625, 1))-3973)&lt;=0, CONCATENATE(3973-LEFT(A3625, SEARCH(" ", A3625, 1))+1, " AC"), CONCATENATE(LEFT(A3625, SEARCH(" ", A3625, 1))-3973, " DC"))</f>
        <v>357 AC</v>
      </c>
      <c r="C3625" s="24"/>
      <c r="F3625" s="41" t="str">
        <f t="shared" si="346"/>
        <v>70 Semanas Daniel  101</v>
      </c>
      <c r="J3625" s="41" t="str">
        <f t="shared" si="344"/>
        <v>1290 Daniel  242</v>
      </c>
    </row>
    <row r="3626" spans="1:10">
      <c r="A3626" s="14" t="str">
        <f t="shared" si="345"/>
        <v>3618 YB</v>
      </c>
      <c r="B3626" s="15" t="str">
        <f>IF((LEFT(A3626, SEARCH(" ", A3626, 1))-3973)&lt;=0, CONCATENATE(3973-LEFT(A3626, SEARCH(" ", A3626, 1))+1, " AC"), CONCATENATE(LEFT(A3626, SEARCH(" ", A3626, 1))-3973, " DC"))</f>
        <v>356 AC</v>
      </c>
      <c r="C3626" s="24"/>
      <c r="F3626" s="41" t="str">
        <f t="shared" si="346"/>
        <v>70 Semanas Daniel  102</v>
      </c>
      <c r="J3626" s="41" t="str">
        <f t="shared" si="344"/>
        <v>1290 Daniel  243</v>
      </c>
    </row>
    <row r="3627" spans="1:10">
      <c r="A3627" s="14" t="str">
        <f t="shared" si="345"/>
        <v>3619 YB</v>
      </c>
      <c r="B3627" s="15" t="str">
        <f>IF((LEFT(A3627, SEARCH(" ", A3627, 1))-3973)&lt;=0, CONCATENATE(3973-LEFT(A3627, SEARCH(" ", A3627, 1))+1, " AC"), CONCATENATE(LEFT(A3627, SEARCH(" ", A3627, 1))-3973, " DC"))</f>
        <v>355 AC</v>
      </c>
      <c r="C3627" s="24"/>
      <c r="F3627" s="41" t="str">
        <f t="shared" si="346"/>
        <v>70 Semanas Daniel  103</v>
      </c>
      <c r="J3627" s="41" t="str">
        <f t="shared" si="344"/>
        <v>1290 Daniel  244</v>
      </c>
    </row>
    <row r="3628" spans="1:10">
      <c r="A3628" s="14" t="str">
        <f t="shared" si="345"/>
        <v>3620 YB</v>
      </c>
      <c r="B3628" s="15" t="str">
        <f>IF((LEFT(A3628, SEARCH(" ", A3628, 1))-3973)&lt;=0, CONCATENATE(3973-LEFT(A3628, SEARCH(" ", A3628, 1))+1, " AC"), CONCATENATE(LEFT(A3628, SEARCH(" ", A3628, 1))-3973, " DC"))</f>
        <v>354 AC</v>
      </c>
      <c r="C3628" s="24"/>
      <c r="F3628" s="41" t="str">
        <f t="shared" si="346"/>
        <v>70 Semanas Daniel  104</v>
      </c>
      <c r="J3628" s="41" t="str">
        <f t="shared" si="344"/>
        <v>1290 Daniel  245</v>
      </c>
    </row>
    <row r="3629" spans="1:10">
      <c r="A3629" s="14" t="str">
        <f t="shared" si="345"/>
        <v>3621 YB</v>
      </c>
      <c r="B3629" s="15" t="str">
        <f>IF((LEFT(A3629, SEARCH(" ", A3629, 1))-3973)&lt;=0, CONCATENATE(3973-LEFT(A3629, SEARCH(" ", A3629, 1))+1, " AC"), CONCATENATE(LEFT(A3629, SEARCH(" ", A3629, 1))-3973, " DC"))</f>
        <v>353 AC</v>
      </c>
      <c r="C3629" s="25" t="s">
        <v>19</v>
      </c>
      <c r="F3629" s="41" t="str">
        <f t="shared" si="346"/>
        <v>70 Semanas Daniel  105</v>
      </c>
      <c r="J3629" s="41" t="str">
        <f t="shared" si="344"/>
        <v>1290 Daniel  246</v>
      </c>
    </row>
    <row r="3630" spans="1:10">
      <c r="A3630" s="14" t="str">
        <f t="shared" si="345"/>
        <v>3622 YB</v>
      </c>
      <c r="B3630" s="15" t="str">
        <f>IF((LEFT(A3630, SEARCH(" ", A3630, 1))-3973)&lt;=0, CONCATENATE(3973-LEFT(A3630, SEARCH(" ", A3630, 1))+1, " AC"), CONCATENATE(LEFT(A3630, SEARCH(" ", A3630, 1))-3973, " DC"))</f>
        <v>352 AC</v>
      </c>
      <c r="C3630" s="24"/>
      <c r="F3630" s="41" t="str">
        <f t="shared" si="346"/>
        <v>70 Semanas Daniel  106</v>
      </c>
      <c r="J3630" s="41" t="str">
        <f t="shared" si="344"/>
        <v>1290 Daniel  247</v>
      </c>
    </row>
    <row r="3631" spans="1:10">
      <c r="A3631" s="14" t="str">
        <f t="shared" si="345"/>
        <v>3623 YB</v>
      </c>
      <c r="B3631" s="15" t="str">
        <f>IF((LEFT(A3631, SEARCH(" ", A3631, 1))-3973)&lt;=0, CONCATENATE(3973-LEFT(A3631, SEARCH(" ", A3631, 1))+1, " AC"), CONCATENATE(LEFT(A3631, SEARCH(" ", A3631, 1))-3973, " DC"))</f>
        <v>351 AC</v>
      </c>
      <c r="C3631" s="24"/>
      <c r="F3631" s="41" t="str">
        <f t="shared" si="346"/>
        <v>70 Semanas Daniel  107</v>
      </c>
      <c r="J3631" s="41" t="str">
        <f t="shared" si="344"/>
        <v>1290 Daniel  248</v>
      </c>
    </row>
    <row r="3632" spans="1:10">
      <c r="A3632" s="14" t="str">
        <f t="shared" si="345"/>
        <v>3624 YB</v>
      </c>
      <c r="B3632" s="15" t="str">
        <f>IF((LEFT(A3632, SEARCH(" ", A3632, 1))-3973)&lt;=0, CONCATENATE(3973-LEFT(A3632, SEARCH(" ", A3632, 1))+1, " AC"), CONCATENATE(LEFT(A3632, SEARCH(" ", A3632, 1))-3973, " DC"))</f>
        <v>350 AC</v>
      </c>
      <c r="C3632" s="24"/>
      <c r="F3632" s="41" t="str">
        <f t="shared" si="346"/>
        <v>70 Semanas Daniel  108</v>
      </c>
      <c r="J3632" s="41" t="str">
        <f t="shared" si="344"/>
        <v>1290 Daniel  249</v>
      </c>
    </row>
    <row r="3633" spans="1:10">
      <c r="A3633" s="14" t="str">
        <f t="shared" si="345"/>
        <v>3625 YB</v>
      </c>
      <c r="B3633" s="15" t="str">
        <f>IF((LEFT(A3633, SEARCH(" ", A3633, 1))-3973)&lt;=0, CONCATENATE(3973-LEFT(A3633, SEARCH(" ", A3633, 1))+1, " AC"), CONCATENATE(LEFT(A3633, SEARCH(" ", A3633, 1))-3973, " DC"))</f>
        <v>349 AC</v>
      </c>
      <c r="C3633" s="24"/>
      <c r="F3633" s="41" t="str">
        <f t="shared" si="346"/>
        <v>70 Semanas Daniel  109</v>
      </c>
      <c r="J3633" s="41" t="str">
        <f t="shared" si="344"/>
        <v>1290 Daniel  250</v>
      </c>
    </row>
    <row r="3634" spans="1:10">
      <c r="A3634" s="14" t="str">
        <f t="shared" si="345"/>
        <v>3626 YB</v>
      </c>
      <c r="B3634" s="15" t="str">
        <f>IF((LEFT(A3634, SEARCH(" ", A3634, 1))-3973)&lt;=0, CONCATENATE(3973-LEFT(A3634, SEARCH(" ", A3634, 1))+1, " AC"), CONCATENATE(LEFT(A3634, SEARCH(" ", A3634, 1))-3973, " DC"))</f>
        <v>348 AC</v>
      </c>
      <c r="C3634" s="24"/>
      <c r="F3634" s="41" t="str">
        <f t="shared" si="346"/>
        <v>70 Semanas Daniel  110</v>
      </c>
      <c r="J3634" s="41" t="str">
        <f t="shared" si="344"/>
        <v>1290 Daniel  251</v>
      </c>
    </row>
    <row r="3635" spans="1:10">
      <c r="A3635" s="14" t="str">
        <f t="shared" si="345"/>
        <v>3627 YB</v>
      </c>
      <c r="B3635" s="15" t="str">
        <f>IF((LEFT(A3635, SEARCH(" ", A3635, 1))-3973)&lt;=0, CONCATENATE(3973-LEFT(A3635, SEARCH(" ", A3635, 1))+1, " AC"), CONCATENATE(LEFT(A3635, SEARCH(" ", A3635, 1))-3973, " DC"))</f>
        <v>347 AC</v>
      </c>
      <c r="C3635" s="24"/>
      <c r="F3635" s="41" t="str">
        <f t="shared" si="346"/>
        <v>70 Semanas Daniel  111</v>
      </c>
      <c r="J3635" s="41" t="str">
        <f t="shared" si="344"/>
        <v>1290 Daniel  252</v>
      </c>
    </row>
    <row r="3636" spans="1:10">
      <c r="A3636" s="14" t="str">
        <f t="shared" si="345"/>
        <v>3628 YB</v>
      </c>
      <c r="B3636" s="15" t="str">
        <f>IF((LEFT(A3636, SEARCH(" ", A3636, 1))-3973)&lt;=0, CONCATENATE(3973-LEFT(A3636, SEARCH(" ", A3636, 1))+1, " AC"), CONCATENATE(LEFT(A3636, SEARCH(" ", A3636, 1))-3973, " DC"))</f>
        <v>346 AC</v>
      </c>
      <c r="C3636" s="25" t="s">
        <v>20</v>
      </c>
      <c r="F3636" s="41" t="str">
        <f t="shared" si="346"/>
        <v>70 Semanas Daniel  112</v>
      </c>
      <c r="J3636" s="41" t="str">
        <f t="shared" si="344"/>
        <v>1290 Daniel  253</v>
      </c>
    </row>
    <row r="3637" spans="1:10">
      <c r="A3637" s="14" t="str">
        <f t="shared" si="345"/>
        <v>3629 YB</v>
      </c>
      <c r="B3637" s="15" t="str">
        <f>IF((LEFT(A3637, SEARCH(" ", A3637, 1))-3973)&lt;=0, CONCATENATE(3973-LEFT(A3637, SEARCH(" ", A3637, 1))+1, " AC"), CONCATENATE(LEFT(A3637, SEARCH(" ", A3637, 1))-3973, " DC"))</f>
        <v>345 AC</v>
      </c>
      <c r="C3637" s="24"/>
      <c r="F3637" s="41" t="str">
        <f t="shared" si="346"/>
        <v>70 Semanas Daniel  113</v>
      </c>
      <c r="J3637" s="41" t="str">
        <f t="shared" si="344"/>
        <v>1290 Daniel  254</v>
      </c>
    </row>
    <row r="3638" spans="1:10">
      <c r="A3638" s="14" t="str">
        <f t="shared" si="345"/>
        <v>3630 YB</v>
      </c>
      <c r="B3638" s="15" t="str">
        <f>IF((LEFT(A3638, SEARCH(" ", A3638, 1))-3973)&lt;=0, CONCATENATE(3973-LEFT(A3638, SEARCH(" ", A3638, 1))+1, " AC"), CONCATENATE(LEFT(A3638, SEARCH(" ", A3638, 1))-3973, " DC"))</f>
        <v>344 AC</v>
      </c>
      <c r="C3638" s="24"/>
      <c r="F3638" s="41" t="str">
        <f t="shared" si="346"/>
        <v>70 Semanas Daniel  114</v>
      </c>
      <c r="J3638" s="41" t="str">
        <f t="shared" si="344"/>
        <v>1290 Daniel  255</v>
      </c>
    </row>
    <row r="3639" spans="1:10">
      <c r="A3639" s="14" t="str">
        <f t="shared" si="345"/>
        <v>3631 YB</v>
      </c>
      <c r="B3639" s="15" t="str">
        <f>IF((LEFT(A3639, SEARCH(" ", A3639, 1))-3973)&lt;=0, CONCATENATE(3973-LEFT(A3639, SEARCH(" ", A3639, 1))+1, " AC"), CONCATENATE(LEFT(A3639, SEARCH(" ", A3639, 1))-3973, " DC"))</f>
        <v>343 AC</v>
      </c>
      <c r="C3639" s="24"/>
      <c r="F3639" s="41" t="str">
        <f t="shared" si="346"/>
        <v>70 Semanas Daniel  115</v>
      </c>
      <c r="J3639" s="41" t="str">
        <f t="shared" si="344"/>
        <v>1290 Daniel  256</v>
      </c>
    </row>
    <row r="3640" spans="1:10">
      <c r="A3640" s="14" t="str">
        <f t="shared" si="345"/>
        <v>3632 YB</v>
      </c>
      <c r="B3640" s="15" t="str">
        <f>IF((LEFT(A3640, SEARCH(" ", A3640, 1))-3973)&lt;=0, CONCATENATE(3973-LEFT(A3640, SEARCH(" ", A3640, 1))+1, " AC"), CONCATENATE(LEFT(A3640, SEARCH(" ", A3640, 1))-3973, " DC"))</f>
        <v>342 AC</v>
      </c>
      <c r="C3640" s="24"/>
      <c r="F3640" s="41" t="str">
        <f t="shared" si="346"/>
        <v>70 Semanas Daniel  116</v>
      </c>
      <c r="J3640" s="41" t="str">
        <f t="shared" si="344"/>
        <v>1290 Daniel  257</v>
      </c>
    </row>
    <row r="3641" spans="1:10">
      <c r="A3641" s="14" t="str">
        <f t="shared" si="345"/>
        <v>3633 YB</v>
      </c>
      <c r="B3641" s="15" t="str">
        <f>IF((LEFT(A3641, SEARCH(" ", A3641, 1))-3973)&lt;=0, CONCATENATE(3973-LEFT(A3641, SEARCH(" ", A3641, 1))+1, " AC"), CONCATENATE(LEFT(A3641, SEARCH(" ", A3641, 1))-3973, " DC"))</f>
        <v>341 AC</v>
      </c>
      <c r="C3641" s="24"/>
      <c r="F3641" s="41" t="str">
        <f t="shared" si="346"/>
        <v>70 Semanas Daniel  117</v>
      </c>
      <c r="J3641" s="41" t="str">
        <f t="shared" ref="J3641:J3704" si="347">CONCATENATE(LEFT(J3640, SEARCH(" ", J3640, 10)), " ", RIGHT(J3640,LEN(J3640)-FIND(" ",J3640, 10))+1)</f>
        <v>1290 Daniel  258</v>
      </c>
    </row>
    <row r="3642" spans="1:10">
      <c r="A3642" s="14" t="str">
        <f t="shared" si="345"/>
        <v>3634 YB</v>
      </c>
      <c r="B3642" s="15" t="str">
        <f>IF((LEFT(A3642, SEARCH(" ", A3642, 1))-3973)&lt;=0, CONCATENATE(3973-LEFT(A3642, SEARCH(" ", A3642, 1))+1, " AC"), CONCATENATE(LEFT(A3642, SEARCH(" ", A3642, 1))-3973, " DC"))</f>
        <v>340 AC</v>
      </c>
      <c r="C3642" s="24"/>
      <c r="F3642" s="41" t="str">
        <f t="shared" si="346"/>
        <v>70 Semanas Daniel  118</v>
      </c>
      <c r="J3642" s="41" t="str">
        <f t="shared" si="347"/>
        <v>1290 Daniel  259</v>
      </c>
    </row>
    <row r="3643" spans="1:10">
      <c r="A3643" s="14" t="str">
        <f t="shared" si="345"/>
        <v>3635 YB</v>
      </c>
      <c r="B3643" s="15" t="str">
        <f>IF((LEFT(A3643, SEARCH(" ", A3643, 1))-3973)&lt;=0, CONCATENATE(3973-LEFT(A3643, SEARCH(" ", A3643, 1))+1, " AC"), CONCATENATE(LEFT(A3643, SEARCH(" ", A3643, 1))-3973, " DC"))</f>
        <v>339 AC</v>
      </c>
      <c r="C3643" s="25" t="s">
        <v>21</v>
      </c>
      <c r="F3643" s="41" t="str">
        <f t="shared" si="346"/>
        <v>70 Semanas Daniel  119</v>
      </c>
      <c r="J3643" s="41" t="str">
        <f t="shared" si="347"/>
        <v>1290 Daniel  260</v>
      </c>
    </row>
    <row r="3644" spans="1:10">
      <c r="A3644" s="14" t="str">
        <f t="shared" si="345"/>
        <v>3636 YB</v>
      </c>
      <c r="B3644" s="15" t="str">
        <f>IF((LEFT(A3644, SEARCH(" ", A3644, 1))-3973)&lt;=0, CONCATENATE(3973-LEFT(A3644, SEARCH(" ", A3644, 1))+1, " AC"), CONCATENATE(LEFT(A3644, SEARCH(" ", A3644, 1))-3973, " DC"))</f>
        <v>338 AC</v>
      </c>
      <c r="C3644" s="24"/>
      <c r="F3644" s="41" t="str">
        <f t="shared" si="346"/>
        <v>70 Semanas Daniel  120</v>
      </c>
      <c r="J3644" s="41" t="str">
        <f t="shared" si="347"/>
        <v>1290 Daniel  261</v>
      </c>
    </row>
    <row r="3645" spans="1:10">
      <c r="A3645" s="14" t="str">
        <f t="shared" ref="A3645:A3708" si="348">CONCATENATE(LEFT(A3644, SEARCH(" ",A3644, 1))+1, " YB")</f>
        <v>3637 YB</v>
      </c>
      <c r="B3645" s="15" t="str">
        <f>IF((LEFT(A3645, SEARCH(" ", A3645, 1))-3973)&lt;=0, CONCATENATE(3973-LEFT(A3645, SEARCH(" ", A3645, 1))+1, " AC"), CONCATENATE(LEFT(A3645, SEARCH(" ", A3645, 1))-3973, " DC"))</f>
        <v>337 AC</v>
      </c>
      <c r="C3645" s="24"/>
      <c r="F3645" s="41" t="str">
        <f t="shared" si="346"/>
        <v>70 Semanas Daniel  121</v>
      </c>
      <c r="J3645" s="41" t="str">
        <f t="shared" si="347"/>
        <v>1290 Daniel  262</v>
      </c>
    </row>
    <row r="3646" spans="1:10">
      <c r="A3646" s="14" t="str">
        <f t="shared" si="348"/>
        <v>3638 YB</v>
      </c>
      <c r="B3646" s="15" t="str">
        <f>IF((LEFT(A3646, SEARCH(" ", A3646, 1))-3973)&lt;=0, CONCATENATE(3973-LEFT(A3646, SEARCH(" ", A3646, 1))+1, " AC"), CONCATENATE(LEFT(A3646, SEARCH(" ", A3646, 1))-3973, " DC"))</f>
        <v>336 AC</v>
      </c>
      <c r="C3646" s="24"/>
      <c r="F3646" s="41" t="str">
        <f t="shared" si="346"/>
        <v>70 Semanas Daniel  122</v>
      </c>
      <c r="J3646" s="41" t="str">
        <f t="shared" si="347"/>
        <v>1290 Daniel  263</v>
      </c>
    </row>
    <row r="3647" spans="1:10">
      <c r="A3647" s="14" t="str">
        <f t="shared" si="348"/>
        <v>3639 YB</v>
      </c>
      <c r="B3647" s="15" t="str">
        <f>IF((LEFT(A3647, SEARCH(" ", A3647, 1))-3973)&lt;=0, CONCATENATE(3973-LEFT(A3647, SEARCH(" ", A3647, 1))+1, " AC"), CONCATENATE(LEFT(A3647, SEARCH(" ", A3647, 1))-3973, " DC"))</f>
        <v>335 AC</v>
      </c>
      <c r="C3647" s="24"/>
      <c r="F3647" s="41" t="str">
        <f t="shared" si="346"/>
        <v>70 Semanas Daniel  123</v>
      </c>
      <c r="J3647" s="41" t="str">
        <f t="shared" si="347"/>
        <v>1290 Daniel  264</v>
      </c>
    </row>
    <row r="3648" spans="1:10">
      <c r="A3648" s="14" t="str">
        <f t="shared" si="348"/>
        <v>3640 YB</v>
      </c>
      <c r="B3648" s="15" t="str">
        <f>IF((LEFT(A3648, SEARCH(" ", A3648, 1))-3973)&lt;=0, CONCATENATE(3973-LEFT(A3648, SEARCH(" ", A3648, 1))+1, " AC"), CONCATENATE(LEFT(A3648, SEARCH(" ", A3648, 1))-3973, " DC"))</f>
        <v>334 AC</v>
      </c>
      <c r="C3648" s="24"/>
      <c r="F3648" s="41" t="str">
        <f t="shared" si="346"/>
        <v>70 Semanas Daniel  124</v>
      </c>
      <c r="J3648" s="41" t="str">
        <f t="shared" si="347"/>
        <v>1290 Daniel  265</v>
      </c>
    </row>
    <row r="3649" spans="1:10">
      <c r="A3649" s="14" t="str">
        <f t="shared" si="348"/>
        <v>3641 YB</v>
      </c>
      <c r="B3649" s="15" t="str">
        <f>IF((LEFT(A3649, SEARCH(" ", A3649, 1))-3973)&lt;=0, CONCATENATE(3973-LEFT(A3649, SEARCH(" ", A3649, 1))+1, " AC"), CONCATENATE(LEFT(A3649, SEARCH(" ", A3649, 1))-3973, " DC"))</f>
        <v>333 AC</v>
      </c>
      <c r="C3649" s="24"/>
      <c r="F3649" s="41" t="str">
        <f t="shared" si="346"/>
        <v>70 Semanas Daniel  125</v>
      </c>
      <c r="J3649" s="41" t="str">
        <f t="shared" si="347"/>
        <v>1290 Daniel  266</v>
      </c>
    </row>
    <row r="3650" spans="1:10">
      <c r="A3650" s="14" t="str">
        <f t="shared" si="348"/>
        <v>3642 YB</v>
      </c>
      <c r="B3650" s="15" t="str">
        <f>IF((LEFT(A3650, SEARCH(" ", A3650, 1))-3973)&lt;=0, CONCATENATE(3973-LEFT(A3650, SEARCH(" ", A3650, 1))+1, " AC"), CONCATENATE(LEFT(A3650, SEARCH(" ", A3650, 1))-3973, " DC"))</f>
        <v>332 AC</v>
      </c>
      <c r="C3650" s="25" t="s">
        <v>22</v>
      </c>
      <c r="F3650" s="41" t="str">
        <f t="shared" si="346"/>
        <v>70 Semanas Daniel  126</v>
      </c>
      <c r="J3650" s="41" t="str">
        <f t="shared" si="347"/>
        <v>1290 Daniel  267</v>
      </c>
    </row>
    <row r="3651" spans="1:10">
      <c r="A3651" s="14" t="str">
        <f t="shared" si="348"/>
        <v>3643 YB</v>
      </c>
      <c r="B3651" s="15" t="str">
        <f>IF((LEFT(A3651, SEARCH(" ", A3651, 1))-3973)&lt;=0, CONCATENATE(3973-LEFT(A3651, SEARCH(" ", A3651, 1))+1, " AC"), CONCATENATE(LEFT(A3651, SEARCH(" ", A3651, 1))-3973, " DC"))</f>
        <v>331 AC</v>
      </c>
      <c r="C3651" s="24"/>
      <c r="F3651" s="41" t="str">
        <f t="shared" si="346"/>
        <v>70 Semanas Daniel  127</v>
      </c>
      <c r="J3651" s="41" t="str">
        <f t="shared" si="347"/>
        <v>1290 Daniel  268</v>
      </c>
    </row>
    <row r="3652" spans="1:10">
      <c r="A3652" s="14" t="str">
        <f t="shared" si="348"/>
        <v>3644 YB</v>
      </c>
      <c r="B3652" s="15" t="str">
        <f>IF((LEFT(A3652, SEARCH(" ", A3652, 1))-3973)&lt;=0, CONCATENATE(3973-LEFT(A3652, SEARCH(" ", A3652, 1))+1, " AC"), CONCATENATE(LEFT(A3652, SEARCH(" ", A3652, 1))-3973, " DC"))</f>
        <v>330 AC</v>
      </c>
      <c r="C3652" s="24"/>
      <c r="F3652" s="41" t="str">
        <f t="shared" si="346"/>
        <v>70 Semanas Daniel  128</v>
      </c>
      <c r="J3652" s="41" t="str">
        <f t="shared" si="347"/>
        <v>1290 Daniel  269</v>
      </c>
    </row>
    <row r="3653" spans="1:10">
      <c r="A3653" s="14" t="str">
        <f t="shared" si="348"/>
        <v>3645 YB</v>
      </c>
      <c r="B3653" s="15" t="str">
        <f>IF((LEFT(A3653, SEARCH(" ", A3653, 1))-3973)&lt;=0, CONCATENATE(3973-LEFT(A3653, SEARCH(" ", A3653, 1))+1, " AC"), CONCATENATE(LEFT(A3653, SEARCH(" ", A3653, 1))-3973, " DC"))</f>
        <v>329 AC</v>
      </c>
      <c r="C3653" s="24"/>
      <c r="F3653" s="41" t="str">
        <f t="shared" si="346"/>
        <v>70 Semanas Daniel  129</v>
      </c>
      <c r="J3653" s="41" t="str">
        <f t="shared" si="347"/>
        <v>1290 Daniel  270</v>
      </c>
    </row>
    <row r="3654" spans="1:10">
      <c r="A3654" s="14" t="str">
        <f t="shared" si="348"/>
        <v>3646 YB</v>
      </c>
      <c r="B3654" s="15" t="str">
        <f>IF((LEFT(A3654, SEARCH(" ", A3654, 1))-3973)&lt;=0, CONCATENATE(3973-LEFT(A3654, SEARCH(" ", A3654, 1))+1, " AC"), CONCATENATE(LEFT(A3654, SEARCH(" ", A3654, 1))-3973, " DC"))</f>
        <v>328 AC</v>
      </c>
      <c r="C3654" s="24"/>
      <c r="F3654" s="41" t="str">
        <f t="shared" ref="F3654:F3717" si="349">CONCATENATE(LEFT(F3653, SEARCH(" ", F3653, 12)), " ", RIGHT(F3653,LEN(F3653)-FIND(" ",F3653, 12))+1)</f>
        <v>70 Semanas Daniel  130</v>
      </c>
      <c r="J3654" s="41" t="str">
        <f t="shared" si="347"/>
        <v>1290 Daniel  271</v>
      </c>
    </row>
    <row r="3655" spans="1:10">
      <c r="A3655" s="14" t="str">
        <f t="shared" si="348"/>
        <v>3647 YB</v>
      </c>
      <c r="B3655" s="15" t="str">
        <f>IF((LEFT(A3655, SEARCH(" ", A3655, 1))-3973)&lt;=0, CONCATENATE(3973-LEFT(A3655, SEARCH(" ", A3655, 1))+1, " AC"), CONCATENATE(LEFT(A3655, SEARCH(" ", A3655, 1))-3973, " DC"))</f>
        <v>327 AC</v>
      </c>
      <c r="C3655" s="24"/>
      <c r="F3655" s="41" t="str">
        <f t="shared" si="349"/>
        <v>70 Semanas Daniel  131</v>
      </c>
      <c r="J3655" s="41" t="str">
        <f t="shared" si="347"/>
        <v>1290 Daniel  272</v>
      </c>
    </row>
    <row r="3656" spans="1:10">
      <c r="A3656" s="14" t="str">
        <f t="shared" si="348"/>
        <v>3648 YB</v>
      </c>
      <c r="B3656" s="15" t="str">
        <f>IF((LEFT(A3656, SEARCH(" ", A3656, 1))-3973)&lt;=0, CONCATENATE(3973-LEFT(A3656, SEARCH(" ", A3656, 1))+1, " AC"), CONCATENATE(LEFT(A3656, SEARCH(" ", A3656, 1))-3973, " DC"))</f>
        <v>326 AC</v>
      </c>
      <c r="C3656" s="24"/>
      <c r="F3656" s="41" t="str">
        <f t="shared" si="349"/>
        <v>70 Semanas Daniel  132</v>
      </c>
      <c r="J3656" s="41" t="str">
        <f t="shared" si="347"/>
        <v>1290 Daniel  273</v>
      </c>
    </row>
    <row r="3657" spans="1:10">
      <c r="A3657" s="14" t="str">
        <f t="shared" si="348"/>
        <v>3649 YB</v>
      </c>
      <c r="B3657" s="15" t="str">
        <f>IF((LEFT(A3657, SEARCH(" ", A3657, 1))-3973)&lt;=0, CONCATENATE(3973-LEFT(A3657, SEARCH(" ", A3657, 1))+1, " AC"), CONCATENATE(LEFT(A3657, SEARCH(" ", A3657, 1))-3973, " DC"))</f>
        <v>325 AC</v>
      </c>
      <c r="C3657" s="25" t="s">
        <v>23</v>
      </c>
      <c r="F3657" s="41" t="str">
        <f t="shared" si="349"/>
        <v>70 Semanas Daniel  133</v>
      </c>
      <c r="J3657" s="41" t="str">
        <f t="shared" si="347"/>
        <v>1290 Daniel  274</v>
      </c>
    </row>
    <row r="3658" spans="1:10">
      <c r="A3658" s="14" t="str">
        <f t="shared" si="348"/>
        <v>3650 YB</v>
      </c>
      <c r="B3658" s="15" t="str">
        <f>IF((LEFT(A3658, SEARCH(" ", A3658, 1))-3973)&lt;=0, CONCATENATE(3973-LEFT(A3658, SEARCH(" ", A3658, 1))+1, " AC"), CONCATENATE(LEFT(A3658, SEARCH(" ", A3658, 1))-3973, " DC"))</f>
        <v>324 AC</v>
      </c>
      <c r="C3658" s="26" t="str">
        <f>CONCATENATE("Yovel ", RIGHT(C3608,LEN(C3608)-FIND(" ",C3608))+1)</f>
        <v>Yovel 73</v>
      </c>
      <c r="F3658" s="41" t="str">
        <f t="shared" si="349"/>
        <v>70 Semanas Daniel  134</v>
      </c>
      <c r="J3658" s="41" t="str">
        <f t="shared" si="347"/>
        <v>1290 Daniel  275</v>
      </c>
    </row>
    <row r="3659" spans="1:10">
      <c r="A3659" s="14" t="str">
        <f t="shared" si="348"/>
        <v>3651 YB</v>
      </c>
      <c r="B3659" s="15" t="str">
        <f>IF((LEFT(A3659, SEARCH(" ", A3659, 1))-3973)&lt;=0, CONCATENATE(3973-LEFT(A3659, SEARCH(" ", A3659, 1))+1, " AC"), CONCATENATE(LEFT(A3659, SEARCH(" ", A3659, 1))-3973, " DC"))</f>
        <v>323 AC</v>
      </c>
      <c r="C3659" s="3"/>
      <c r="F3659" s="41" t="str">
        <f t="shared" si="349"/>
        <v>70 Semanas Daniel  135</v>
      </c>
      <c r="J3659" s="41" t="str">
        <f t="shared" si="347"/>
        <v>1290 Daniel  276</v>
      </c>
    </row>
    <row r="3660" spans="1:10">
      <c r="A3660" s="14" t="str">
        <f t="shared" si="348"/>
        <v>3652 YB</v>
      </c>
      <c r="B3660" s="15" t="str">
        <f>IF((LEFT(A3660, SEARCH(" ", A3660, 1))-3973)&lt;=0, CONCATENATE(3973-LEFT(A3660, SEARCH(" ", A3660, 1))+1, " AC"), CONCATENATE(LEFT(A3660, SEARCH(" ", A3660, 1))-3973, " DC"))</f>
        <v>322 AC</v>
      </c>
      <c r="C3660" s="24"/>
      <c r="F3660" s="41" t="str">
        <f t="shared" si="349"/>
        <v>70 Semanas Daniel  136</v>
      </c>
      <c r="J3660" s="41" t="str">
        <f t="shared" si="347"/>
        <v>1290 Daniel  277</v>
      </c>
    </row>
    <row r="3661" spans="1:10">
      <c r="A3661" s="14" t="str">
        <f t="shared" si="348"/>
        <v>3653 YB</v>
      </c>
      <c r="B3661" s="15" t="str">
        <f>IF((LEFT(A3661, SEARCH(" ", A3661, 1))-3973)&lt;=0, CONCATENATE(3973-LEFT(A3661, SEARCH(" ", A3661, 1))+1, " AC"), CONCATENATE(LEFT(A3661, SEARCH(" ", A3661, 1))-3973, " DC"))</f>
        <v>321 AC</v>
      </c>
      <c r="C3661" s="24"/>
      <c r="F3661" s="41" t="str">
        <f t="shared" si="349"/>
        <v>70 Semanas Daniel  137</v>
      </c>
      <c r="J3661" s="41" t="str">
        <f t="shared" si="347"/>
        <v>1290 Daniel  278</v>
      </c>
    </row>
    <row r="3662" spans="1:10">
      <c r="A3662" s="14" t="str">
        <f t="shared" si="348"/>
        <v>3654 YB</v>
      </c>
      <c r="B3662" s="15" t="str">
        <f>IF((LEFT(A3662, SEARCH(" ", A3662, 1))-3973)&lt;=0, CONCATENATE(3973-LEFT(A3662, SEARCH(" ", A3662, 1))+1, " AC"), CONCATENATE(LEFT(A3662, SEARCH(" ", A3662, 1))-3973, " DC"))</f>
        <v>320 AC</v>
      </c>
      <c r="C3662" s="24"/>
      <c r="F3662" s="41" t="str">
        <f t="shared" si="349"/>
        <v>70 Semanas Daniel  138</v>
      </c>
      <c r="J3662" s="41" t="str">
        <f t="shared" si="347"/>
        <v>1290 Daniel  279</v>
      </c>
    </row>
    <row r="3663" spans="1:10">
      <c r="A3663" s="14" t="str">
        <f t="shared" si="348"/>
        <v>3655 YB</v>
      </c>
      <c r="B3663" s="15" t="str">
        <f>IF((LEFT(A3663, SEARCH(" ", A3663, 1))-3973)&lt;=0, CONCATENATE(3973-LEFT(A3663, SEARCH(" ", A3663, 1))+1, " AC"), CONCATENATE(LEFT(A3663, SEARCH(" ", A3663, 1))-3973, " DC"))</f>
        <v>319 AC</v>
      </c>
      <c r="C3663" s="24"/>
      <c r="F3663" s="41" t="str">
        <f t="shared" si="349"/>
        <v>70 Semanas Daniel  139</v>
      </c>
      <c r="J3663" s="41" t="str">
        <f t="shared" si="347"/>
        <v>1290 Daniel  280</v>
      </c>
    </row>
    <row r="3664" spans="1:10">
      <c r="A3664" s="14" t="str">
        <f t="shared" si="348"/>
        <v>3656 YB</v>
      </c>
      <c r="B3664" s="15" t="str">
        <f>IF((LEFT(A3664, SEARCH(" ", A3664, 1))-3973)&lt;=0, CONCATENATE(3973-LEFT(A3664, SEARCH(" ", A3664, 1))+1, " AC"), CONCATENATE(LEFT(A3664, SEARCH(" ", A3664, 1))-3973, " DC"))</f>
        <v>318 AC</v>
      </c>
      <c r="C3664" s="24"/>
      <c r="F3664" s="41" t="str">
        <f t="shared" si="349"/>
        <v>70 Semanas Daniel  140</v>
      </c>
      <c r="J3664" s="41" t="str">
        <f t="shared" si="347"/>
        <v>1290 Daniel  281</v>
      </c>
    </row>
    <row r="3665" spans="1:10">
      <c r="A3665" s="14" t="str">
        <f t="shared" si="348"/>
        <v>3657 YB</v>
      </c>
      <c r="B3665" s="15" t="str">
        <f>IF((LEFT(A3665, SEARCH(" ", A3665, 1))-3973)&lt;=0, CONCATENATE(3973-LEFT(A3665, SEARCH(" ", A3665, 1))+1, " AC"), CONCATENATE(LEFT(A3665, SEARCH(" ", A3665, 1))-3973, " DC"))</f>
        <v>317 AC</v>
      </c>
      <c r="C3665" s="25" t="s">
        <v>17</v>
      </c>
      <c r="F3665" s="41" t="str">
        <f t="shared" si="349"/>
        <v>70 Semanas Daniel  141</v>
      </c>
      <c r="J3665" s="41" t="str">
        <f t="shared" si="347"/>
        <v>1290 Daniel  282</v>
      </c>
    </row>
    <row r="3666" spans="1:10">
      <c r="A3666" s="14" t="str">
        <f t="shared" si="348"/>
        <v>3658 YB</v>
      </c>
      <c r="B3666" s="15" t="str">
        <f>IF((LEFT(A3666, SEARCH(" ", A3666, 1))-3973)&lt;=0, CONCATENATE(3973-LEFT(A3666, SEARCH(" ", A3666, 1))+1, " AC"), CONCATENATE(LEFT(A3666, SEARCH(" ", A3666, 1))-3973, " DC"))</f>
        <v>316 AC</v>
      </c>
      <c r="C3666" s="24"/>
      <c r="F3666" s="41" t="str">
        <f t="shared" si="349"/>
        <v>70 Semanas Daniel  142</v>
      </c>
      <c r="J3666" s="41" t="str">
        <f t="shared" si="347"/>
        <v>1290 Daniel  283</v>
      </c>
    </row>
    <row r="3667" spans="1:10">
      <c r="A3667" s="14" t="str">
        <f t="shared" si="348"/>
        <v>3659 YB</v>
      </c>
      <c r="B3667" s="15" t="str">
        <f>IF((LEFT(A3667, SEARCH(" ", A3667, 1))-3973)&lt;=0, CONCATENATE(3973-LEFT(A3667, SEARCH(" ", A3667, 1))+1, " AC"), CONCATENATE(LEFT(A3667, SEARCH(" ", A3667, 1))-3973, " DC"))</f>
        <v>315 AC</v>
      </c>
      <c r="C3667" s="24"/>
      <c r="F3667" s="41" t="str">
        <f t="shared" si="349"/>
        <v>70 Semanas Daniel  143</v>
      </c>
      <c r="J3667" s="41" t="str">
        <f t="shared" si="347"/>
        <v>1290 Daniel  284</v>
      </c>
    </row>
    <row r="3668" spans="1:10">
      <c r="A3668" s="14" t="str">
        <f t="shared" si="348"/>
        <v>3660 YB</v>
      </c>
      <c r="B3668" s="15" t="str">
        <f>IF((LEFT(A3668, SEARCH(" ", A3668, 1))-3973)&lt;=0, CONCATENATE(3973-LEFT(A3668, SEARCH(" ", A3668, 1))+1, " AC"), CONCATENATE(LEFT(A3668, SEARCH(" ", A3668, 1))-3973, " DC"))</f>
        <v>314 AC</v>
      </c>
      <c r="C3668" s="24"/>
      <c r="F3668" s="41" t="str">
        <f t="shared" si="349"/>
        <v>70 Semanas Daniel  144</v>
      </c>
      <c r="J3668" s="41" t="str">
        <f t="shared" si="347"/>
        <v>1290 Daniel  285</v>
      </c>
    </row>
    <row r="3669" spans="1:10">
      <c r="A3669" s="14" t="str">
        <f t="shared" si="348"/>
        <v>3661 YB</v>
      </c>
      <c r="B3669" s="15" t="str">
        <f>IF((LEFT(A3669, SEARCH(" ", A3669, 1))-3973)&lt;=0, CONCATENATE(3973-LEFT(A3669, SEARCH(" ", A3669, 1))+1, " AC"), CONCATENATE(LEFT(A3669, SEARCH(" ", A3669, 1))-3973, " DC"))</f>
        <v>313 AC</v>
      </c>
      <c r="C3669" s="24"/>
      <c r="F3669" s="41" t="str">
        <f t="shared" si="349"/>
        <v>70 Semanas Daniel  145</v>
      </c>
      <c r="J3669" s="41" t="str">
        <f t="shared" si="347"/>
        <v>1290 Daniel  286</v>
      </c>
    </row>
    <row r="3670" spans="1:10">
      <c r="A3670" s="14" t="str">
        <f t="shared" si="348"/>
        <v>3662 YB</v>
      </c>
      <c r="B3670" s="15" t="str">
        <f>IF((LEFT(A3670, SEARCH(" ", A3670, 1))-3973)&lt;=0, CONCATENATE(3973-LEFT(A3670, SEARCH(" ", A3670, 1))+1, " AC"), CONCATENATE(LEFT(A3670, SEARCH(" ", A3670, 1))-3973, " DC"))</f>
        <v>312 AC</v>
      </c>
      <c r="C3670" s="24"/>
      <c r="F3670" s="41" t="str">
        <f t="shared" si="349"/>
        <v>70 Semanas Daniel  146</v>
      </c>
      <c r="J3670" s="41" t="str">
        <f t="shared" si="347"/>
        <v>1290 Daniel  287</v>
      </c>
    </row>
    <row r="3671" spans="1:10">
      <c r="A3671" s="14" t="str">
        <f t="shared" si="348"/>
        <v>3663 YB</v>
      </c>
      <c r="B3671" s="15" t="str">
        <f>IF((LEFT(A3671, SEARCH(" ", A3671, 1))-3973)&lt;=0, CONCATENATE(3973-LEFT(A3671, SEARCH(" ", A3671, 1))+1, " AC"), CONCATENATE(LEFT(A3671, SEARCH(" ", A3671, 1))-3973, " DC"))</f>
        <v>311 AC</v>
      </c>
      <c r="C3671" s="24"/>
      <c r="F3671" s="41" t="str">
        <f t="shared" si="349"/>
        <v>70 Semanas Daniel  147</v>
      </c>
      <c r="J3671" s="41" t="str">
        <f t="shared" si="347"/>
        <v>1290 Daniel  288</v>
      </c>
    </row>
    <row r="3672" spans="1:10">
      <c r="A3672" s="14" t="str">
        <f t="shared" si="348"/>
        <v>3664 YB</v>
      </c>
      <c r="B3672" s="15" t="str">
        <f>IF((LEFT(A3672, SEARCH(" ", A3672, 1))-3973)&lt;=0, CONCATENATE(3973-LEFT(A3672, SEARCH(" ", A3672, 1))+1, " AC"), CONCATENATE(LEFT(A3672, SEARCH(" ", A3672, 1))-3973, " DC"))</f>
        <v>310 AC</v>
      </c>
      <c r="C3672" s="25" t="s">
        <v>18</v>
      </c>
      <c r="F3672" s="41" t="str">
        <f t="shared" si="349"/>
        <v>70 Semanas Daniel  148</v>
      </c>
      <c r="J3672" s="41" t="str">
        <f t="shared" si="347"/>
        <v>1290 Daniel  289</v>
      </c>
    </row>
    <row r="3673" spans="1:10">
      <c r="A3673" s="14" t="str">
        <f t="shared" si="348"/>
        <v>3665 YB</v>
      </c>
      <c r="B3673" s="15" t="str">
        <f>IF((LEFT(A3673, SEARCH(" ", A3673, 1))-3973)&lt;=0, CONCATENATE(3973-LEFT(A3673, SEARCH(" ", A3673, 1))+1, " AC"), CONCATENATE(LEFT(A3673, SEARCH(" ", A3673, 1))-3973, " DC"))</f>
        <v>309 AC</v>
      </c>
      <c r="C3673" s="24"/>
      <c r="F3673" s="41" t="str">
        <f t="shared" si="349"/>
        <v>70 Semanas Daniel  149</v>
      </c>
      <c r="J3673" s="41" t="str">
        <f t="shared" si="347"/>
        <v>1290 Daniel  290</v>
      </c>
    </row>
    <row r="3674" spans="1:10">
      <c r="A3674" s="14" t="str">
        <f t="shared" si="348"/>
        <v>3666 YB</v>
      </c>
      <c r="B3674" s="15" t="str">
        <f>IF((LEFT(A3674, SEARCH(" ", A3674, 1))-3973)&lt;=0, CONCATENATE(3973-LEFT(A3674, SEARCH(" ", A3674, 1))+1, " AC"), CONCATENATE(LEFT(A3674, SEARCH(" ", A3674, 1))-3973, " DC"))</f>
        <v>308 AC</v>
      </c>
      <c r="C3674" s="24"/>
      <c r="F3674" s="41" t="str">
        <f t="shared" si="349"/>
        <v>70 Semanas Daniel  150</v>
      </c>
      <c r="J3674" s="41" t="str">
        <f t="shared" si="347"/>
        <v>1290 Daniel  291</v>
      </c>
    </row>
    <row r="3675" spans="1:10">
      <c r="A3675" s="14" t="str">
        <f t="shared" si="348"/>
        <v>3667 YB</v>
      </c>
      <c r="B3675" s="15" t="str">
        <f>IF((LEFT(A3675, SEARCH(" ", A3675, 1))-3973)&lt;=0, CONCATENATE(3973-LEFT(A3675, SEARCH(" ", A3675, 1))+1, " AC"), CONCATENATE(LEFT(A3675, SEARCH(" ", A3675, 1))-3973, " DC"))</f>
        <v>307 AC</v>
      </c>
      <c r="C3675" s="24"/>
      <c r="F3675" s="41" t="str">
        <f t="shared" si="349"/>
        <v>70 Semanas Daniel  151</v>
      </c>
      <c r="J3675" s="41" t="str">
        <f t="shared" si="347"/>
        <v>1290 Daniel  292</v>
      </c>
    </row>
    <row r="3676" spans="1:10">
      <c r="A3676" s="14" t="str">
        <f t="shared" si="348"/>
        <v>3668 YB</v>
      </c>
      <c r="B3676" s="15" t="str">
        <f>IF((LEFT(A3676, SEARCH(" ", A3676, 1))-3973)&lt;=0, CONCATENATE(3973-LEFT(A3676, SEARCH(" ", A3676, 1))+1, " AC"), CONCATENATE(LEFT(A3676, SEARCH(" ", A3676, 1))-3973, " DC"))</f>
        <v>306 AC</v>
      </c>
      <c r="C3676" s="24"/>
      <c r="F3676" s="41" t="str">
        <f t="shared" si="349"/>
        <v>70 Semanas Daniel  152</v>
      </c>
      <c r="J3676" s="41" t="str">
        <f t="shared" si="347"/>
        <v>1290 Daniel  293</v>
      </c>
    </row>
    <row r="3677" spans="1:10">
      <c r="A3677" s="14" t="str">
        <f t="shared" si="348"/>
        <v>3669 YB</v>
      </c>
      <c r="B3677" s="15" t="str">
        <f>IF((LEFT(A3677, SEARCH(" ", A3677, 1))-3973)&lt;=0, CONCATENATE(3973-LEFT(A3677, SEARCH(" ", A3677, 1))+1, " AC"), CONCATENATE(LEFT(A3677, SEARCH(" ", A3677, 1))-3973, " DC"))</f>
        <v>305 AC</v>
      </c>
      <c r="C3677" s="24"/>
      <c r="F3677" s="41" t="str">
        <f t="shared" si="349"/>
        <v>70 Semanas Daniel  153</v>
      </c>
      <c r="J3677" s="41" t="str">
        <f t="shared" si="347"/>
        <v>1290 Daniel  294</v>
      </c>
    </row>
    <row r="3678" spans="1:10">
      <c r="A3678" s="14" t="str">
        <f t="shared" si="348"/>
        <v>3670 YB</v>
      </c>
      <c r="B3678" s="15" t="str">
        <f>IF((LEFT(A3678, SEARCH(" ", A3678, 1))-3973)&lt;=0, CONCATENATE(3973-LEFT(A3678, SEARCH(" ", A3678, 1))+1, " AC"), CONCATENATE(LEFT(A3678, SEARCH(" ", A3678, 1))-3973, " DC"))</f>
        <v>304 AC</v>
      </c>
      <c r="C3678" s="24"/>
      <c r="F3678" s="41" t="str">
        <f t="shared" si="349"/>
        <v>70 Semanas Daniel  154</v>
      </c>
      <c r="J3678" s="41" t="str">
        <f t="shared" si="347"/>
        <v>1290 Daniel  295</v>
      </c>
    </row>
    <row r="3679" spans="1:10">
      <c r="A3679" s="14" t="str">
        <f t="shared" si="348"/>
        <v>3671 YB</v>
      </c>
      <c r="B3679" s="15" t="str">
        <f>IF((LEFT(A3679, SEARCH(" ", A3679, 1))-3973)&lt;=0, CONCATENATE(3973-LEFT(A3679, SEARCH(" ", A3679, 1))+1, " AC"), CONCATENATE(LEFT(A3679, SEARCH(" ", A3679, 1))-3973, " DC"))</f>
        <v>303 AC</v>
      </c>
      <c r="C3679" s="25" t="s">
        <v>19</v>
      </c>
      <c r="F3679" s="41" t="str">
        <f t="shared" si="349"/>
        <v>70 Semanas Daniel  155</v>
      </c>
      <c r="J3679" s="41" t="str">
        <f t="shared" si="347"/>
        <v>1290 Daniel  296</v>
      </c>
    </row>
    <row r="3680" spans="1:10">
      <c r="A3680" s="14" t="str">
        <f t="shared" si="348"/>
        <v>3672 YB</v>
      </c>
      <c r="B3680" s="15" t="str">
        <f>IF((LEFT(A3680, SEARCH(" ", A3680, 1))-3973)&lt;=0, CONCATENATE(3973-LEFT(A3680, SEARCH(" ", A3680, 1))+1, " AC"), CONCATENATE(LEFT(A3680, SEARCH(" ", A3680, 1))-3973, " DC"))</f>
        <v>302 AC</v>
      </c>
      <c r="C3680" s="24"/>
      <c r="F3680" s="41" t="str">
        <f t="shared" si="349"/>
        <v>70 Semanas Daniel  156</v>
      </c>
      <c r="J3680" s="41" t="str">
        <f t="shared" si="347"/>
        <v>1290 Daniel  297</v>
      </c>
    </row>
    <row r="3681" spans="1:10">
      <c r="A3681" s="14" t="str">
        <f t="shared" si="348"/>
        <v>3673 YB</v>
      </c>
      <c r="B3681" s="15" t="str">
        <f>IF((LEFT(A3681, SEARCH(" ", A3681, 1))-3973)&lt;=0, CONCATENATE(3973-LEFT(A3681, SEARCH(" ", A3681, 1))+1, " AC"), CONCATENATE(LEFT(A3681, SEARCH(" ", A3681, 1))-3973, " DC"))</f>
        <v>301 AC</v>
      </c>
      <c r="C3681" s="24"/>
      <c r="F3681" s="41" t="str">
        <f t="shared" si="349"/>
        <v>70 Semanas Daniel  157</v>
      </c>
      <c r="J3681" s="41" t="str">
        <f t="shared" si="347"/>
        <v>1290 Daniel  298</v>
      </c>
    </row>
    <row r="3682" spans="1:10">
      <c r="A3682" s="14" t="str">
        <f t="shared" si="348"/>
        <v>3674 YB</v>
      </c>
      <c r="B3682" s="15" t="str">
        <f>IF((LEFT(A3682, SEARCH(" ", A3682, 1))-3973)&lt;=0, CONCATENATE(3973-LEFT(A3682, SEARCH(" ", A3682, 1))+1, " AC"), CONCATENATE(LEFT(A3682, SEARCH(" ", A3682, 1))-3973, " DC"))</f>
        <v>300 AC</v>
      </c>
      <c r="C3682" s="24"/>
      <c r="F3682" s="41" t="str">
        <f t="shared" si="349"/>
        <v>70 Semanas Daniel  158</v>
      </c>
      <c r="J3682" s="41" t="str">
        <f t="shared" si="347"/>
        <v>1290 Daniel  299</v>
      </c>
    </row>
    <row r="3683" spans="1:10">
      <c r="A3683" s="14" t="str">
        <f t="shared" si="348"/>
        <v>3675 YB</v>
      </c>
      <c r="B3683" s="15" t="str">
        <f>IF((LEFT(A3683, SEARCH(" ", A3683, 1))-3973)&lt;=0, CONCATENATE(3973-LEFT(A3683, SEARCH(" ", A3683, 1))+1, " AC"), CONCATENATE(LEFT(A3683, SEARCH(" ", A3683, 1))-3973, " DC"))</f>
        <v>299 AC</v>
      </c>
      <c r="C3683" s="24"/>
      <c r="F3683" s="41" t="str">
        <f t="shared" si="349"/>
        <v>70 Semanas Daniel  159</v>
      </c>
      <c r="J3683" s="41" t="str">
        <f t="shared" si="347"/>
        <v>1290 Daniel  300</v>
      </c>
    </row>
    <row r="3684" spans="1:10">
      <c r="A3684" s="14" t="str">
        <f t="shared" si="348"/>
        <v>3676 YB</v>
      </c>
      <c r="B3684" s="15" t="str">
        <f>IF((LEFT(A3684, SEARCH(" ", A3684, 1))-3973)&lt;=0, CONCATENATE(3973-LEFT(A3684, SEARCH(" ", A3684, 1))+1, " AC"), CONCATENATE(LEFT(A3684, SEARCH(" ", A3684, 1))-3973, " DC"))</f>
        <v>298 AC</v>
      </c>
      <c r="C3684" s="24"/>
      <c r="F3684" s="41" t="str">
        <f t="shared" si="349"/>
        <v>70 Semanas Daniel  160</v>
      </c>
      <c r="J3684" s="41" t="str">
        <f t="shared" si="347"/>
        <v>1290 Daniel  301</v>
      </c>
    </row>
    <row r="3685" spans="1:10">
      <c r="A3685" s="14" t="str">
        <f t="shared" si="348"/>
        <v>3677 YB</v>
      </c>
      <c r="B3685" s="15" t="str">
        <f>IF((LEFT(A3685, SEARCH(" ", A3685, 1))-3973)&lt;=0, CONCATENATE(3973-LEFT(A3685, SEARCH(" ", A3685, 1))+1, " AC"), CONCATENATE(LEFT(A3685, SEARCH(" ", A3685, 1))-3973, " DC"))</f>
        <v>297 AC</v>
      </c>
      <c r="C3685" s="24"/>
      <c r="F3685" s="41" t="str">
        <f t="shared" si="349"/>
        <v>70 Semanas Daniel  161</v>
      </c>
      <c r="J3685" s="41" t="str">
        <f t="shared" si="347"/>
        <v>1290 Daniel  302</v>
      </c>
    </row>
    <row r="3686" spans="1:10">
      <c r="A3686" s="14" t="str">
        <f t="shared" si="348"/>
        <v>3678 YB</v>
      </c>
      <c r="B3686" s="15" t="str">
        <f>IF((LEFT(A3686, SEARCH(" ", A3686, 1))-3973)&lt;=0, CONCATENATE(3973-LEFT(A3686, SEARCH(" ", A3686, 1))+1, " AC"), CONCATENATE(LEFT(A3686, SEARCH(" ", A3686, 1))-3973, " DC"))</f>
        <v>296 AC</v>
      </c>
      <c r="C3686" s="25" t="s">
        <v>20</v>
      </c>
      <c r="F3686" s="41" t="str">
        <f t="shared" si="349"/>
        <v>70 Semanas Daniel  162</v>
      </c>
      <c r="J3686" s="41" t="str">
        <f t="shared" si="347"/>
        <v>1290 Daniel  303</v>
      </c>
    </row>
    <row r="3687" spans="1:10">
      <c r="A3687" s="14" t="str">
        <f t="shared" si="348"/>
        <v>3679 YB</v>
      </c>
      <c r="B3687" s="15" t="str">
        <f>IF((LEFT(A3687, SEARCH(" ", A3687, 1))-3973)&lt;=0, CONCATENATE(3973-LEFT(A3687, SEARCH(" ", A3687, 1))+1, " AC"), CONCATENATE(LEFT(A3687, SEARCH(" ", A3687, 1))-3973, " DC"))</f>
        <v>295 AC</v>
      </c>
      <c r="C3687" s="24"/>
      <c r="F3687" s="41" t="str">
        <f t="shared" si="349"/>
        <v>70 Semanas Daniel  163</v>
      </c>
      <c r="J3687" s="41" t="str">
        <f t="shared" si="347"/>
        <v>1290 Daniel  304</v>
      </c>
    </row>
    <row r="3688" spans="1:10">
      <c r="A3688" s="14" t="str">
        <f t="shared" si="348"/>
        <v>3680 YB</v>
      </c>
      <c r="B3688" s="15" t="str">
        <f>IF((LEFT(A3688, SEARCH(" ", A3688, 1))-3973)&lt;=0, CONCATENATE(3973-LEFT(A3688, SEARCH(" ", A3688, 1))+1, " AC"), CONCATENATE(LEFT(A3688, SEARCH(" ", A3688, 1))-3973, " DC"))</f>
        <v>294 AC</v>
      </c>
      <c r="C3688" s="24"/>
      <c r="F3688" s="41" t="str">
        <f t="shared" si="349"/>
        <v>70 Semanas Daniel  164</v>
      </c>
      <c r="J3688" s="41" t="str">
        <f t="shared" si="347"/>
        <v>1290 Daniel  305</v>
      </c>
    </row>
    <row r="3689" spans="1:10">
      <c r="A3689" s="14" t="str">
        <f t="shared" si="348"/>
        <v>3681 YB</v>
      </c>
      <c r="B3689" s="15" t="str">
        <f>IF((LEFT(A3689, SEARCH(" ", A3689, 1))-3973)&lt;=0, CONCATENATE(3973-LEFT(A3689, SEARCH(" ", A3689, 1))+1, " AC"), CONCATENATE(LEFT(A3689, SEARCH(" ", A3689, 1))-3973, " DC"))</f>
        <v>293 AC</v>
      </c>
      <c r="C3689" s="24"/>
      <c r="F3689" s="41" t="str">
        <f t="shared" si="349"/>
        <v>70 Semanas Daniel  165</v>
      </c>
      <c r="J3689" s="41" t="str">
        <f t="shared" si="347"/>
        <v>1290 Daniel  306</v>
      </c>
    </row>
    <row r="3690" spans="1:10">
      <c r="A3690" s="14" t="str">
        <f t="shared" si="348"/>
        <v>3682 YB</v>
      </c>
      <c r="B3690" s="15" t="str">
        <f>IF((LEFT(A3690, SEARCH(" ", A3690, 1))-3973)&lt;=0, CONCATENATE(3973-LEFT(A3690, SEARCH(" ", A3690, 1))+1, " AC"), CONCATENATE(LEFT(A3690, SEARCH(" ", A3690, 1))-3973, " DC"))</f>
        <v>292 AC</v>
      </c>
      <c r="C3690" s="24"/>
      <c r="F3690" s="41" t="str">
        <f t="shared" si="349"/>
        <v>70 Semanas Daniel  166</v>
      </c>
      <c r="J3690" s="41" t="str">
        <f t="shared" si="347"/>
        <v>1290 Daniel  307</v>
      </c>
    </row>
    <row r="3691" spans="1:10">
      <c r="A3691" s="14" t="str">
        <f t="shared" si="348"/>
        <v>3683 YB</v>
      </c>
      <c r="B3691" s="15" t="str">
        <f>IF((LEFT(A3691, SEARCH(" ", A3691, 1))-3973)&lt;=0, CONCATENATE(3973-LEFT(A3691, SEARCH(" ", A3691, 1))+1, " AC"), CONCATENATE(LEFT(A3691, SEARCH(" ", A3691, 1))-3973, " DC"))</f>
        <v>291 AC</v>
      </c>
      <c r="C3691" s="24"/>
      <c r="F3691" s="41" t="str">
        <f t="shared" si="349"/>
        <v>70 Semanas Daniel  167</v>
      </c>
      <c r="J3691" s="41" t="str">
        <f t="shared" si="347"/>
        <v>1290 Daniel  308</v>
      </c>
    </row>
    <row r="3692" spans="1:10">
      <c r="A3692" s="14" t="str">
        <f t="shared" si="348"/>
        <v>3684 YB</v>
      </c>
      <c r="B3692" s="15" t="str">
        <f>IF((LEFT(A3692, SEARCH(" ", A3692, 1))-3973)&lt;=0, CONCATENATE(3973-LEFT(A3692, SEARCH(" ", A3692, 1))+1, " AC"), CONCATENATE(LEFT(A3692, SEARCH(" ", A3692, 1))-3973, " DC"))</f>
        <v>290 AC</v>
      </c>
      <c r="C3692" s="24"/>
      <c r="F3692" s="41" t="str">
        <f t="shared" si="349"/>
        <v>70 Semanas Daniel  168</v>
      </c>
      <c r="J3692" s="41" t="str">
        <f t="shared" si="347"/>
        <v>1290 Daniel  309</v>
      </c>
    </row>
    <row r="3693" spans="1:10">
      <c r="A3693" s="14" t="str">
        <f t="shared" si="348"/>
        <v>3685 YB</v>
      </c>
      <c r="B3693" s="15" t="str">
        <f>IF((LEFT(A3693, SEARCH(" ", A3693, 1))-3973)&lt;=0, CONCATENATE(3973-LEFT(A3693, SEARCH(" ", A3693, 1))+1, " AC"), CONCATENATE(LEFT(A3693, SEARCH(" ", A3693, 1))-3973, " DC"))</f>
        <v>289 AC</v>
      </c>
      <c r="C3693" s="25" t="s">
        <v>21</v>
      </c>
      <c r="F3693" s="41" t="str">
        <f t="shared" si="349"/>
        <v>70 Semanas Daniel  169</v>
      </c>
      <c r="J3693" s="41" t="str">
        <f t="shared" si="347"/>
        <v>1290 Daniel  310</v>
      </c>
    </row>
    <row r="3694" spans="1:10">
      <c r="A3694" s="14" t="str">
        <f t="shared" si="348"/>
        <v>3686 YB</v>
      </c>
      <c r="B3694" s="15" t="str">
        <f>IF((LEFT(A3694, SEARCH(" ", A3694, 1))-3973)&lt;=0, CONCATENATE(3973-LEFT(A3694, SEARCH(" ", A3694, 1))+1, " AC"), CONCATENATE(LEFT(A3694, SEARCH(" ", A3694, 1))-3973, " DC"))</f>
        <v>288 AC</v>
      </c>
      <c r="C3694" s="24"/>
      <c r="F3694" s="41" t="str">
        <f t="shared" si="349"/>
        <v>70 Semanas Daniel  170</v>
      </c>
      <c r="J3694" s="41" t="str">
        <f t="shared" si="347"/>
        <v>1290 Daniel  311</v>
      </c>
    </row>
    <row r="3695" spans="1:10">
      <c r="A3695" s="14" t="str">
        <f t="shared" si="348"/>
        <v>3687 YB</v>
      </c>
      <c r="B3695" s="15" t="str">
        <f>IF((LEFT(A3695, SEARCH(" ", A3695, 1))-3973)&lt;=0, CONCATENATE(3973-LEFT(A3695, SEARCH(" ", A3695, 1))+1, " AC"), CONCATENATE(LEFT(A3695, SEARCH(" ", A3695, 1))-3973, " DC"))</f>
        <v>287 AC</v>
      </c>
      <c r="C3695" s="24"/>
      <c r="F3695" s="41" t="str">
        <f t="shared" si="349"/>
        <v>70 Semanas Daniel  171</v>
      </c>
      <c r="J3695" s="41" t="str">
        <f t="shared" si="347"/>
        <v>1290 Daniel  312</v>
      </c>
    </row>
    <row r="3696" spans="1:10">
      <c r="A3696" s="14" t="str">
        <f t="shared" si="348"/>
        <v>3688 YB</v>
      </c>
      <c r="B3696" s="15" t="str">
        <f>IF((LEFT(A3696, SEARCH(" ", A3696, 1))-3973)&lt;=0, CONCATENATE(3973-LEFT(A3696, SEARCH(" ", A3696, 1))+1, " AC"), CONCATENATE(LEFT(A3696, SEARCH(" ", A3696, 1))-3973, " DC"))</f>
        <v>286 AC</v>
      </c>
      <c r="C3696" s="24"/>
      <c r="F3696" s="41" t="str">
        <f t="shared" si="349"/>
        <v>70 Semanas Daniel  172</v>
      </c>
      <c r="J3696" s="41" t="str">
        <f t="shared" si="347"/>
        <v>1290 Daniel  313</v>
      </c>
    </row>
    <row r="3697" spans="1:10">
      <c r="A3697" s="14" t="str">
        <f t="shared" si="348"/>
        <v>3689 YB</v>
      </c>
      <c r="B3697" s="15" t="str">
        <f>IF((LEFT(A3697, SEARCH(" ", A3697, 1))-3973)&lt;=0, CONCATENATE(3973-LEFT(A3697, SEARCH(" ", A3697, 1))+1, " AC"), CONCATENATE(LEFT(A3697, SEARCH(" ", A3697, 1))-3973, " DC"))</f>
        <v>285 AC</v>
      </c>
      <c r="C3697" s="24"/>
      <c r="F3697" s="41" t="str">
        <f t="shared" si="349"/>
        <v>70 Semanas Daniel  173</v>
      </c>
      <c r="J3697" s="41" t="str">
        <f t="shared" si="347"/>
        <v>1290 Daniel  314</v>
      </c>
    </row>
    <row r="3698" spans="1:10">
      <c r="A3698" s="14" t="str">
        <f t="shared" si="348"/>
        <v>3690 YB</v>
      </c>
      <c r="B3698" s="15" t="str">
        <f>IF((LEFT(A3698, SEARCH(" ", A3698, 1))-3973)&lt;=0, CONCATENATE(3973-LEFT(A3698, SEARCH(" ", A3698, 1))+1, " AC"), CONCATENATE(LEFT(A3698, SEARCH(" ", A3698, 1))-3973, " DC"))</f>
        <v>284 AC</v>
      </c>
      <c r="C3698" s="24"/>
      <c r="F3698" s="41" t="str">
        <f t="shared" si="349"/>
        <v>70 Semanas Daniel  174</v>
      </c>
      <c r="J3698" s="41" t="str">
        <f t="shared" si="347"/>
        <v>1290 Daniel  315</v>
      </c>
    </row>
    <row r="3699" spans="1:10">
      <c r="A3699" s="14" t="str">
        <f t="shared" si="348"/>
        <v>3691 YB</v>
      </c>
      <c r="B3699" s="15" t="str">
        <f>IF((LEFT(A3699, SEARCH(" ", A3699, 1))-3973)&lt;=0, CONCATENATE(3973-LEFT(A3699, SEARCH(" ", A3699, 1))+1, " AC"), CONCATENATE(LEFT(A3699, SEARCH(" ", A3699, 1))-3973, " DC"))</f>
        <v>283 AC</v>
      </c>
      <c r="C3699" s="24"/>
      <c r="F3699" s="41" t="str">
        <f t="shared" si="349"/>
        <v>70 Semanas Daniel  175</v>
      </c>
      <c r="J3699" s="41" t="str">
        <f t="shared" si="347"/>
        <v>1290 Daniel  316</v>
      </c>
    </row>
    <row r="3700" spans="1:10">
      <c r="A3700" s="14" t="str">
        <f t="shared" si="348"/>
        <v>3692 YB</v>
      </c>
      <c r="B3700" s="15" t="str">
        <f>IF((LEFT(A3700, SEARCH(" ", A3700, 1))-3973)&lt;=0, CONCATENATE(3973-LEFT(A3700, SEARCH(" ", A3700, 1))+1, " AC"), CONCATENATE(LEFT(A3700, SEARCH(" ", A3700, 1))-3973, " DC"))</f>
        <v>282 AC</v>
      </c>
      <c r="C3700" s="25" t="s">
        <v>22</v>
      </c>
      <c r="F3700" s="41" t="str">
        <f t="shared" si="349"/>
        <v>70 Semanas Daniel  176</v>
      </c>
      <c r="J3700" s="41" t="str">
        <f t="shared" si="347"/>
        <v>1290 Daniel  317</v>
      </c>
    </row>
    <row r="3701" spans="1:10">
      <c r="A3701" s="14" t="str">
        <f t="shared" si="348"/>
        <v>3693 YB</v>
      </c>
      <c r="B3701" s="15" t="str">
        <f>IF((LEFT(A3701, SEARCH(" ", A3701, 1))-3973)&lt;=0, CONCATENATE(3973-LEFT(A3701, SEARCH(" ", A3701, 1))+1, " AC"), CONCATENATE(LEFT(A3701, SEARCH(" ", A3701, 1))-3973, " DC"))</f>
        <v>281 AC</v>
      </c>
      <c r="C3701" s="24"/>
      <c r="F3701" s="41" t="str">
        <f t="shared" si="349"/>
        <v>70 Semanas Daniel  177</v>
      </c>
      <c r="J3701" s="41" t="str">
        <f t="shared" si="347"/>
        <v>1290 Daniel  318</v>
      </c>
    </row>
    <row r="3702" spans="1:10">
      <c r="A3702" s="14" t="str">
        <f t="shared" si="348"/>
        <v>3694 YB</v>
      </c>
      <c r="B3702" s="15" t="str">
        <f>IF((LEFT(A3702, SEARCH(" ", A3702, 1))-3973)&lt;=0, CONCATENATE(3973-LEFT(A3702, SEARCH(" ", A3702, 1))+1, " AC"), CONCATENATE(LEFT(A3702, SEARCH(" ", A3702, 1))-3973, " DC"))</f>
        <v>280 AC</v>
      </c>
      <c r="C3702" s="24"/>
      <c r="F3702" s="41" t="str">
        <f t="shared" si="349"/>
        <v>70 Semanas Daniel  178</v>
      </c>
      <c r="J3702" s="41" t="str">
        <f t="shared" si="347"/>
        <v>1290 Daniel  319</v>
      </c>
    </row>
    <row r="3703" spans="1:10">
      <c r="A3703" s="14" t="str">
        <f t="shared" si="348"/>
        <v>3695 YB</v>
      </c>
      <c r="B3703" s="15" t="str">
        <f>IF((LEFT(A3703, SEARCH(" ", A3703, 1))-3973)&lt;=0, CONCATENATE(3973-LEFT(A3703, SEARCH(" ", A3703, 1))+1, " AC"), CONCATENATE(LEFT(A3703, SEARCH(" ", A3703, 1))-3973, " DC"))</f>
        <v>279 AC</v>
      </c>
      <c r="C3703" s="24"/>
      <c r="F3703" s="41" t="str">
        <f t="shared" si="349"/>
        <v>70 Semanas Daniel  179</v>
      </c>
      <c r="J3703" s="41" t="str">
        <f t="shared" si="347"/>
        <v>1290 Daniel  320</v>
      </c>
    </row>
    <row r="3704" spans="1:10">
      <c r="A3704" s="14" t="str">
        <f t="shared" si="348"/>
        <v>3696 YB</v>
      </c>
      <c r="B3704" s="15" t="str">
        <f>IF((LEFT(A3704, SEARCH(" ", A3704, 1))-3973)&lt;=0, CONCATENATE(3973-LEFT(A3704, SEARCH(" ", A3704, 1))+1, " AC"), CONCATENATE(LEFT(A3704, SEARCH(" ", A3704, 1))-3973, " DC"))</f>
        <v>278 AC</v>
      </c>
      <c r="C3704" s="24"/>
      <c r="F3704" s="41" t="str">
        <f t="shared" si="349"/>
        <v>70 Semanas Daniel  180</v>
      </c>
      <c r="J3704" s="41" t="str">
        <f t="shared" si="347"/>
        <v>1290 Daniel  321</v>
      </c>
    </row>
    <row r="3705" spans="1:10">
      <c r="A3705" s="14" t="str">
        <f t="shared" si="348"/>
        <v>3697 YB</v>
      </c>
      <c r="B3705" s="15" t="str">
        <f>IF((LEFT(A3705, SEARCH(" ", A3705, 1))-3973)&lt;=0, CONCATENATE(3973-LEFT(A3705, SEARCH(" ", A3705, 1))+1, " AC"), CONCATENATE(LEFT(A3705, SEARCH(" ", A3705, 1))-3973, " DC"))</f>
        <v>277 AC</v>
      </c>
      <c r="C3705" s="24"/>
      <c r="F3705" s="41" t="str">
        <f t="shared" si="349"/>
        <v>70 Semanas Daniel  181</v>
      </c>
      <c r="J3705" s="41" t="str">
        <f t="shared" ref="J3705:J3768" si="350">CONCATENATE(LEFT(J3704, SEARCH(" ", J3704, 10)), " ", RIGHT(J3704,LEN(J3704)-FIND(" ",J3704, 10))+1)</f>
        <v>1290 Daniel  322</v>
      </c>
    </row>
    <row r="3706" spans="1:10">
      <c r="A3706" s="14" t="str">
        <f t="shared" si="348"/>
        <v>3698 YB</v>
      </c>
      <c r="B3706" s="15" t="str">
        <f>IF((LEFT(A3706, SEARCH(" ", A3706, 1))-3973)&lt;=0, CONCATENATE(3973-LEFT(A3706, SEARCH(" ", A3706, 1))+1, " AC"), CONCATENATE(LEFT(A3706, SEARCH(" ", A3706, 1))-3973, " DC"))</f>
        <v>276 AC</v>
      </c>
      <c r="C3706" s="24"/>
      <c r="F3706" s="41" t="str">
        <f t="shared" si="349"/>
        <v>70 Semanas Daniel  182</v>
      </c>
      <c r="J3706" s="41" t="str">
        <f t="shared" si="350"/>
        <v>1290 Daniel  323</v>
      </c>
    </row>
    <row r="3707" spans="1:10">
      <c r="A3707" s="14" t="str">
        <f t="shared" si="348"/>
        <v>3699 YB</v>
      </c>
      <c r="B3707" s="15" t="str">
        <f>IF((LEFT(A3707, SEARCH(" ", A3707, 1))-3973)&lt;=0, CONCATENATE(3973-LEFT(A3707, SEARCH(" ", A3707, 1))+1, " AC"), CONCATENATE(LEFT(A3707, SEARCH(" ", A3707, 1))-3973, " DC"))</f>
        <v>275 AC</v>
      </c>
      <c r="C3707" s="25" t="s">
        <v>23</v>
      </c>
      <c r="F3707" s="41" t="str">
        <f t="shared" si="349"/>
        <v>70 Semanas Daniel  183</v>
      </c>
      <c r="J3707" s="41" t="str">
        <f t="shared" si="350"/>
        <v>1290 Daniel  324</v>
      </c>
    </row>
    <row r="3708" spans="1:10">
      <c r="A3708" s="14" t="str">
        <f t="shared" si="348"/>
        <v>3700 YB</v>
      </c>
      <c r="B3708" s="15" t="str">
        <f>IF((LEFT(A3708, SEARCH(" ", A3708, 1))-3973)&lt;=0, CONCATENATE(3973-LEFT(A3708, SEARCH(" ", A3708, 1))+1, " AC"), CONCATENATE(LEFT(A3708, SEARCH(" ", A3708, 1))-3973, " DC"))</f>
        <v>274 AC</v>
      </c>
      <c r="C3708" s="26" t="str">
        <f>CONCATENATE("Yovel ", RIGHT(C3658,LEN(C3658)-FIND(" ",C3658))+1)</f>
        <v>Yovel 74</v>
      </c>
      <c r="F3708" s="41" t="str">
        <f t="shared" si="349"/>
        <v>70 Semanas Daniel  184</v>
      </c>
      <c r="J3708" s="41" t="str">
        <f t="shared" si="350"/>
        <v>1290 Daniel  325</v>
      </c>
    </row>
    <row r="3709" spans="1:10">
      <c r="A3709" s="14" t="str">
        <f t="shared" ref="A3709:A3772" si="351">CONCATENATE(LEFT(A3708, SEARCH(" ",A3708, 1))+1, " YB")</f>
        <v>3701 YB</v>
      </c>
      <c r="B3709" s="15" t="str">
        <f>IF((LEFT(A3709, SEARCH(" ", A3709, 1))-3973)&lt;=0, CONCATENATE(3973-LEFT(A3709, SEARCH(" ", A3709, 1))+1, " AC"), CONCATENATE(LEFT(A3709, SEARCH(" ", A3709, 1))-3973, " DC"))</f>
        <v>273 AC</v>
      </c>
      <c r="C3709" s="3"/>
      <c r="F3709" s="41" t="str">
        <f t="shared" si="349"/>
        <v>70 Semanas Daniel  185</v>
      </c>
      <c r="J3709" s="41" t="str">
        <f t="shared" si="350"/>
        <v>1290 Daniel  326</v>
      </c>
    </row>
    <row r="3710" spans="1:10">
      <c r="A3710" s="14" t="str">
        <f t="shared" si="351"/>
        <v>3702 YB</v>
      </c>
      <c r="B3710" s="15" t="str">
        <f>IF((LEFT(A3710, SEARCH(" ", A3710, 1))-3973)&lt;=0, CONCATENATE(3973-LEFT(A3710, SEARCH(" ", A3710, 1))+1, " AC"), CONCATENATE(LEFT(A3710, SEARCH(" ", A3710, 1))-3973, " DC"))</f>
        <v>272 AC</v>
      </c>
      <c r="C3710" s="24"/>
      <c r="F3710" s="41" t="str">
        <f t="shared" si="349"/>
        <v>70 Semanas Daniel  186</v>
      </c>
      <c r="J3710" s="41" t="str">
        <f t="shared" si="350"/>
        <v>1290 Daniel  327</v>
      </c>
    </row>
    <row r="3711" spans="1:10">
      <c r="A3711" s="14" t="str">
        <f t="shared" si="351"/>
        <v>3703 YB</v>
      </c>
      <c r="B3711" s="15" t="str">
        <f>IF((LEFT(A3711, SEARCH(" ", A3711, 1))-3973)&lt;=0, CONCATENATE(3973-LEFT(A3711, SEARCH(" ", A3711, 1))+1, " AC"), CONCATENATE(LEFT(A3711, SEARCH(" ", A3711, 1))-3973, " DC"))</f>
        <v>271 AC</v>
      </c>
      <c r="C3711" s="24"/>
      <c r="F3711" s="41" t="str">
        <f t="shared" si="349"/>
        <v>70 Semanas Daniel  187</v>
      </c>
      <c r="J3711" s="41" t="str">
        <f t="shared" si="350"/>
        <v>1290 Daniel  328</v>
      </c>
    </row>
    <row r="3712" spans="1:10">
      <c r="A3712" s="14" t="str">
        <f t="shared" si="351"/>
        <v>3704 YB</v>
      </c>
      <c r="B3712" s="15" t="str">
        <f>IF((LEFT(A3712, SEARCH(" ", A3712, 1))-3973)&lt;=0, CONCATENATE(3973-LEFT(A3712, SEARCH(" ", A3712, 1))+1, " AC"), CONCATENATE(LEFT(A3712, SEARCH(" ", A3712, 1))-3973, " DC"))</f>
        <v>270 AC</v>
      </c>
      <c r="C3712" s="24"/>
      <c r="F3712" s="41" t="str">
        <f t="shared" si="349"/>
        <v>70 Semanas Daniel  188</v>
      </c>
      <c r="J3712" s="41" t="str">
        <f t="shared" si="350"/>
        <v>1290 Daniel  329</v>
      </c>
    </row>
    <row r="3713" spans="1:10">
      <c r="A3713" s="14" t="str">
        <f t="shared" si="351"/>
        <v>3705 YB</v>
      </c>
      <c r="B3713" s="15" t="str">
        <f>IF((LEFT(A3713, SEARCH(" ", A3713, 1))-3973)&lt;=0, CONCATENATE(3973-LEFT(A3713, SEARCH(" ", A3713, 1))+1, " AC"), CONCATENATE(LEFT(A3713, SEARCH(" ", A3713, 1))-3973, " DC"))</f>
        <v>269 AC</v>
      </c>
      <c r="C3713" s="24"/>
      <c r="F3713" s="41" t="str">
        <f t="shared" si="349"/>
        <v>70 Semanas Daniel  189</v>
      </c>
      <c r="J3713" s="41" t="str">
        <f t="shared" si="350"/>
        <v>1290 Daniel  330</v>
      </c>
    </row>
    <row r="3714" spans="1:10">
      <c r="A3714" s="14" t="str">
        <f t="shared" si="351"/>
        <v>3706 YB</v>
      </c>
      <c r="B3714" s="15" t="str">
        <f>IF((LEFT(A3714, SEARCH(" ", A3714, 1))-3973)&lt;=0, CONCATENATE(3973-LEFT(A3714, SEARCH(" ", A3714, 1))+1, " AC"), CONCATENATE(LEFT(A3714, SEARCH(" ", A3714, 1))-3973, " DC"))</f>
        <v>268 AC</v>
      </c>
      <c r="C3714" s="24"/>
      <c r="F3714" s="41" t="str">
        <f t="shared" si="349"/>
        <v>70 Semanas Daniel  190</v>
      </c>
      <c r="J3714" s="41" t="str">
        <f t="shared" si="350"/>
        <v>1290 Daniel  331</v>
      </c>
    </row>
    <row r="3715" spans="1:10">
      <c r="A3715" s="14" t="str">
        <f t="shared" si="351"/>
        <v>3707 YB</v>
      </c>
      <c r="B3715" s="15" t="str">
        <f>IF((LEFT(A3715, SEARCH(" ", A3715, 1))-3973)&lt;=0, CONCATENATE(3973-LEFT(A3715, SEARCH(" ", A3715, 1))+1, " AC"), CONCATENATE(LEFT(A3715, SEARCH(" ", A3715, 1))-3973, " DC"))</f>
        <v>267 AC</v>
      </c>
      <c r="C3715" s="25" t="s">
        <v>17</v>
      </c>
      <c r="F3715" s="41" t="str">
        <f t="shared" si="349"/>
        <v>70 Semanas Daniel  191</v>
      </c>
      <c r="J3715" s="41" t="str">
        <f t="shared" si="350"/>
        <v>1290 Daniel  332</v>
      </c>
    </row>
    <row r="3716" spans="1:10">
      <c r="A3716" s="14" t="str">
        <f t="shared" si="351"/>
        <v>3708 YB</v>
      </c>
      <c r="B3716" s="15" t="str">
        <f>IF((LEFT(A3716, SEARCH(" ", A3716, 1))-3973)&lt;=0, CONCATENATE(3973-LEFT(A3716, SEARCH(" ", A3716, 1))+1, " AC"), CONCATENATE(LEFT(A3716, SEARCH(" ", A3716, 1))-3973, " DC"))</f>
        <v>266 AC</v>
      </c>
      <c r="C3716" s="24"/>
      <c r="F3716" s="41" t="str">
        <f t="shared" si="349"/>
        <v>70 Semanas Daniel  192</v>
      </c>
      <c r="J3716" s="41" t="str">
        <f t="shared" si="350"/>
        <v>1290 Daniel  333</v>
      </c>
    </row>
    <row r="3717" spans="1:10">
      <c r="A3717" s="14" t="str">
        <f t="shared" si="351"/>
        <v>3709 YB</v>
      </c>
      <c r="B3717" s="15" t="str">
        <f>IF((LEFT(A3717, SEARCH(" ", A3717, 1))-3973)&lt;=0, CONCATENATE(3973-LEFT(A3717, SEARCH(" ", A3717, 1))+1, " AC"), CONCATENATE(LEFT(A3717, SEARCH(" ", A3717, 1))-3973, " DC"))</f>
        <v>265 AC</v>
      </c>
      <c r="C3717" s="24"/>
      <c r="F3717" s="41" t="str">
        <f t="shared" si="349"/>
        <v>70 Semanas Daniel  193</v>
      </c>
      <c r="J3717" s="41" t="str">
        <f t="shared" si="350"/>
        <v>1290 Daniel  334</v>
      </c>
    </row>
    <row r="3718" spans="1:10">
      <c r="A3718" s="14" t="str">
        <f t="shared" si="351"/>
        <v>3710 YB</v>
      </c>
      <c r="B3718" s="15" t="str">
        <f>IF((LEFT(A3718, SEARCH(" ", A3718, 1))-3973)&lt;=0, CONCATENATE(3973-LEFT(A3718, SEARCH(" ", A3718, 1))+1, " AC"), CONCATENATE(LEFT(A3718, SEARCH(" ", A3718, 1))-3973, " DC"))</f>
        <v>264 AC</v>
      </c>
      <c r="C3718" s="24"/>
      <c r="F3718" s="41" t="str">
        <f t="shared" ref="F3718:F3781" si="352">CONCATENATE(LEFT(F3717, SEARCH(" ", F3717, 12)), " ", RIGHT(F3717,LEN(F3717)-FIND(" ",F3717, 12))+1)</f>
        <v>70 Semanas Daniel  194</v>
      </c>
      <c r="J3718" s="41" t="str">
        <f t="shared" si="350"/>
        <v>1290 Daniel  335</v>
      </c>
    </row>
    <row r="3719" spans="1:10">
      <c r="A3719" s="14" t="str">
        <f t="shared" si="351"/>
        <v>3711 YB</v>
      </c>
      <c r="B3719" s="15" t="str">
        <f>IF((LEFT(A3719, SEARCH(" ", A3719, 1))-3973)&lt;=0, CONCATENATE(3973-LEFT(A3719, SEARCH(" ", A3719, 1))+1, " AC"), CONCATENATE(LEFT(A3719, SEARCH(" ", A3719, 1))-3973, " DC"))</f>
        <v>263 AC</v>
      </c>
      <c r="C3719" s="24"/>
      <c r="F3719" s="41" t="str">
        <f t="shared" si="352"/>
        <v>70 Semanas Daniel  195</v>
      </c>
      <c r="J3719" s="41" t="str">
        <f t="shared" si="350"/>
        <v>1290 Daniel  336</v>
      </c>
    </row>
    <row r="3720" spans="1:10">
      <c r="A3720" s="14" t="str">
        <f t="shared" si="351"/>
        <v>3712 YB</v>
      </c>
      <c r="B3720" s="15" t="str">
        <f>IF((LEFT(A3720, SEARCH(" ", A3720, 1))-3973)&lt;=0, CONCATENATE(3973-LEFT(A3720, SEARCH(" ", A3720, 1))+1, " AC"), CONCATENATE(LEFT(A3720, SEARCH(" ", A3720, 1))-3973, " DC"))</f>
        <v>262 AC</v>
      </c>
      <c r="C3720" s="24"/>
      <c r="F3720" s="41" t="str">
        <f t="shared" si="352"/>
        <v>70 Semanas Daniel  196</v>
      </c>
      <c r="J3720" s="41" t="str">
        <f t="shared" si="350"/>
        <v>1290 Daniel  337</v>
      </c>
    </row>
    <row r="3721" spans="1:10">
      <c r="A3721" s="14" t="str">
        <f t="shared" si="351"/>
        <v>3713 YB</v>
      </c>
      <c r="B3721" s="15" t="str">
        <f>IF((LEFT(A3721, SEARCH(" ", A3721, 1))-3973)&lt;=0, CONCATENATE(3973-LEFT(A3721, SEARCH(" ", A3721, 1))+1, " AC"), CONCATENATE(LEFT(A3721, SEARCH(" ", A3721, 1))-3973, " DC"))</f>
        <v>261 AC</v>
      </c>
      <c r="C3721" s="24"/>
      <c r="F3721" s="41" t="str">
        <f t="shared" si="352"/>
        <v>70 Semanas Daniel  197</v>
      </c>
      <c r="J3721" s="41" t="str">
        <f t="shared" si="350"/>
        <v>1290 Daniel  338</v>
      </c>
    </row>
    <row r="3722" spans="1:10">
      <c r="A3722" s="14" t="str">
        <f t="shared" si="351"/>
        <v>3714 YB</v>
      </c>
      <c r="B3722" s="15" t="str">
        <f>IF((LEFT(A3722, SEARCH(" ", A3722, 1))-3973)&lt;=0, CONCATENATE(3973-LEFT(A3722, SEARCH(" ", A3722, 1))+1, " AC"), CONCATENATE(LEFT(A3722, SEARCH(" ", A3722, 1))-3973, " DC"))</f>
        <v>260 AC</v>
      </c>
      <c r="C3722" s="25" t="s">
        <v>18</v>
      </c>
      <c r="F3722" s="41" t="str">
        <f t="shared" si="352"/>
        <v>70 Semanas Daniel  198</v>
      </c>
      <c r="J3722" s="41" t="str">
        <f t="shared" si="350"/>
        <v>1290 Daniel  339</v>
      </c>
    </row>
    <row r="3723" spans="1:10">
      <c r="A3723" s="14" t="str">
        <f t="shared" si="351"/>
        <v>3715 YB</v>
      </c>
      <c r="B3723" s="15" t="str">
        <f>IF((LEFT(A3723, SEARCH(" ", A3723, 1))-3973)&lt;=0, CONCATENATE(3973-LEFT(A3723, SEARCH(" ", A3723, 1))+1, " AC"), CONCATENATE(LEFT(A3723, SEARCH(" ", A3723, 1))-3973, " DC"))</f>
        <v>259 AC</v>
      </c>
      <c r="C3723" s="24"/>
      <c r="F3723" s="41" t="str">
        <f t="shared" si="352"/>
        <v>70 Semanas Daniel  199</v>
      </c>
      <c r="J3723" s="41" t="str">
        <f t="shared" si="350"/>
        <v>1290 Daniel  340</v>
      </c>
    </row>
    <row r="3724" spans="1:10">
      <c r="A3724" s="14" t="str">
        <f t="shared" si="351"/>
        <v>3716 YB</v>
      </c>
      <c r="B3724" s="15" t="str">
        <f>IF((LEFT(A3724, SEARCH(" ", A3724, 1))-3973)&lt;=0, CONCATENATE(3973-LEFT(A3724, SEARCH(" ", A3724, 1))+1, " AC"), CONCATENATE(LEFT(A3724, SEARCH(" ", A3724, 1))-3973, " DC"))</f>
        <v>258 AC</v>
      </c>
      <c r="C3724" s="24"/>
      <c r="F3724" s="41" t="str">
        <f t="shared" si="352"/>
        <v>70 Semanas Daniel  200</v>
      </c>
      <c r="J3724" s="41" t="str">
        <f t="shared" si="350"/>
        <v>1290 Daniel  341</v>
      </c>
    </row>
    <row r="3725" spans="1:10">
      <c r="A3725" s="14" t="str">
        <f t="shared" si="351"/>
        <v>3717 YB</v>
      </c>
      <c r="B3725" s="15" t="str">
        <f>IF((LEFT(A3725, SEARCH(" ", A3725, 1))-3973)&lt;=0, CONCATENATE(3973-LEFT(A3725, SEARCH(" ", A3725, 1))+1, " AC"), CONCATENATE(LEFT(A3725, SEARCH(" ", A3725, 1))-3973, " DC"))</f>
        <v>257 AC</v>
      </c>
      <c r="C3725" s="24"/>
      <c r="F3725" s="41" t="str">
        <f t="shared" si="352"/>
        <v>70 Semanas Daniel  201</v>
      </c>
      <c r="J3725" s="41" t="str">
        <f t="shared" si="350"/>
        <v>1290 Daniel  342</v>
      </c>
    </row>
    <row r="3726" spans="1:10">
      <c r="A3726" s="14" t="str">
        <f t="shared" si="351"/>
        <v>3718 YB</v>
      </c>
      <c r="B3726" s="15" t="str">
        <f>IF((LEFT(A3726, SEARCH(" ", A3726, 1))-3973)&lt;=0, CONCATENATE(3973-LEFT(A3726, SEARCH(" ", A3726, 1))+1, " AC"), CONCATENATE(LEFT(A3726, SEARCH(" ", A3726, 1))-3973, " DC"))</f>
        <v>256 AC</v>
      </c>
      <c r="C3726" s="24"/>
      <c r="F3726" s="41" t="str">
        <f t="shared" si="352"/>
        <v>70 Semanas Daniel  202</v>
      </c>
      <c r="J3726" s="41" t="str">
        <f t="shared" si="350"/>
        <v>1290 Daniel  343</v>
      </c>
    </row>
    <row r="3727" spans="1:10">
      <c r="A3727" s="14" t="str">
        <f t="shared" si="351"/>
        <v>3719 YB</v>
      </c>
      <c r="B3727" s="15" t="str">
        <f>IF((LEFT(A3727, SEARCH(" ", A3727, 1))-3973)&lt;=0, CONCATENATE(3973-LEFT(A3727, SEARCH(" ", A3727, 1))+1, " AC"), CONCATENATE(LEFT(A3727, SEARCH(" ", A3727, 1))-3973, " DC"))</f>
        <v>255 AC</v>
      </c>
      <c r="C3727" s="24"/>
      <c r="F3727" s="41" t="str">
        <f t="shared" si="352"/>
        <v>70 Semanas Daniel  203</v>
      </c>
      <c r="J3727" s="41" t="str">
        <f t="shared" si="350"/>
        <v>1290 Daniel  344</v>
      </c>
    </row>
    <row r="3728" spans="1:10">
      <c r="A3728" s="14" t="str">
        <f t="shared" si="351"/>
        <v>3720 YB</v>
      </c>
      <c r="B3728" s="15" t="str">
        <f>IF((LEFT(A3728, SEARCH(" ", A3728, 1))-3973)&lt;=0, CONCATENATE(3973-LEFT(A3728, SEARCH(" ", A3728, 1))+1, " AC"), CONCATENATE(LEFT(A3728, SEARCH(" ", A3728, 1))-3973, " DC"))</f>
        <v>254 AC</v>
      </c>
      <c r="C3728" s="24"/>
      <c r="F3728" s="41" t="str">
        <f t="shared" si="352"/>
        <v>70 Semanas Daniel  204</v>
      </c>
      <c r="J3728" s="41" t="str">
        <f t="shared" si="350"/>
        <v>1290 Daniel  345</v>
      </c>
    </row>
    <row r="3729" spans="1:10">
      <c r="A3729" s="14" t="str">
        <f t="shared" si="351"/>
        <v>3721 YB</v>
      </c>
      <c r="B3729" s="15" t="str">
        <f>IF((LEFT(A3729, SEARCH(" ", A3729, 1))-3973)&lt;=0, CONCATENATE(3973-LEFT(A3729, SEARCH(" ", A3729, 1))+1, " AC"), CONCATENATE(LEFT(A3729, SEARCH(" ", A3729, 1))-3973, " DC"))</f>
        <v>253 AC</v>
      </c>
      <c r="C3729" s="25" t="s">
        <v>19</v>
      </c>
      <c r="F3729" s="41" t="str">
        <f t="shared" si="352"/>
        <v>70 Semanas Daniel  205</v>
      </c>
      <c r="J3729" s="41" t="str">
        <f t="shared" si="350"/>
        <v>1290 Daniel  346</v>
      </c>
    </row>
    <row r="3730" spans="1:10">
      <c r="A3730" s="14" t="str">
        <f t="shared" si="351"/>
        <v>3722 YB</v>
      </c>
      <c r="B3730" s="15" t="str">
        <f>IF((LEFT(A3730, SEARCH(" ", A3730, 1))-3973)&lt;=0, CONCATENATE(3973-LEFT(A3730, SEARCH(" ", A3730, 1))+1, " AC"), CONCATENATE(LEFT(A3730, SEARCH(" ", A3730, 1))-3973, " DC"))</f>
        <v>252 AC</v>
      </c>
      <c r="C3730" s="24"/>
      <c r="F3730" s="41" t="str">
        <f t="shared" si="352"/>
        <v>70 Semanas Daniel  206</v>
      </c>
      <c r="J3730" s="41" t="str">
        <f t="shared" si="350"/>
        <v>1290 Daniel  347</v>
      </c>
    </row>
    <row r="3731" spans="1:10">
      <c r="A3731" s="14" t="str">
        <f t="shared" si="351"/>
        <v>3723 YB</v>
      </c>
      <c r="B3731" s="15" t="str">
        <f>IF((LEFT(A3731, SEARCH(" ", A3731, 1))-3973)&lt;=0, CONCATENATE(3973-LEFT(A3731, SEARCH(" ", A3731, 1))+1, " AC"), CONCATENATE(LEFT(A3731, SEARCH(" ", A3731, 1))-3973, " DC"))</f>
        <v>251 AC</v>
      </c>
      <c r="C3731" s="24"/>
      <c r="F3731" s="41" t="str">
        <f t="shared" si="352"/>
        <v>70 Semanas Daniel  207</v>
      </c>
      <c r="J3731" s="41" t="str">
        <f t="shared" si="350"/>
        <v>1290 Daniel  348</v>
      </c>
    </row>
    <row r="3732" spans="1:10">
      <c r="A3732" s="14" t="str">
        <f t="shared" si="351"/>
        <v>3724 YB</v>
      </c>
      <c r="B3732" s="15" t="str">
        <f>IF((LEFT(A3732, SEARCH(" ", A3732, 1))-3973)&lt;=0, CONCATENATE(3973-LEFT(A3732, SEARCH(" ", A3732, 1))+1, " AC"), CONCATENATE(LEFT(A3732, SEARCH(" ", A3732, 1))-3973, " DC"))</f>
        <v>250 AC</v>
      </c>
      <c r="C3732" s="24"/>
      <c r="F3732" s="41" t="str">
        <f t="shared" si="352"/>
        <v>70 Semanas Daniel  208</v>
      </c>
      <c r="J3732" s="41" t="str">
        <f t="shared" si="350"/>
        <v>1290 Daniel  349</v>
      </c>
    </row>
    <row r="3733" spans="1:10">
      <c r="A3733" s="14" t="str">
        <f t="shared" si="351"/>
        <v>3725 YB</v>
      </c>
      <c r="B3733" s="15" t="str">
        <f>IF((LEFT(A3733, SEARCH(" ", A3733, 1))-3973)&lt;=0, CONCATENATE(3973-LEFT(A3733, SEARCH(" ", A3733, 1))+1, " AC"), CONCATENATE(LEFT(A3733, SEARCH(" ", A3733, 1))-3973, " DC"))</f>
        <v>249 AC</v>
      </c>
      <c r="C3733" s="24"/>
      <c r="F3733" s="41" t="str">
        <f t="shared" si="352"/>
        <v>70 Semanas Daniel  209</v>
      </c>
      <c r="J3733" s="41" t="str">
        <f t="shared" si="350"/>
        <v>1290 Daniel  350</v>
      </c>
    </row>
    <row r="3734" spans="1:10">
      <c r="A3734" s="14" t="str">
        <f t="shared" si="351"/>
        <v>3726 YB</v>
      </c>
      <c r="B3734" s="15" t="str">
        <f>IF((LEFT(A3734, SEARCH(" ", A3734, 1))-3973)&lt;=0, CONCATENATE(3973-LEFT(A3734, SEARCH(" ", A3734, 1))+1, " AC"), CONCATENATE(LEFT(A3734, SEARCH(" ", A3734, 1))-3973, " DC"))</f>
        <v>248 AC</v>
      </c>
      <c r="C3734" s="24"/>
      <c r="F3734" s="41" t="str">
        <f t="shared" si="352"/>
        <v>70 Semanas Daniel  210</v>
      </c>
      <c r="J3734" s="41" t="str">
        <f t="shared" si="350"/>
        <v>1290 Daniel  351</v>
      </c>
    </row>
    <row r="3735" spans="1:10">
      <c r="A3735" s="14" t="str">
        <f t="shared" si="351"/>
        <v>3727 YB</v>
      </c>
      <c r="B3735" s="15" t="str">
        <f>IF((LEFT(A3735, SEARCH(" ", A3735, 1))-3973)&lt;=0, CONCATENATE(3973-LEFT(A3735, SEARCH(" ", A3735, 1))+1, " AC"), CONCATENATE(LEFT(A3735, SEARCH(" ", A3735, 1))-3973, " DC"))</f>
        <v>247 AC</v>
      </c>
      <c r="C3735" s="24"/>
      <c r="F3735" s="41" t="str">
        <f t="shared" si="352"/>
        <v>70 Semanas Daniel  211</v>
      </c>
      <c r="J3735" s="41" t="str">
        <f t="shared" si="350"/>
        <v>1290 Daniel  352</v>
      </c>
    </row>
    <row r="3736" spans="1:10">
      <c r="A3736" s="14" t="str">
        <f t="shared" si="351"/>
        <v>3728 YB</v>
      </c>
      <c r="B3736" s="15" t="str">
        <f>IF((LEFT(A3736, SEARCH(" ", A3736, 1))-3973)&lt;=0, CONCATENATE(3973-LEFT(A3736, SEARCH(" ", A3736, 1))+1, " AC"), CONCATENATE(LEFT(A3736, SEARCH(" ", A3736, 1))-3973, " DC"))</f>
        <v>246 AC</v>
      </c>
      <c r="C3736" s="25" t="s">
        <v>20</v>
      </c>
      <c r="F3736" s="41" t="str">
        <f t="shared" si="352"/>
        <v>70 Semanas Daniel  212</v>
      </c>
      <c r="J3736" s="41" t="str">
        <f t="shared" si="350"/>
        <v>1290 Daniel  353</v>
      </c>
    </row>
    <row r="3737" spans="1:10">
      <c r="A3737" s="14" t="str">
        <f t="shared" si="351"/>
        <v>3729 YB</v>
      </c>
      <c r="B3737" s="15" t="str">
        <f>IF((LEFT(A3737, SEARCH(" ", A3737, 1))-3973)&lt;=0, CONCATENATE(3973-LEFT(A3737, SEARCH(" ", A3737, 1))+1, " AC"), CONCATENATE(LEFT(A3737, SEARCH(" ", A3737, 1))-3973, " DC"))</f>
        <v>245 AC</v>
      </c>
      <c r="C3737" s="24"/>
      <c r="F3737" s="41" t="str">
        <f t="shared" si="352"/>
        <v>70 Semanas Daniel  213</v>
      </c>
      <c r="J3737" s="41" t="str">
        <f t="shared" si="350"/>
        <v>1290 Daniel  354</v>
      </c>
    </row>
    <row r="3738" spans="1:10">
      <c r="A3738" s="14" t="str">
        <f t="shared" si="351"/>
        <v>3730 YB</v>
      </c>
      <c r="B3738" s="15" t="str">
        <f>IF((LEFT(A3738, SEARCH(" ", A3738, 1))-3973)&lt;=0, CONCATENATE(3973-LEFT(A3738, SEARCH(" ", A3738, 1))+1, " AC"), CONCATENATE(LEFT(A3738, SEARCH(" ", A3738, 1))-3973, " DC"))</f>
        <v>244 AC</v>
      </c>
      <c r="C3738" s="24"/>
      <c r="F3738" s="41" t="str">
        <f t="shared" si="352"/>
        <v>70 Semanas Daniel  214</v>
      </c>
      <c r="J3738" s="41" t="str">
        <f t="shared" si="350"/>
        <v>1290 Daniel  355</v>
      </c>
    </row>
    <row r="3739" spans="1:10">
      <c r="A3739" s="14" t="str">
        <f t="shared" si="351"/>
        <v>3731 YB</v>
      </c>
      <c r="B3739" s="15" t="str">
        <f>IF((LEFT(A3739, SEARCH(" ", A3739, 1))-3973)&lt;=0, CONCATENATE(3973-LEFT(A3739, SEARCH(" ", A3739, 1))+1, " AC"), CONCATENATE(LEFT(A3739, SEARCH(" ", A3739, 1))-3973, " DC"))</f>
        <v>243 AC</v>
      </c>
      <c r="C3739" s="24"/>
      <c r="F3739" s="41" t="str">
        <f t="shared" si="352"/>
        <v>70 Semanas Daniel  215</v>
      </c>
      <c r="J3739" s="41" t="str">
        <f t="shared" si="350"/>
        <v>1290 Daniel  356</v>
      </c>
    </row>
    <row r="3740" spans="1:10">
      <c r="A3740" s="14" t="str">
        <f t="shared" si="351"/>
        <v>3732 YB</v>
      </c>
      <c r="B3740" s="15" t="str">
        <f>IF((LEFT(A3740, SEARCH(" ", A3740, 1))-3973)&lt;=0, CONCATENATE(3973-LEFT(A3740, SEARCH(" ", A3740, 1))+1, " AC"), CONCATENATE(LEFT(A3740, SEARCH(" ", A3740, 1))-3973, " DC"))</f>
        <v>242 AC</v>
      </c>
      <c r="C3740" s="24"/>
      <c r="F3740" s="41" t="str">
        <f t="shared" si="352"/>
        <v>70 Semanas Daniel  216</v>
      </c>
      <c r="J3740" s="41" t="str">
        <f t="shared" si="350"/>
        <v>1290 Daniel  357</v>
      </c>
    </row>
    <row r="3741" spans="1:10">
      <c r="A3741" s="14" t="str">
        <f t="shared" si="351"/>
        <v>3733 YB</v>
      </c>
      <c r="B3741" s="15" t="str">
        <f>IF((LEFT(A3741, SEARCH(" ", A3741, 1))-3973)&lt;=0, CONCATENATE(3973-LEFT(A3741, SEARCH(" ", A3741, 1))+1, " AC"), CONCATENATE(LEFT(A3741, SEARCH(" ", A3741, 1))-3973, " DC"))</f>
        <v>241 AC</v>
      </c>
      <c r="C3741" s="24"/>
      <c r="F3741" s="41" t="str">
        <f t="shared" si="352"/>
        <v>70 Semanas Daniel  217</v>
      </c>
      <c r="J3741" s="41" t="str">
        <f t="shared" si="350"/>
        <v>1290 Daniel  358</v>
      </c>
    </row>
    <row r="3742" spans="1:10">
      <c r="A3742" s="14" t="str">
        <f t="shared" si="351"/>
        <v>3734 YB</v>
      </c>
      <c r="B3742" s="15" t="str">
        <f>IF((LEFT(A3742, SEARCH(" ", A3742, 1))-3973)&lt;=0, CONCATENATE(3973-LEFT(A3742, SEARCH(" ", A3742, 1))+1, " AC"), CONCATENATE(LEFT(A3742, SEARCH(" ", A3742, 1))-3973, " DC"))</f>
        <v>240 AC</v>
      </c>
      <c r="C3742" s="24"/>
      <c r="F3742" s="41" t="str">
        <f t="shared" si="352"/>
        <v>70 Semanas Daniel  218</v>
      </c>
      <c r="J3742" s="41" t="str">
        <f t="shared" si="350"/>
        <v>1290 Daniel  359</v>
      </c>
    </row>
    <row r="3743" spans="1:10">
      <c r="A3743" s="14" t="str">
        <f t="shared" si="351"/>
        <v>3735 YB</v>
      </c>
      <c r="B3743" s="15" t="str">
        <f>IF((LEFT(A3743, SEARCH(" ", A3743, 1))-3973)&lt;=0, CONCATENATE(3973-LEFT(A3743, SEARCH(" ", A3743, 1))+1, " AC"), CONCATENATE(LEFT(A3743, SEARCH(" ", A3743, 1))-3973, " DC"))</f>
        <v>239 AC</v>
      </c>
      <c r="C3743" s="25" t="s">
        <v>21</v>
      </c>
      <c r="F3743" s="41" t="str">
        <f t="shared" si="352"/>
        <v>70 Semanas Daniel  219</v>
      </c>
      <c r="J3743" s="41" t="str">
        <f t="shared" si="350"/>
        <v>1290 Daniel  360</v>
      </c>
    </row>
    <row r="3744" spans="1:10">
      <c r="A3744" s="14" t="str">
        <f t="shared" si="351"/>
        <v>3736 YB</v>
      </c>
      <c r="B3744" s="15" t="str">
        <f>IF((LEFT(A3744, SEARCH(" ", A3744, 1))-3973)&lt;=0, CONCATENATE(3973-LEFT(A3744, SEARCH(" ", A3744, 1))+1, " AC"), CONCATENATE(LEFT(A3744, SEARCH(" ", A3744, 1))-3973, " DC"))</f>
        <v>238 AC</v>
      </c>
      <c r="C3744" s="24"/>
      <c r="F3744" s="41" t="str">
        <f t="shared" si="352"/>
        <v>70 Semanas Daniel  220</v>
      </c>
      <c r="J3744" s="41" t="str">
        <f t="shared" si="350"/>
        <v>1290 Daniel  361</v>
      </c>
    </row>
    <row r="3745" spans="1:10">
      <c r="A3745" s="14" t="str">
        <f t="shared" si="351"/>
        <v>3737 YB</v>
      </c>
      <c r="B3745" s="15" t="str">
        <f>IF((LEFT(A3745, SEARCH(" ", A3745, 1))-3973)&lt;=0, CONCATENATE(3973-LEFT(A3745, SEARCH(" ", A3745, 1))+1, " AC"), CONCATENATE(LEFT(A3745, SEARCH(" ", A3745, 1))-3973, " DC"))</f>
        <v>237 AC</v>
      </c>
      <c r="C3745" s="24"/>
      <c r="F3745" s="41" t="str">
        <f t="shared" si="352"/>
        <v>70 Semanas Daniel  221</v>
      </c>
      <c r="J3745" s="41" t="str">
        <f t="shared" si="350"/>
        <v>1290 Daniel  362</v>
      </c>
    </row>
    <row r="3746" spans="1:10">
      <c r="A3746" s="14" t="str">
        <f t="shared" si="351"/>
        <v>3738 YB</v>
      </c>
      <c r="B3746" s="15" t="str">
        <f>IF((LEFT(A3746, SEARCH(" ", A3746, 1))-3973)&lt;=0, CONCATENATE(3973-LEFT(A3746, SEARCH(" ", A3746, 1))+1, " AC"), CONCATENATE(LEFT(A3746, SEARCH(" ", A3746, 1))-3973, " DC"))</f>
        <v>236 AC</v>
      </c>
      <c r="C3746" s="24"/>
      <c r="F3746" s="41" t="str">
        <f t="shared" si="352"/>
        <v>70 Semanas Daniel  222</v>
      </c>
      <c r="J3746" s="41" t="str">
        <f t="shared" si="350"/>
        <v>1290 Daniel  363</v>
      </c>
    </row>
    <row r="3747" spans="1:10">
      <c r="A3747" s="14" t="str">
        <f t="shared" si="351"/>
        <v>3739 YB</v>
      </c>
      <c r="B3747" s="15" t="str">
        <f>IF((LEFT(A3747, SEARCH(" ", A3747, 1))-3973)&lt;=0, CONCATENATE(3973-LEFT(A3747, SEARCH(" ", A3747, 1))+1, " AC"), CONCATENATE(LEFT(A3747, SEARCH(" ", A3747, 1))-3973, " DC"))</f>
        <v>235 AC</v>
      </c>
      <c r="C3747" s="24"/>
      <c r="F3747" s="41" t="str">
        <f t="shared" si="352"/>
        <v>70 Semanas Daniel  223</v>
      </c>
      <c r="J3747" s="41" t="str">
        <f t="shared" si="350"/>
        <v>1290 Daniel  364</v>
      </c>
    </row>
    <row r="3748" spans="1:10">
      <c r="A3748" s="14" t="str">
        <f t="shared" si="351"/>
        <v>3740 YB</v>
      </c>
      <c r="B3748" s="15" t="str">
        <f>IF((LEFT(A3748, SEARCH(" ", A3748, 1))-3973)&lt;=0, CONCATENATE(3973-LEFT(A3748, SEARCH(" ", A3748, 1))+1, " AC"), CONCATENATE(LEFT(A3748, SEARCH(" ", A3748, 1))-3973, " DC"))</f>
        <v>234 AC</v>
      </c>
      <c r="C3748" s="24"/>
      <c r="F3748" s="41" t="str">
        <f t="shared" si="352"/>
        <v>70 Semanas Daniel  224</v>
      </c>
      <c r="J3748" s="41" t="str">
        <f t="shared" si="350"/>
        <v>1290 Daniel  365</v>
      </c>
    </row>
    <row r="3749" spans="1:10">
      <c r="A3749" s="14" t="str">
        <f t="shared" si="351"/>
        <v>3741 YB</v>
      </c>
      <c r="B3749" s="15" t="str">
        <f>IF((LEFT(A3749, SEARCH(" ", A3749, 1))-3973)&lt;=0, CONCATENATE(3973-LEFT(A3749, SEARCH(" ", A3749, 1))+1, " AC"), CONCATENATE(LEFT(A3749, SEARCH(" ", A3749, 1))-3973, " DC"))</f>
        <v>233 AC</v>
      </c>
      <c r="C3749" s="24"/>
      <c r="F3749" s="41" t="str">
        <f t="shared" si="352"/>
        <v>70 Semanas Daniel  225</v>
      </c>
      <c r="J3749" s="41" t="str">
        <f t="shared" si="350"/>
        <v>1290 Daniel  366</v>
      </c>
    </row>
    <row r="3750" spans="1:10">
      <c r="A3750" s="14" t="str">
        <f t="shared" si="351"/>
        <v>3742 YB</v>
      </c>
      <c r="B3750" s="15" t="str">
        <f>IF((LEFT(A3750, SEARCH(" ", A3750, 1))-3973)&lt;=0, CONCATENATE(3973-LEFT(A3750, SEARCH(" ", A3750, 1))+1, " AC"), CONCATENATE(LEFT(A3750, SEARCH(" ", A3750, 1))-3973, " DC"))</f>
        <v>232 AC</v>
      </c>
      <c r="C3750" s="25" t="s">
        <v>22</v>
      </c>
      <c r="F3750" s="41" t="str">
        <f t="shared" si="352"/>
        <v>70 Semanas Daniel  226</v>
      </c>
      <c r="J3750" s="41" t="str">
        <f t="shared" si="350"/>
        <v>1290 Daniel  367</v>
      </c>
    </row>
    <row r="3751" spans="1:10">
      <c r="A3751" s="14" t="str">
        <f t="shared" si="351"/>
        <v>3743 YB</v>
      </c>
      <c r="B3751" s="15" t="str">
        <f>IF((LEFT(A3751, SEARCH(" ", A3751, 1))-3973)&lt;=0, CONCATENATE(3973-LEFT(A3751, SEARCH(" ", A3751, 1))+1, " AC"), CONCATENATE(LEFT(A3751, SEARCH(" ", A3751, 1))-3973, " DC"))</f>
        <v>231 AC</v>
      </c>
      <c r="C3751" s="24"/>
      <c r="F3751" s="41" t="str">
        <f t="shared" si="352"/>
        <v>70 Semanas Daniel  227</v>
      </c>
      <c r="J3751" s="41" t="str">
        <f t="shared" si="350"/>
        <v>1290 Daniel  368</v>
      </c>
    </row>
    <row r="3752" spans="1:10">
      <c r="A3752" s="14" t="str">
        <f t="shared" si="351"/>
        <v>3744 YB</v>
      </c>
      <c r="B3752" s="15" t="str">
        <f>IF((LEFT(A3752, SEARCH(" ", A3752, 1))-3973)&lt;=0, CONCATENATE(3973-LEFT(A3752, SEARCH(" ", A3752, 1))+1, " AC"), CONCATENATE(LEFT(A3752, SEARCH(" ", A3752, 1))-3973, " DC"))</f>
        <v>230 AC</v>
      </c>
      <c r="C3752" s="24"/>
      <c r="F3752" s="41" t="str">
        <f t="shared" si="352"/>
        <v>70 Semanas Daniel  228</v>
      </c>
      <c r="J3752" s="41" t="str">
        <f t="shared" si="350"/>
        <v>1290 Daniel  369</v>
      </c>
    </row>
    <row r="3753" spans="1:10">
      <c r="A3753" s="14" t="str">
        <f t="shared" si="351"/>
        <v>3745 YB</v>
      </c>
      <c r="B3753" s="15" t="str">
        <f>IF((LEFT(A3753, SEARCH(" ", A3753, 1))-3973)&lt;=0, CONCATENATE(3973-LEFT(A3753, SEARCH(" ", A3753, 1))+1, " AC"), CONCATENATE(LEFT(A3753, SEARCH(" ", A3753, 1))-3973, " DC"))</f>
        <v>229 AC</v>
      </c>
      <c r="C3753" s="24"/>
      <c r="F3753" s="41" t="str">
        <f t="shared" si="352"/>
        <v>70 Semanas Daniel  229</v>
      </c>
      <c r="J3753" s="41" t="str">
        <f t="shared" si="350"/>
        <v>1290 Daniel  370</v>
      </c>
    </row>
    <row r="3754" spans="1:10">
      <c r="A3754" s="14" t="str">
        <f t="shared" si="351"/>
        <v>3746 YB</v>
      </c>
      <c r="B3754" s="15" t="str">
        <f>IF((LEFT(A3754, SEARCH(" ", A3754, 1))-3973)&lt;=0, CONCATENATE(3973-LEFT(A3754, SEARCH(" ", A3754, 1))+1, " AC"), CONCATENATE(LEFT(A3754, SEARCH(" ", A3754, 1))-3973, " DC"))</f>
        <v>228 AC</v>
      </c>
      <c r="C3754" s="24"/>
      <c r="F3754" s="41" t="str">
        <f t="shared" si="352"/>
        <v>70 Semanas Daniel  230</v>
      </c>
      <c r="J3754" s="41" t="str">
        <f t="shared" si="350"/>
        <v>1290 Daniel  371</v>
      </c>
    </row>
    <row r="3755" spans="1:10">
      <c r="A3755" s="14" t="str">
        <f t="shared" si="351"/>
        <v>3747 YB</v>
      </c>
      <c r="B3755" s="15" t="str">
        <f>IF((LEFT(A3755, SEARCH(" ", A3755, 1))-3973)&lt;=0, CONCATENATE(3973-LEFT(A3755, SEARCH(" ", A3755, 1))+1, " AC"), CONCATENATE(LEFT(A3755, SEARCH(" ", A3755, 1))-3973, " DC"))</f>
        <v>227 AC</v>
      </c>
      <c r="C3755" s="24"/>
      <c r="F3755" s="41" t="str">
        <f t="shared" si="352"/>
        <v>70 Semanas Daniel  231</v>
      </c>
      <c r="J3755" s="41" t="str">
        <f t="shared" si="350"/>
        <v>1290 Daniel  372</v>
      </c>
    </row>
    <row r="3756" spans="1:10">
      <c r="A3756" s="14" t="str">
        <f t="shared" si="351"/>
        <v>3748 YB</v>
      </c>
      <c r="B3756" s="15" t="str">
        <f>IF((LEFT(A3756, SEARCH(" ", A3756, 1))-3973)&lt;=0, CONCATENATE(3973-LEFT(A3756, SEARCH(" ", A3756, 1))+1, " AC"), CONCATENATE(LEFT(A3756, SEARCH(" ", A3756, 1))-3973, " DC"))</f>
        <v>226 AC</v>
      </c>
      <c r="C3756" s="24"/>
      <c r="F3756" s="41" t="str">
        <f t="shared" si="352"/>
        <v>70 Semanas Daniel  232</v>
      </c>
      <c r="J3756" s="41" t="str">
        <f t="shared" si="350"/>
        <v>1290 Daniel  373</v>
      </c>
    </row>
    <row r="3757" spans="1:10">
      <c r="A3757" s="14" t="str">
        <f t="shared" si="351"/>
        <v>3749 YB</v>
      </c>
      <c r="B3757" s="15" t="str">
        <f>IF((LEFT(A3757, SEARCH(" ", A3757, 1))-3973)&lt;=0, CONCATENATE(3973-LEFT(A3757, SEARCH(" ", A3757, 1))+1, " AC"), CONCATENATE(LEFT(A3757, SEARCH(" ", A3757, 1))-3973, " DC"))</f>
        <v>225 AC</v>
      </c>
      <c r="C3757" s="25" t="s">
        <v>23</v>
      </c>
      <c r="F3757" s="41" t="str">
        <f t="shared" si="352"/>
        <v>70 Semanas Daniel  233</v>
      </c>
      <c r="J3757" s="41" t="str">
        <f t="shared" si="350"/>
        <v>1290 Daniel  374</v>
      </c>
    </row>
    <row r="3758" spans="1:10">
      <c r="A3758" s="14" t="str">
        <f t="shared" si="351"/>
        <v>3750 YB</v>
      </c>
      <c r="B3758" s="15" t="str">
        <f>IF((LEFT(A3758, SEARCH(" ", A3758, 1))-3973)&lt;=0, CONCATENATE(3973-LEFT(A3758, SEARCH(" ", A3758, 1))+1, " AC"), CONCATENATE(LEFT(A3758, SEARCH(" ", A3758, 1))-3973, " DC"))</f>
        <v>224 AC</v>
      </c>
      <c r="C3758" s="26" t="str">
        <f>CONCATENATE("Yovel ", RIGHT(C3708,LEN(C3708)-FIND(" ",C3708))+1)</f>
        <v>Yovel 75</v>
      </c>
      <c r="F3758" s="41" t="str">
        <f t="shared" si="352"/>
        <v>70 Semanas Daniel  234</v>
      </c>
      <c r="J3758" s="41" t="str">
        <f t="shared" si="350"/>
        <v>1290 Daniel  375</v>
      </c>
    </row>
    <row r="3759" spans="1:10">
      <c r="A3759" s="14" t="str">
        <f t="shared" si="351"/>
        <v>3751 YB</v>
      </c>
      <c r="B3759" s="15" t="str">
        <f>IF((LEFT(A3759, SEARCH(" ", A3759, 1))-3973)&lt;=0, CONCATENATE(3973-LEFT(A3759, SEARCH(" ", A3759, 1))+1, " AC"), CONCATENATE(LEFT(A3759, SEARCH(" ", A3759, 1))-3973, " DC"))</f>
        <v>223 AC</v>
      </c>
      <c r="C3759" s="3"/>
      <c r="F3759" s="41" t="str">
        <f t="shared" si="352"/>
        <v>70 Semanas Daniel  235</v>
      </c>
      <c r="J3759" s="41" t="str">
        <f t="shared" si="350"/>
        <v>1290 Daniel  376</v>
      </c>
    </row>
    <row r="3760" spans="1:10">
      <c r="A3760" s="14" t="str">
        <f t="shared" si="351"/>
        <v>3752 YB</v>
      </c>
      <c r="B3760" s="15" t="str">
        <f>IF((LEFT(A3760, SEARCH(" ", A3760, 1))-3973)&lt;=0, CONCATENATE(3973-LEFT(A3760, SEARCH(" ", A3760, 1))+1, " AC"), CONCATENATE(LEFT(A3760, SEARCH(" ", A3760, 1))-3973, " DC"))</f>
        <v>222 AC</v>
      </c>
      <c r="C3760" s="24"/>
      <c r="F3760" s="41" t="str">
        <f t="shared" si="352"/>
        <v>70 Semanas Daniel  236</v>
      </c>
      <c r="J3760" s="41" t="str">
        <f t="shared" si="350"/>
        <v>1290 Daniel  377</v>
      </c>
    </row>
    <row r="3761" spans="1:10">
      <c r="A3761" s="14" t="str">
        <f t="shared" si="351"/>
        <v>3753 YB</v>
      </c>
      <c r="B3761" s="15" t="str">
        <f>IF((LEFT(A3761, SEARCH(" ", A3761, 1))-3973)&lt;=0, CONCATENATE(3973-LEFT(A3761, SEARCH(" ", A3761, 1))+1, " AC"), CONCATENATE(LEFT(A3761, SEARCH(" ", A3761, 1))-3973, " DC"))</f>
        <v>221 AC</v>
      </c>
      <c r="C3761" s="24"/>
      <c r="F3761" s="41" t="str">
        <f t="shared" si="352"/>
        <v>70 Semanas Daniel  237</v>
      </c>
      <c r="J3761" s="41" t="str">
        <f t="shared" si="350"/>
        <v>1290 Daniel  378</v>
      </c>
    </row>
    <row r="3762" spans="1:10">
      <c r="A3762" s="14" t="str">
        <f t="shared" si="351"/>
        <v>3754 YB</v>
      </c>
      <c r="B3762" s="15" t="str">
        <f>IF((LEFT(A3762, SEARCH(" ", A3762, 1))-3973)&lt;=0, CONCATENATE(3973-LEFT(A3762, SEARCH(" ", A3762, 1))+1, " AC"), CONCATENATE(LEFT(A3762, SEARCH(" ", A3762, 1))-3973, " DC"))</f>
        <v>220 AC</v>
      </c>
      <c r="C3762" s="24"/>
      <c r="F3762" s="41" t="str">
        <f t="shared" si="352"/>
        <v>70 Semanas Daniel  238</v>
      </c>
      <c r="J3762" s="41" t="str">
        <f t="shared" si="350"/>
        <v>1290 Daniel  379</v>
      </c>
    </row>
    <row r="3763" spans="1:10">
      <c r="A3763" s="14" t="str">
        <f t="shared" si="351"/>
        <v>3755 YB</v>
      </c>
      <c r="B3763" s="15" t="str">
        <f>IF((LEFT(A3763, SEARCH(" ", A3763, 1))-3973)&lt;=0, CONCATENATE(3973-LEFT(A3763, SEARCH(" ", A3763, 1))+1, " AC"), CONCATENATE(LEFT(A3763, SEARCH(" ", A3763, 1))-3973, " DC"))</f>
        <v>219 AC</v>
      </c>
      <c r="C3763" s="24"/>
      <c r="F3763" s="41" t="str">
        <f t="shared" si="352"/>
        <v>70 Semanas Daniel  239</v>
      </c>
      <c r="J3763" s="41" t="str">
        <f t="shared" si="350"/>
        <v>1290 Daniel  380</v>
      </c>
    </row>
    <row r="3764" spans="1:10">
      <c r="A3764" s="14" t="str">
        <f t="shared" si="351"/>
        <v>3756 YB</v>
      </c>
      <c r="B3764" s="15" t="str">
        <f>IF((LEFT(A3764, SEARCH(" ", A3764, 1))-3973)&lt;=0, CONCATENATE(3973-LEFT(A3764, SEARCH(" ", A3764, 1))+1, " AC"), CONCATENATE(LEFT(A3764, SEARCH(" ", A3764, 1))-3973, " DC"))</f>
        <v>218 AC</v>
      </c>
      <c r="C3764" s="24"/>
      <c r="F3764" s="41" t="str">
        <f t="shared" si="352"/>
        <v>70 Semanas Daniel  240</v>
      </c>
      <c r="J3764" s="41" t="str">
        <f t="shared" si="350"/>
        <v>1290 Daniel  381</v>
      </c>
    </row>
    <row r="3765" spans="1:10">
      <c r="A3765" s="14" t="str">
        <f t="shared" si="351"/>
        <v>3757 YB</v>
      </c>
      <c r="B3765" s="15" t="str">
        <f>IF((LEFT(A3765, SEARCH(" ", A3765, 1))-3973)&lt;=0, CONCATENATE(3973-LEFT(A3765, SEARCH(" ", A3765, 1))+1, " AC"), CONCATENATE(LEFT(A3765, SEARCH(" ", A3765, 1))-3973, " DC"))</f>
        <v>217 AC</v>
      </c>
      <c r="C3765" s="25" t="s">
        <v>17</v>
      </c>
      <c r="F3765" s="41" t="str">
        <f t="shared" si="352"/>
        <v>70 Semanas Daniel  241</v>
      </c>
      <c r="J3765" s="41" t="str">
        <f t="shared" si="350"/>
        <v>1290 Daniel  382</v>
      </c>
    </row>
    <row r="3766" spans="1:10">
      <c r="A3766" s="14" t="str">
        <f t="shared" si="351"/>
        <v>3758 YB</v>
      </c>
      <c r="B3766" s="15" t="str">
        <f>IF((LEFT(A3766, SEARCH(" ", A3766, 1))-3973)&lt;=0, CONCATENATE(3973-LEFT(A3766, SEARCH(" ", A3766, 1))+1, " AC"), CONCATENATE(LEFT(A3766, SEARCH(" ", A3766, 1))-3973, " DC"))</f>
        <v>216 AC</v>
      </c>
      <c r="C3766" s="24"/>
      <c r="F3766" s="41" t="str">
        <f t="shared" si="352"/>
        <v>70 Semanas Daniel  242</v>
      </c>
      <c r="J3766" s="41" t="str">
        <f t="shared" si="350"/>
        <v>1290 Daniel  383</v>
      </c>
    </row>
    <row r="3767" spans="1:10">
      <c r="A3767" s="14" t="str">
        <f t="shared" si="351"/>
        <v>3759 YB</v>
      </c>
      <c r="B3767" s="15" t="str">
        <f>IF((LEFT(A3767, SEARCH(" ", A3767, 1))-3973)&lt;=0, CONCATENATE(3973-LEFT(A3767, SEARCH(" ", A3767, 1))+1, " AC"), CONCATENATE(LEFT(A3767, SEARCH(" ", A3767, 1))-3973, " DC"))</f>
        <v>215 AC</v>
      </c>
      <c r="C3767" s="24"/>
      <c r="F3767" s="41" t="str">
        <f t="shared" si="352"/>
        <v>70 Semanas Daniel  243</v>
      </c>
      <c r="J3767" s="41" t="str">
        <f t="shared" si="350"/>
        <v>1290 Daniel  384</v>
      </c>
    </row>
    <row r="3768" spans="1:10">
      <c r="A3768" s="14" t="str">
        <f t="shared" si="351"/>
        <v>3760 YB</v>
      </c>
      <c r="B3768" s="15" t="str">
        <f>IF((LEFT(A3768, SEARCH(" ", A3768, 1))-3973)&lt;=0, CONCATENATE(3973-LEFT(A3768, SEARCH(" ", A3768, 1))+1, " AC"), CONCATENATE(LEFT(A3768, SEARCH(" ", A3768, 1))-3973, " DC"))</f>
        <v>214 AC</v>
      </c>
      <c r="C3768" s="24"/>
      <c r="F3768" s="41" t="str">
        <f t="shared" si="352"/>
        <v>70 Semanas Daniel  244</v>
      </c>
      <c r="J3768" s="41" t="str">
        <f t="shared" si="350"/>
        <v>1290 Daniel  385</v>
      </c>
    </row>
    <row r="3769" spans="1:10">
      <c r="A3769" s="14" t="str">
        <f t="shared" si="351"/>
        <v>3761 YB</v>
      </c>
      <c r="B3769" s="15" t="str">
        <f>IF((LEFT(A3769, SEARCH(" ", A3769, 1))-3973)&lt;=0, CONCATENATE(3973-LEFT(A3769, SEARCH(" ", A3769, 1))+1, " AC"), CONCATENATE(LEFT(A3769, SEARCH(" ", A3769, 1))-3973, " DC"))</f>
        <v>213 AC</v>
      </c>
      <c r="C3769" s="24"/>
      <c r="F3769" s="41" t="str">
        <f t="shared" si="352"/>
        <v>70 Semanas Daniel  245</v>
      </c>
      <c r="J3769" s="41" t="str">
        <f t="shared" ref="J3769:J3832" si="353">CONCATENATE(LEFT(J3768, SEARCH(" ", J3768, 10)), " ", RIGHT(J3768,LEN(J3768)-FIND(" ",J3768, 10))+1)</f>
        <v>1290 Daniel  386</v>
      </c>
    </row>
    <row r="3770" spans="1:10">
      <c r="A3770" s="14" t="str">
        <f t="shared" si="351"/>
        <v>3762 YB</v>
      </c>
      <c r="B3770" s="15" t="str">
        <f>IF((LEFT(A3770, SEARCH(" ", A3770, 1))-3973)&lt;=0, CONCATENATE(3973-LEFT(A3770, SEARCH(" ", A3770, 1))+1, " AC"), CONCATENATE(LEFT(A3770, SEARCH(" ", A3770, 1))-3973, " DC"))</f>
        <v>212 AC</v>
      </c>
      <c r="C3770" s="24"/>
      <c r="F3770" s="41" t="str">
        <f t="shared" si="352"/>
        <v>70 Semanas Daniel  246</v>
      </c>
      <c r="J3770" s="41" t="str">
        <f t="shared" si="353"/>
        <v>1290 Daniel  387</v>
      </c>
    </row>
    <row r="3771" spans="1:10">
      <c r="A3771" s="14" t="str">
        <f t="shared" si="351"/>
        <v>3763 YB</v>
      </c>
      <c r="B3771" s="15" t="str">
        <f>IF((LEFT(A3771, SEARCH(" ", A3771, 1))-3973)&lt;=0, CONCATENATE(3973-LEFT(A3771, SEARCH(" ", A3771, 1))+1, " AC"), CONCATENATE(LEFT(A3771, SEARCH(" ", A3771, 1))-3973, " DC"))</f>
        <v>211 AC</v>
      </c>
      <c r="C3771" s="24"/>
      <c r="F3771" s="41" t="str">
        <f t="shared" si="352"/>
        <v>70 Semanas Daniel  247</v>
      </c>
      <c r="J3771" s="41" t="str">
        <f t="shared" si="353"/>
        <v>1290 Daniel  388</v>
      </c>
    </row>
    <row r="3772" spans="1:10">
      <c r="A3772" s="14" t="str">
        <f t="shared" si="351"/>
        <v>3764 YB</v>
      </c>
      <c r="B3772" s="15" t="str">
        <f>IF((LEFT(A3772, SEARCH(" ", A3772, 1))-3973)&lt;=0, CONCATENATE(3973-LEFT(A3772, SEARCH(" ", A3772, 1))+1, " AC"), CONCATENATE(LEFT(A3772, SEARCH(" ", A3772, 1))-3973, " DC"))</f>
        <v>210 AC</v>
      </c>
      <c r="C3772" s="25" t="s">
        <v>18</v>
      </c>
      <c r="F3772" s="41" t="str">
        <f t="shared" si="352"/>
        <v>70 Semanas Daniel  248</v>
      </c>
      <c r="J3772" s="41" t="str">
        <f t="shared" si="353"/>
        <v>1290 Daniel  389</v>
      </c>
    </row>
    <row r="3773" spans="1:10">
      <c r="A3773" s="14" t="str">
        <f t="shared" ref="A3773:A3836" si="354">CONCATENATE(LEFT(A3772, SEARCH(" ",A3772, 1))+1, " YB")</f>
        <v>3765 YB</v>
      </c>
      <c r="B3773" s="15" t="str">
        <f>IF((LEFT(A3773, SEARCH(" ", A3773, 1))-3973)&lt;=0, CONCATENATE(3973-LEFT(A3773, SEARCH(" ", A3773, 1))+1, " AC"), CONCATENATE(LEFT(A3773, SEARCH(" ", A3773, 1))-3973, " DC"))</f>
        <v>209 AC</v>
      </c>
      <c r="C3773" s="24"/>
      <c r="F3773" s="41" t="str">
        <f t="shared" si="352"/>
        <v>70 Semanas Daniel  249</v>
      </c>
      <c r="J3773" s="41" t="str">
        <f t="shared" si="353"/>
        <v>1290 Daniel  390</v>
      </c>
    </row>
    <row r="3774" spans="1:10">
      <c r="A3774" s="14" t="str">
        <f t="shared" si="354"/>
        <v>3766 YB</v>
      </c>
      <c r="B3774" s="15" t="str">
        <f>IF((LEFT(A3774, SEARCH(" ", A3774, 1))-3973)&lt;=0, CONCATENATE(3973-LEFT(A3774, SEARCH(" ", A3774, 1))+1, " AC"), CONCATENATE(LEFT(A3774, SEARCH(" ", A3774, 1))-3973, " DC"))</f>
        <v>208 AC</v>
      </c>
      <c r="C3774" s="24"/>
      <c r="F3774" s="41" t="str">
        <f t="shared" si="352"/>
        <v>70 Semanas Daniel  250</v>
      </c>
      <c r="J3774" s="41" t="str">
        <f t="shared" si="353"/>
        <v>1290 Daniel  391</v>
      </c>
    </row>
    <row r="3775" spans="1:10">
      <c r="A3775" s="14" t="str">
        <f t="shared" si="354"/>
        <v>3767 YB</v>
      </c>
      <c r="B3775" s="15" t="str">
        <f>IF((LEFT(A3775, SEARCH(" ", A3775, 1))-3973)&lt;=0, CONCATENATE(3973-LEFT(A3775, SEARCH(" ", A3775, 1))+1, " AC"), CONCATENATE(LEFT(A3775, SEARCH(" ", A3775, 1))-3973, " DC"))</f>
        <v>207 AC</v>
      </c>
      <c r="C3775" s="24"/>
      <c r="F3775" s="41" t="str">
        <f t="shared" si="352"/>
        <v>70 Semanas Daniel  251</v>
      </c>
      <c r="J3775" s="41" t="str">
        <f t="shared" si="353"/>
        <v>1290 Daniel  392</v>
      </c>
    </row>
    <row r="3776" spans="1:10">
      <c r="A3776" s="14" t="str">
        <f t="shared" si="354"/>
        <v>3768 YB</v>
      </c>
      <c r="B3776" s="15" t="str">
        <f>IF((LEFT(A3776, SEARCH(" ", A3776, 1))-3973)&lt;=0, CONCATENATE(3973-LEFT(A3776, SEARCH(" ", A3776, 1))+1, " AC"), CONCATENATE(LEFT(A3776, SEARCH(" ", A3776, 1))-3973, " DC"))</f>
        <v>206 AC</v>
      </c>
      <c r="C3776" s="24"/>
      <c r="F3776" s="41" t="str">
        <f t="shared" si="352"/>
        <v>70 Semanas Daniel  252</v>
      </c>
      <c r="J3776" s="41" t="str">
        <f t="shared" si="353"/>
        <v>1290 Daniel  393</v>
      </c>
    </row>
    <row r="3777" spans="1:10">
      <c r="A3777" s="14" t="str">
        <f t="shared" si="354"/>
        <v>3769 YB</v>
      </c>
      <c r="B3777" s="15" t="str">
        <f>IF((LEFT(A3777, SEARCH(" ", A3777, 1))-3973)&lt;=0, CONCATENATE(3973-LEFT(A3777, SEARCH(" ", A3777, 1))+1, " AC"), CONCATENATE(LEFT(A3777, SEARCH(" ", A3777, 1))-3973, " DC"))</f>
        <v>205 AC</v>
      </c>
      <c r="C3777" s="24"/>
      <c r="F3777" s="41" t="str">
        <f t="shared" si="352"/>
        <v>70 Semanas Daniel  253</v>
      </c>
      <c r="J3777" s="41" t="str">
        <f t="shared" si="353"/>
        <v>1290 Daniel  394</v>
      </c>
    </row>
    <row r="3778" spans="1:10">
      <c r="A3778" s="14" t="str">
        <f t="shared" si="354"/>
        <v>3770 YB</v>
      </c>
      <c r="B3778" s="15" t="str">
        <f>IF((LEFT(A3778, SEARCH(" ", A3778, 1))-3973)&lt;=0, CONCATENATE(3973-LEFT(A3778, SEARCH(" ", A3778, 1))+1, " AC"), CONCATENATE(LEFT(A3778, SEARCH(" ", A3778, 1))-3973, " DC"))</f>
        <v>204 AC</v>
      </c>
      <c r="C3778" s="24"/>
      <c r="F3778" s="41" t="str">
        <f t="shared" si="352"/>
        <v>70 Semanas Daniel  254</v>
      </c>
      <c r="J3778" s="41" t="str">
        <f t="shared" si="353"/>
        <v>1290 Daniel  395</v>
      </c>
    </row>
    <row r="3779" spans="1:10">
      <c r="A3779" s="14" t="str">
        <f t="shared" si="354"/>
        <v>3771 YB</v>
      </c>
      <c r="B3779" s="15" t="str">
        <f>IF((LEFT(A3779, SEARCH(" ", A3779, 1))-3973)&lt;=0, CONCATENATE(3973-LEFT(A3779, SEARCH(" ", A3779, 1))+1, " AC"), CONCATENATE(LEFT(A3779, SEARCH(" ", A3779, 1))-3973, " DC"))</f>
        <v>203 AC</v>
      </c>
      <c r="C3779" s="25" t="s">
        <v>19</v>
      </c>
      <c r="F3779" s="41" t="str">
        <f t="shared" si="352"/>
        <v>70 Semanas Daniel  255</v>
      </c>
      <c r="J3779" s="41" t="str">
        <f t="shared" si="353"/>
        <v>1290 Daniel  396</v>
      </c>
    </row>
    <row r="3780" spans="1:10">
      <c r="A3780" s="14" t="str">
        <f t="shared" si="354"/>
        <v>3772 YB</v>
      </c>
      <c r="B3780" s="15" t="str">
        <f>IF((LEFT(A3780, SEARCH(" ", A3780, 1))-3973)&lt;=0, CONCATENATE(3973-LEFT(A3780, SEARCH(" ", A3780, 1))+1, " AC"), CONCATENATE(LEFT(A3780, SEARCH(" ", A3780, 1))-3973, " DC"))</f>
        <v>202 AC</v>
      </c>
      <c r="C3780" s="24"/>
      <c r="F3780" s="41" t="str">
        <f t="shared" si="352"/>
        <v>70 Semanas Daniel  256</v>
      </c>
      <c r="J3780" s="41" t="str">
        <f t="shared" si="353"/>
        <v>1290 Daniel  397</v>
      </c>
    </row>
    <row r="3781" spans="1:10">
      <c r="A3781" s="14" t="str">
        <f t="shared" si="354"/>
        <v>3773 YB</v>
      </c>
      <c r="B3781" s="15" t="str">
        <f>IF((LEFT(A3781, SEARCH(" ", A3781, 1))-3973)&lt;=0, CONCATENATE(3973-LEFT(A3781, SEARCH(" ", A3781, 1))+1, " AC"), CONCATENATE(LEFT(A3781, SEARCH(" ", A3781, 1))-3973, " DC"))</f>
        <v>201 AC</v>
      </c>
      <c r="C3781" s="24"/>
      <c r="F3781" s="41" t="str">
        <f t="shared" si="352"/>
        <v>70 Semanas Daniel  257</v>
      </c>
      <c r="J3781" s="41" t="str">
        <f t="shared" si="353"/>
        <v>1290 Daniel  398</v>
      </c>
    </row>
    <row r="3782" spans="1:10">
      <c r="A3782" s="14" t="str">
        <f t="shared" si="354"/>
        <v>3774 YB</v>
      </c>
      <c r="B3782" s="15" t="str">
        <f>IF((LEFT(A3782, SEARCH(" ", A3782, 1))-3973)&lt;=0, CONCATENATE(3973-LEFT(A3782, SEARCH(" ", A3782, 1))+1, " AC"), CONCATENATE(LEFT(A3782, SEARCH(" ", A3782, 1))-3973, " DC"))</f>
        <v>200 AC</v>
      </c>
      <c r="C3782" s="24"/>
      <c r="F3782" s="41" t="str">
        <f t="shared" ref="F3782:F3845" si="355">CONCATENATE(LEFT(F3781, SEARCH(" ", F3781, 12)), " ", RIGHT(F3781,LEN(F3781)-FIND(" ",F3781, 12))+1)</f>
        <v>70 Semanas Daniel  258</v>
      </c>
      <c r="J3782" s="41" t="str">
        <f t="shared" si="353"/>
        <v>1290 Daniel  399</v>
      </c>
    </row>
    <row r="3783" spans="1:10">
      <c r="A3783" s="14" t="str">
        <f t="shared" si="354"/>
        <v>3775 YB</v>
      </c>
      <c r="B3783" s="15" t="str">
        <f>IF((LEFT(A3783, SEARCH(" ", A3783, 1))-3973)&lt;=0, CONCATENATE(3973-LEFT(A3783, SEARCH(" ", A3783, 1))+1, " AC"), CONCATENATE(LEFT(A3783, SEARCH(" ", A3783, 1))-3973, " DC"))</f>
        <v>199 AC</v>
      </c>
      <c r="C3783" s="24"/>
      <c r="F3783" s="41" t="str">
        <f t="shared" si="355"/>
        <v>70 Semanas Daniel  259</v>
      </c>
      <c r="J3783" s="41" t="str">
        <f t="shared" si="353"/>
        <v>1290 Daniel  400</v>
      </c>
    </row>
    <row r="3784" spans="1:10">
      <c r="A3784" s="14" t="str">
        <f t="shared" si="354"/>
        <v>3776 YB</v>
      </c>
      <c r="B3784" s="15" t="str">
        <f>IF((LEFT(A3784, SEARCH(" ", A3784, 1))-3973)&lt;=0, CONCATENATE(3973-LEFT(A3784, SEARCH(" ", A3784, 1))+1, " AC"), CONCATENATE(LEFT(A3784, SEARCH(" ", A3784, 1))-3973, " DC"))</f>
        <v>198 AC</v>
      </c>
      <c r="C3784" s="24"/>
      <c r="F3784" s="41" t="str">
        <f t="shared" si="355"/>
        <v>70 Semanas Daniel  260</v>
      </c>
      <c r="J3784" s="41" t="str">
        <f t="shared" si="353"/>
        <v>1290 Daniel  401</v>
      </c>
    </row>
    <row r="3785" spans="1:10">
      <c r="A3785" s="14" t="str">
        <f t="shared" si="354"/>
        <v>3777 YB</v>
      </c>
      <c r="B3785" s="15" t="str">
        <f>IF((LEFT(A3785, SEARCH(" ", A3785, 1))-3973)&lt;=0, CONCATENATE(3973-LEFT(A3785, SEARCH(" ", A3785, 1))+1, " AC"), CONCATENATE(LEFT(A3785, SEARCH(" ", A3785, 1))-3973, " DC"))</f>
        <v>197 AC</v>
      </c>
      <c r="C3785" s="24"/>
      <c r="F3785" s="41" t="str">
        <f t="shared" si="355"/>
        <v>70 Semanas Daniel  261</v>
      </c>
      <c r="J3785" s="41" t="str">
        <f t="shared" si="353"/>
        <v>1290 Daniel  402</v>
      </c>
    </row>
    <row r="3786" spans="1:10">
      <c r="A3786" s="14" t="str">
        <f t="shared" si="354"/>
        <v>3778 YB</v>
      </c>
      <c r="B3786" s="15" t="str">
        <f>IF((LEFT(A3786, SEARCH(" ", A3786, 1))-3973)&lt;=0, CONCATENATE(3973-LEFT(A3786, SEARCH(" ", A3786, 1))+1, " AC"), CONCATENATE(LEFT(A3786, SEARCH(" ", A3786, 1))-3973, " DC"))</f>
        <v>196 AC</v>
      </c>
      <c r="C3786" s="25" t="s">
        <v>20</v>
      </c>
      <c r="F3786" s="41" t="str">
        <f t="shared" si="355"/>
        <v>70 Semanas Daniel  262</v>
      </c>
      <c r="J3786" s="41" t="str">
        <f t="shared" si="353"/>
        <v>1290 Daniel  403</v>
      </c>
    </row>
    <row r="3787" spans="1:10">
      <c r="A3787" s="14" t="str">
        <f t="shared" si="354"/>
        <v>3779 YB</v>
      </c>
      <c r="B3787" s="15" t="str">
        <f>IF((LEFT(A3787, SEARCH(" ", A3787, 1))-3973)&lt;=0, CONCATENATE(3973-LEFT(A3787, SEARCH(" ", A3787, 1))+1, " AC"), CONCATENATE(LEFT(A3787, SEARCH(" ", A3787, 1))-3973, " DC"))</f>
        <v>195 AC</v>
      </c>
      <c r="C3787" s="24"/>
      <c r="F3787" s="41" t="str">
        <f t="shared" si="355"/>
        <v>70 Semanas Daniel  263</v>
      </c>
      <c r="J3787" s="41" t="str">
        <f t="shared" si="353"/>
        <v>1290 Daniel  404</v>
      </c>
    </row>
    <row r="3788" spans="1:10">
      <c r="A3788" s="14" t="str">
        <f t="shared" si="354"/>
        <v>3780 YB</v>
      </c>
      <c r="B3788" s="15" t="str">
        <f>IF((LEFT(A3788, SEARCH(" ", A3788, 1))-3973)&lt;=0, CONCATENATE(3973-LEFT(A3788, SEARCH(" ", A3788, 1))+1, " AC"), CONCATENATE(LEFT(A3788, SEARCH(" ", A3788, 1))-3973, " DC"))</f>
        <v>194 AC</v>
      </c>
      <c r="C3788" s="24"/>
      <c r="F3788" s="41" t="str">
        <f t="shared" si="355"/>
        <v>70 Semanas Daniel  264</v>
      </c>
      <c r="J3788" s="41" t="str">
        <f t="shared" si="353"/>
        <v>1290 Daniel  405</v>
      </c>
    </row>
    <row r="3789" spans="1:10">
      <c r="A3789" s="14" t="str">
        <f t="shared" si="354"/>
        <v>3781 YB</v>
      </c>
      <c r="B3789" s="15" t="str">
        <f>IF((LEFT(A3789, SEARCH(" ", A3789, 1))-3973)&lt;=0, CONCATENATE(3973-LEFT(A3789, SEARCH(" ", A3789, 1))+1, " AC"), CONCATENATE(LEFT(A3789, SEARCH(" ", A3789, 1))-3973, " DC"))</f>
        <v>193 AC</v>
      </c>
      <c r="C3789" s="24"/>
      <c r="F3789" s="41" t="str">
        <f t="shared" si="355"/>
        <v>70 Semanas Daniel  265</v>
      </c>
      <c r="J3789" s="41" t="str">
        <f t="shared" si="353"/>
        <v>1290 Daniel  406</v>
      </c>
    </row>
    <row r="3790" spans="1:10">
      <c r="A3790" s="14" t="str">
        <f t="shared" si="354"/>
        <v>3782 YB</v>
      </c>
      <c r="B3790" s="15" t="str">
        <f>IF((LEFT(A3790, SEARCH(" ", A3790, 1))-3973)&lt;=0, CONCATENATE(3973-LEFT(A3790, SEARCH(" ", A3790, 1))+1, " AC"), CONCATENATE(LEFT(A3790, SEARCH(" ", A3790, 1))-3973, " DC"))</f>
        <v>192 AC</v>
      </c>
      <c r="C3790" s="24"/>
      <c r="F3790" s="41" t="str">
        <f t="shared" si="355"/>
        <v>70 Semanas Daniel  266</v>
      </c>
      <c r="J3790" s="41" t="str">
        <f t="shared" si="353"/>
        <v>1290 Daniel  407</v>
      </c>
    </row>
    <row r="3791" spans="1:10">
      <c r="A3791" s="14" t="str">
        <f t="shared" si="354"/>
        <v>3783 YB</v>
      </c>
      <c r="B3791" s="15" t="str">
        <f>IF((LEFT(A3791, SEARCH(" ", A3791, 1))-3973)&lt;=0, CONCATENATE(3973-LEFT(A3791, SEARCH(" ", A3791, 1))+1, " AC"), CONCATENATE(LEFT(A3791, SEARCH(" ", A3791, 1))-3973, " DC"))</f>
        <v>191 AC</v>
      </c>
      <c r="C3791" s="24"/>
      <c r="F3791" s="41" t="str">
        <f t="shared" si="355"/>
        <v>70 Semanas Daniel  267</v>
      </c>
      <c r="J3791" s="41" t="str">
        <f t="shared" si="353"/>
        <v>1290 Daniel  408</v>
      </c>
    </row>
    <row r="3792" spans="1:10">
      <c r="A3792" s="14" t="str">
        <f t="shared" si="354"/>
        <v>3784 YB</v>
      </c>
      <c r="B3792" s="15" t="str">
        <f>IF((LEFT(A3792, SEARCH(" ", A3792, 1))-3973)&lt;=0, CONCATENATE(3973-LEFT(A3792, SEARCH(" ", A3792, 1))+1, " AC"), CONCATENATE(LEFT(A3792, SEARCH(" ", A3792, 1))-3973, " DC"))</f>
        <v>190 AC</v>
      </c>
      <c r="C3792" s="24"/>
      <c r="F3792" s="41" t="str">
        <f t="shared" si="355"/>
        <v>70 Semanas Daniel  268</v>
      </c>
      <c r="J3792" s="41" t="str">
        <f t="shared" si="353"/>
        <v>1290 Daniel  409</v>
      </c>
    </row>
    <row r="3793" spans="1:14">
      <c r="A3793" s="14" t="str">
        <f t="shared" si="354"/>
        <v>3785 YB</v>
      </c>
      <c r="B3793" s="15" t="str">
        <f>IF((LEFT(A3793, SEARCH(" ", A3793, 1))-3973)&lt;=0, CONCATENATE(3973-LEFT(A3793, SEARCH(" ", A3793, 1))+1, " AC"), CONCATENATE(LEFT(A3793, SEARCH(" ", A3793, 1))-3973, " DC"))</f>
        <v>189 AC</v>
      </c>
      <c r="C3793" s="25" t="s">
        <v>21</v>
      </c>
      <c r="F3793" s="41" t="str">
        <f t="shared" si="355"/>
        <v>70 Semanas Daniel  269</v>
      </c>
      <c r="J3793" s="41" t="str">
        <f t="shared" si="353"/>
        <v>1290 Daniel  410</v>
      </c>
    </row>
    <row r="3794" spans="1:14">
      <c r="A3794" s="14" t="str">
        <f t="shared" si="354"/>
        <v>3786 YB</v>
      </c>
      <c r="B3794" s="15" t="str">
        <f>IF((LEFT(A3794, SEARCH(" ", A3794, 1))-3973)&lt;=0, CONCATENATE(3973-LEFT(A3794, SEARCH(" ", A3794, 1))+1, " AC"), CONCATENATE(LEFT(A3794, SEARCH(" ", A3794, 1))-3973, " DC"))</f>
        <v>188 AC</v>
      </c>
      <c r="C3794" s="24"/>
      <c r="F3794" s="41" t="str">
        <f t="shared" si="355"/>
        <v>70 Semanas Daniel  270</v>
      </c>
      <c r="J3794" s="41" t="str">
        <f t="shared" si="353"/>
        <v>1290 Daniel  411</v>
      </c>
    </row>
    <row r="3795" spans="1:14">
      <c r="A3795" s="14" t="str">
        <f t="shared" si="354"/>
        <v>3787 YB</v>
      </c>
      <c r="B3795" s="15" t="str">
        <f>IF((LEFT(A3795, SEARCH(" ", A3795, 1))-3973)&lt;=0, CONCATENATE(3973-LEFT(A3795, SEARCH(" ", A3795, 1))+1, " AC"), CONCATENATE(LEFT(A3795, SEARCH(" ", A3795, 1))-3973, " DC"))</f>
        <v>187 AC</v>
      </c>
      <c r="C3795" s="24"/>
      <c r="F3795" s="41" t="str">
        <f t="shared" si="355"/>
        <v>70 Semanas Daniel  271</v>
      </c>
      <c r="J3795" s="41" t="str">
        <f t="shared" si="353"/>
        <v>1290 Daniel  412</v>
      </c>
    </row>
    <row r="3796" spans="1:14">
      <c r="A3796" s="14" t="str">
        <f t="shared" si="354"/>
        <v>3788 YB</v>
      </c>
      <c r="B3796" s="15" t="str">
        <f>IF((LEFT(A3796, SEARCH(" ", A3796, 1))-3973)&lt;=0, CONCATENATE(3973-LEFT(A3796, SEARCH(" ", A3796, 1))+1, " AC"), CONCATENATE(LEFT(A3796, SEARCH(" ", A3796, 1))-3973, " DC"))</f>
        <v>186 AC</v>
      </c>
      <c r="C3796" s="24"/>
      <c r="F3796" s="41" t="str">
        <f t="shared" si="355"/>
        <v>70 Semanas Daniel  272</v>
      </c>
      <c r="J3796" s="41" t="str">
        <f t="shared" si="353"/>
        <v>1290 Daniel  413</v>
      </c>
      <c r="M3796" s="7"/>
      <c r="N3796" s="7"/>
    </row>
    <row r="3797" spans="1:14">
      <c r="A3797" s="14" t="str">
        <f t="shared" si="354"/>
        <v>3789 YB</v>
      </c>
      <c r="B3797" s="15" t="str">
        <f>IF((LEFT(A3797, SEARCH(" ", A3797, 1))-3973)&lt;=0, CONCATENATE(3973-LEFT(A3797, SEARCH(" ", A3797, 1))+1, " AC"), CONCATENATE(LEFT(A3797, SEARCH(" ", A3797, 1))-3973, " DC"))</f>
        <v>185 AC</v>
      </c>
      <c r="C3797" s="24"/>
      <c r="F3797" s="41" t="str">
        <f t="shared" si="355"/>
        <v>70 Semanas Daniel  273</v>
      </c>
      <c r="J3797" s="41" t="str">
        <f t="shared" si="353"/>
        <v>1290 Daniel  414</v>
      </c>
      <c r="L3797" s="7"/>
      <c r="M3797" s="7"/>
      <c r="N3797" s="7"/>
    </row>
    <row r="3798" spans="1:14">
      <c r="A3798" s="14" t="str">
        <f t="shared" si="354"/>
        <v>3790 YB</v>
      </c>
      <c r="B3798" s="15" t="str">
        <f>IF((LEFT(A3798, SEARCH(" ", A3798, 1))-3973)&lt;=0, CONCATENATE(3973-LEFT(A3798, SEARCH(" ", A3798, 1))+1, " AC"), CONCATENATE(LEFT(A3798, SEARCH(" ", A3798, 1))-3973, " DC"))</f>
        <v>184 AC</v>
      </c>
      <c r="C3798" s="24"/>
      <c r="F3798" s="41" t="str">
        <f t="shared" si="355"/>
        <v>70 Semanas Daniel  274</v>
      </c>
      <c r="J3798" s="41" t="str">
        <f t="shared" si="353"/>
        <v>1290 Daniel  415</v>
      </c>
      <c r="L3798" s="7"/>
      <c r="M3798" s="7"/>
      <c r="N3798" s="7"/>
    </row>
    <row r="3799" spans="1:14">
      <c r="A3799" s="14" t="str">
        <f t="shared" si="354"/>
        <v>3791 YB</v>
      </c>
      <c r="B3799" s="15" t="str">
        <f>IF((LEFT(A3799, SEARCH(" ", A3799, 1))-3973)&lt;=0, CONCATENATE(3973-LEFT(A3799, SEARCH(" ", A3799, 1))+1, " AC"), CONCATENATE(LEFT(A3799, SEARCH(" ", A3799, 1))-3973, " DC"))</f>
        <v>183 AC</v>
      </c>
      <c r="C3799" s="24"/>
      <c r="F3799" s="41" t="str">
        <f t="shared" si="355"/>
        <v>70 Semanas Daniel  275</v>
      </c>
      <c r="J3799" s="41" t="str">
        <f t="shared" si="353"/>
        <v>1290 Daniel  416</v>
      </c>
      <c r="L3799" s="7"/>
      <c r="M3799" s="7"/>
      <c r="N3799" s="7"/>
    </row>
    <row r="3800" spans="1:14">
      <c r="A3800" s="14" t="str">
        <f t="shared" si="354"/>
        <v>3792 YB</v>
      </c>
      <c r="B3800" s="15" t="str">
        <f>IF((LEFT(A3800, SEARCH(" ", A3800, 1))-3973)&lt;=0, CONCATENATE(3973-LEFT(A3800, SEARCH(" ", A3800, 1))+1, " AC"), CONCATENATE(LEFT(A3800, SEARCH(" ", A3800, 1))-3973, " DC"))</f>
        <v>182 AC</v>
      </c>
      <c r="C3800" s="25" t="s">
        <v>22</v>
      </c>
      <c r="F3800" s="41" t="str">
        <f t="shared" si="355"/>
        <v>70 Semanas Daniel  276</v>
      </c>
      <c r="J3800" s="41" t="str">
        <f t="shared" si="353"/>
        <v>1290 Daniel  417</v>
      </c>
      <c r="L3800" s="7"/>
      <c r="M3800" s="7"/>
      <c r="N3800" s="7"/>
    </row>
    <row r="3801" spans="1:14">
      <c r="A3801" s="14" t="str">
        <f t="shared" si="354"/>
        <v>3793 YB</v>
      </c>
      <c r="B3801" s="15" t="str">
        <f>IF((LEFT(A3801, SEARCH(" ", A3801, 1))-3973)&lt;=0, CONCATENATE(3973-LEFT(A3801, SEARCH(" ", A3801, 1))+1, " AC"), CONCATENATE(LEFT(A3801, SEARCH(" ", A3801, 1))-3973, " DC"))</f>
        <v>181 AC</v>
      </c>
      <c r="C3801" s="24"/>
      <c r="F3801" s="41" t="str">
        <f t="shared" si="355"/>
        <v>70 Semanas Daniel  277</v>
      </c>
      <c r="J3801" s="41" t="str">
        <f t="shared" si="353"/>
        <v>1290 Daniel  418</v>
      </c>
      <c r="L3801" s="7"/>
      <c r="M3801" s="7"/>
      <c r="N3801" s="7"/>
    </row>
    <row r="3802" spans="1:14">
      <c r="A3802" s="14" t="str">
        <f t="shared" si="354"/>
        <v>3794 YB</v>
      </c>
      <c r="B3802" s="15" t="str">
        <f>IF((LEFT(A3802, SEARCH(" ", A3802, 1))-3973)&lt;=0, CONCATENATE(3973-LEFT(A3802, SEARCH(" ", A3802, 1))+1, " AC"), CONCATENATE(LEFT(A3802, SEARCH(" ", A3802, 1))-3973, " DC"))</f>
        <v>180 AC</v>
      </c>
      <c r="C3802" s="24"/>
      <c r="F3802" s="41" t="str">
        <f t="shared" si="355"/>
        <v>70 Semanas Daniel  278</v>
      </c>
      <c r="J3802" s="41" t="str">
        <f t="shared" si="353"/>
        <v>1290 Daniel  419</v>
      </c>
      <c r="L3802" s="7"/>
      <c r="M3802" s="7"/>
      <c r="N3802" s="7"/>
    </row>
    <row r="3803" spans="1:14">
      <c r="A3803" s="14" t="str">
        <f t="shared" si="354"/>
        <v>3795 YB</v>
      </c>
      <c r="B3803" s="15" t="str">
        <f>IF((LEFT(A3803, SEARCH(" ", A3803, 1))-3973)&lt;=0, CONCATENATE(3973-LEFT(A3803, SEARCH(" ", A3803, 1))+1, " AC"), CONCATENATE(LEFT(A3803, SEARCH(" ", A3803, 1))-3973, " DC"))</f>
        <v>179 AC</v>
      </c>
      <c r="C3803" s="24"/>
      <c r="F3803" s="41" t="str">
        <f t="shared" si="355"/>
        <v>70 Semanas Daniel  279</v>
      </c>
      <c r="J3803" s="41" t="str">
        <f t="shared" si="353"/>
        <v>1290 Daniel  420</v>
      </c>
      <c r="L3803" s="7"/>
      <c r="M3803" s="7"/>
      <c r="N3803" s="7"/>
    </row>
    <row r="3804" spans="1:14">
      <c r="A3804" s="14" t="str">
        <f t="shared" si="354"/>
        <v>3796 YB</v>
      </c>
      <c r="B3804" s="15" t="str">
        <f>IF((LEFT(A3804, SEARCH(" ", A3804, 1))-3973)&lt;=0, CONCATENATE(3973-LEFT(A3804, SEARCH(" ", A3804, 1))+1, " AC"), CONCATENATE(LEFT(A3804, SEARCH(" ", A3804, 1))-3973, " DC"))</f>
        <v>178 AC</v>
      </c>
      <c r="C3804" s="24"/>
      <c r="F3804" s="41" t="str">
        <f t="shared" si="355"/>
        <v>70 Semanas Daniel  280</v>
      </c>
      <c r="J3804" s="41" t="str">
        <f t="shared" si="353"/>
        <v>1290 Daniel  421</v>
      </c>
    </row>
    <row r="3805" spans="1:14">
      <c r="A3805" s="14" t="str">
        <f t="shared" si="354"/>
        <v>3797 YB</v>
      </c>
      <c r="B3805" s="15" t="str">
        <f>IF((LEFT(A3805, SEARCH(" ", A3805, 1))-3973)&lt;=0, CONCATENATE(3973-LEFT(A3805, SEARCH(" ", A3805, 1))+1, " AC"), CONCATENATE(LEFT(A3805, SEARCH(" ", A3805, 1))-3973, " DC"))</f>
        <v>177 AC</v>
      </c>
      <c r="C3805" s="24"/>
      <c r="F3805" s="41" t="str">
        <f t="shared" si="355"/>
        <v>70 Semanas Daniel  281</v>
      </c>
      <c r="J3805" s="41" t="str">
        <f t="shared" si="353"/>
        <v>1290 Daniel  422</v>
      </c>
    </row>
    <row r="3806" spans="1:14">
      <c r="A3806" s="14" t="str">
        <f t="shared" si="354"/>
        <v>3798 YB</v>
      </c>
      <c r="B3806" s="15" t="str">
        <f>IF((LEFT(A3806, SEARCH(" ", A3806, 1))-3973)&lt;=0, CONCATENATE(3973-LEFT(A3806, SEARCH(" ", A3806, 1))+1, " AC"), CONCATENATE(LEFT(A3806, SEARCH(" ", A3806, 1))-3973, " DC"))</f>
        <v>176 AC</v>
      </c>
      <c r="C3806" s="24"/>
      <c r="F3806" s="41" t="str">
        <f t="shared" si="355"/>
        <v>70 Semanas Daniel  282</v>
      </c>
      <c r="J3806" s="41" t="str">
        <f t="shared" si="353"/>
        <v>1290 Daniel  423</v>
      </c>
    </row>
    <row r="3807" spans="1:14">
      <c r="A3807" s="14" t="str">
        <f t="shared" si="354"/>
        <v>3799 YB</v>
      </c>
      <c r="B3807" s="15" t="str">
        <f>IF((LEFT(A3807, SEARCH(" ", A3807, 1))-3973)&lt;=0, CONCATENATE(3973-LEFT(A3807, SEARCH(" ", A3807, 1))+1, " AC"), CONCATENATE(LEFT(A3807, SEARCH(" ", A3807, 1))-3973, " DC"))</f>
        <v>175 AC</v>
      </c>
      <c r="C3807" s="25" t="s">
        <v>23</v>
      </c>
      <c r="F3807" s="41" t="str">
        <f t="shared" si="355"/>
        <v>70 Semanas Daniel  283</v>
      </c>
      <c r="J3807" s="41" t="str">
        <f t="shared" si="353"/>
        <v>1290 Daniel  424</v>
      </c>
    </row>
    <row r="3808" spans="1:14">
      <c r="A3808" s="14" t="str">
        <f t="shared" si="354"/>
        <v>3800 YB</v>
      </c>
      <c r="B3808" s="15" t="str">
        <f>IF((LEFT(A3808, SEARCH(" ", A3808, 1))-3973)&lt;=0, CONCATENATE(3973-LEFT(A3808, SEARCH(" ", A3808, 1))+1, " AC"), CONCATENATE(LEFT(A3808, SEARCH(" ", A3808, 1))-3973, " DC"))</f>
        <v>174 AC</v>
      </c>
      <c r="C3808" s="26" t="str">
        <f>CONCATENATE("Yovel ", RIGHT(C3758,LEN(C3758)-FIND(" ",C3758))+1)</f>
        <v>Yovel 76</v>
      </c>
      <c r="F3808" s="41" t="str">
        <f t="shared" si="355"/>
        <v>70 Semanas Daniel  284</v>
      </c>
      <c r="J3808" s="41" t="str">
        <f t="shared" si="353"/>
        <v>1290 Daniel  425</v>
      </c>
    </row>
    <row r="3809" spans="1:10">
      <c r="A3809" s="14" t="str">
        <f t="shared" si="354"/>
        <v>3801 YB</v>
      </c>
      <c r="B3809" s="15" t="str">
        <f>IF((LEFT(A3809, SEARCH(" ", A3809, 1))-3973)&lt;=0, CONCATENATE(3973-LEFT(A3809, SEARCH(" ", A3809, 1))+1, " AC"), CONCATENATE(LEFT(A3809, SEARCH(" ", A3809, 1))-3973, " DC"))</f>
        <v>173 AC</v>
      </c>
      <c r="C3809" s="3"/>
      <c r="F3809" s="41" t="str">
        <f t="shared" si="355"/>
        <v>70 Semanas Daniel  285</v>
      </c>
      <c r="J3809" s="41" t="str">
        <f t="shared" si="353"/>
        <v>1290 Daniel  426</v>
      </c>
    </row>
    <row r="3810" spans="1:10">
      <c r="A3810" s="14" t="str">
        <f t="shared" si="354"/>
        <v>3802 YB</v>
      </c>
      <c r="B3810" s="15" t="str">
        <f>IF((LEFT(A3810, SEARCH(" ", A3810, 1))-3973)&lt;=0, CONCATENATE(3973-LEFT(A3810, SEARCH(" ", A3810, 1))+1, " AC"), CONCATENATE(LEFT(A3810, SEARCH(" ", A3810, 1))-3973, " DC"))</f>
        <v>172 AC</v>
      </c>
      <c r="C3810" s="24"/>
      <c r="F3810" s="41" t="str">
        <f t="shared" si="355"/>
        <v>70 Semanas Daniel  286</v>
      </c>
      <c r="J3810" s="41" t="str">
        <f t="shared" si="353"/>
        <v>1290 Daniel  427</v>
      </c>
    </row>
    <row r="3811" spans="1:10">
      <c r="A3811" s="14" t="str">
        <f t="shared" si="354"/>
        <v>3803 YB</v>
      </c>
      <c r="B3811" s="15" t="str">
        <f>IF((LEFT(A3811, SEARCH(" ", A3811, 1))-3973)&lt;=0, CONCATENATE(3973-LEFT(A3811, SEARCH(" ", A3811, 1))+1, " AC"), CONCATENATE(LEFT(A3811, SEARCH(" ", A3811, 1))-3973, " DC"))</f>
        <v>171 AC</v>
      </c>
      <c r="C3811" s="24"/>
      <c r="F3811" s="41" t="str">
        <f t="shared" si="355"/>
        <v>70 Semanas Daniel  287</v>
      </c>
      <c r="J3811" s="41" t="str">
        <f t="shared" si="353"/>
        <v>1290 Daniel  428</v>
      </c>
    </row>
    <row r="3812" spans="1:10">
      <c r="A3812" s="14" t="str">
        <f t="shared" si="354"/>
        <v>3804 YB</v>
      </c>
      <c r="B3812" s="15" t="str">
        <f>IF((LEFT(A3812, SEARCH(" ", A3812, 1))-3973)&lt;=0, CONCATENATE(3973-LEFT(A3812, SEARCH(" ", A3812, 1))+1, " AC"), CONCATENATE(LEFT(A3812, SEARCH(" ", A3812, 1))-3973, " DC"))</f>
        <v>170 AC</v>
      </c>
      <c r="C3812" s="24"/>
      <c r="F3812" s="41" t="str">
        <f t="shared" si="355"/>
        <v>70 Semanas Daniel  288</v>
      </c>
      <c r="J3812" s="41" t="str">
        <f t="shared" si="353"/>
        <v>1290 Daniel  429</v>
      </c>
    </row>
    <row r="3813" spans="1:10">
      <c r="A3813" s="14" t="str">
        <f t="shared" si="354"/>
        <v>3805 YB</v>
      </c>
      <c r="B3813" s="15" t="str">
        <f>IF((LEFT(A3813, SEARCH(" ", A3813, 1))-3973)&lt;=0, CONCATENATE(3973-LEFT(A3813, SEARCH(" ", A3813, 1))+1, " AC"), CONCATENATE(LEFT(A3813, SEARCH(" ", A3813, 1))-3973, " DC"))</f>
        <v>169 AC</v>
      </c>
      <c r="C3813" s="24"/>
      <c r="F3813" s="41" t="str">
        <f t="shared" si="355"/>
        <v>70 Semanas Daniel  289</v>
      </c>
      <c r="J3813" s="41" t="str">
        <f t="shared" si="353"/>
        <v>1290 Daniel  430</v>
      </c>
    </row>
    <row r="3814" spans="1:10">
      <c r="A3814" s="14" t="str">
        <f t="shared" si="354"/>
        <v>3806 YB</v>
      </c>
      <c r="B3814" s="15" t="str">
        <f>IF((LEFT(A3814, SEARCH(" ", A3814, 1))-3973)&lt;=0, CONCATENATE(3973-LEFT(A3814, SEARCH(" ", A3814, 1))+1, " AC"), CONCATENATE(LEFT(A3814, SEARCH(" ", A3814, 1))-3973, " DC"))</f>
        <v>168 AC</v>
      </c>
      <c r="C3814" s="24"/>
      <c r="F3814" s="41" t="str">
        <f t="shared" si="355"/>
        <v>70 Semanas Daniel  290</v>
      </c>
      <c r="J3814" s="41" t="str">
        <f t="shared" si="353"/>
        <v>1290 Daniel  431</v>
      </c>
    </row>
    <row r="3815" spans="1:10">
      <c r="A3815" s="14" t="str">
        <f t="shared" si="354"/>
        <v>3807 YB</v>
      </c>
      <c r="B3815" s="15" t="str">
        <f>IF((LEFT(A3815, SEARCH(" ", A3815, 1))-3973)&lt;=0, CONCATENATE(3973-LEFT(A3815, SEARCH(" ", A3815, 1))+1, " AC"), CONCATENATE(LEFT(A3815, SEARCH(" ", A3815, 1))-3973, " DC"))</f>
        <v>167 AC</v>
      </c>
      <c r="C3815" s="25" t="s">
        <v>17</v>
      </c>
      <c r="F3815" s="41" t="str">
        <f t="shared" si="355"/>
        <v>70 Semanas Daniel  291</v>
      </c>
      <c r="J3815" s="41" t="str">
        <f t="shared" si="353"/>
        <v>1290 Daniel  432</v>
      </c>
    </row>
    <row r="3816" spans="1:10">
      <c r="A3816" s="14" t="str">
        <f t="shared" si="354"/>
        <v>3808 YB</v>
      </c>
      <c r="B3816" s="15" t="str">
        <f>IF((LEFT(A3816, SEARCH(" ", A3816, 1))-3973)&lt;=0, CONCATENATE(3973-LEFT(A3816, SEARCH(" ", A3816, 1))+1, " AC"), CONCATENATE(LEFT(A3816, SEARCH(" ", A3816, 1))-3973, " DC"))</f>
        <v>166 AC</v>
      </c>
      <c r="C3816" s="24"/>
      <c r="F3816" s="41" t="str">
        <f t="shared" si="355"/>
        <v>70 Semanas Daniel  292</v>
      </c>
      <c r="J3816" s="41" t="str">
        <f t="shared" si="353"/>
        <v>1290 Daniel  433</v>
      </c>
    </row>
    <row r="3817" spans="1:10">
      <c r="A3817" s="14" t="str">
        <f t="shared" si="354"/>
        <v>3809 YB</v>
      </c>
      <c r="B3817" s="15" t="str">
        <f>IF((LEFT(A3817, SEARCH(" ", A3817, 1))-3973)&lt;=0, CONCATENATE(3973-LEFT(A3817, SEARCH(" ", A3817, 1))+1, " AC"), CONCATENATE(LEFT(A3817, SEARCH(" ", A3817, 1))-3973, " DC"))</f>
        <v>165 AC</v>
      </c>
      <c r="C3817" s="24"/>
      <c r="F3817" s="41" t="str">
        <f t="shared" si="355"/>
        <v>70 Semanas Daniel  293</v>
      </c>
      <c r="J3817" s="41" t="str">
        <f t="shared" si="353"/>
        <v>1290 Daniel  434</v>
      </c>
    </row>
    <row r="3818" spans="1:10">
      <c r="A3818" s="14" t="str">
        <f t="shared" si="354"/>
        <v>3810 YB</v>
      </c>
      <c r="B3818" s="15" t="str">
        <f>IF((LEFT(A3818, SEARCH(" ", A3818, 1))-3973)&lt;=0, CONCATENATE(3973-LEFT(A3818, SEARCH(" ", A3818, 1))+1, " AC"), CONCATENATE(LEFT(A3818, SEARCH(" ", A3818, 1))-3973, " DC"))</f>
        <v>164 AC</v>
      </c>
      <c r="C3818" s="24"/>
      <c r="F3818" s="41" t="str">
        <f t="shared" si="355"/>
        <v>70 Semanas Daniel  294</v>
      </c>
      <c r="J3818" s="41" t="str">
        <f t="shared" si="353"/>
        <v>1290 Daniel  435</v>
      </c>
    </row>
    <row r="3819" spans="1:10">
      <c r="A3819" s="14" t="str">
        <f t="shared" si="354"/>
        <v>3811 YB</v>
      </c>
      <c r="B3819" s="15" t="str">
        <f>IF((LEFT(A3819, SEARCH(" ", A3819, 1))-3973)&lt;=0, CONCATENATE(3973-LEFT(A3819, SEARCH(" ", A3819, 1))+1, " AC"), CONCATENATE(LEFT(A3819, SEARCH(" ", A3819, 1))-3973, " DC"))</f>
        <v>163 AC</v>
      </c>
      <c r="C3819" s="24"/>
      <c r="F3819" s="41" t="str">
        <f t="shared" si="355"/>
        <v>70 Semanas Daniel  295</v>
      </c>
      <c r="J3819" s="41" t="str">
        <f t="shared" si="353"/>
        <v>1290 Daniel  436</v>
      </c>
    </row>
    <row r="3820" spans="1:10">
      <c r="A3820" s="14" t="str">
        <f t="shared" si="354"/>
        <v>3812 YB</v>
      </c>
      <c r="B3820" s="15" t="str">
        <f>IF((LEFT(A3820, SEARCH(" ", A3820, 1))-3973)&lt;=0, CONCATENATE(3973-LEFT(A3820, SEARCH(" ", A3820, 1))+1, " AC"), CONCATENATE(LEFT(A3820, SEARCH(" ", A3820, 1))-3973, " DC"))</f>
        <v>162 AC</v>
      </c>
      <c r="C3820" s="24"/>
      <c r="F3820" s="41" t="str">
        <f t="shared" si="355"/>
        <v>70 Semanas Daniel  296</v>
      </c>
      <c r="J3820" s="41" t="str">
        <f t="shared" si="353"/>
        <v>1290 Daniel  437</v>
      </c>
    </row>
    <row r="3821" spans="1:10">
      <c r="A3821" s="14" t="str">
        <f t="shared" si="354"/>
        <v>3813 YB</v>
      </c>
      <c r="B3821" s="15" t="str">
        <f>IF((LEFT(A3821, SEARCH(" ", A3821, 1))-3973)&lt;=0, CONCATENATE(3973-LEFT(A3821, SEARCH(" ", A3821, 1))+1, " AC"), CONCATENATE(LEFT(A3821, SEARCH(" ", A3821, 1))-3973, " DC"))</f>
        <v>161 AC</v>
      </c>
      <c r="C3821" s="24"/>
      <c r="F3821" s="41" t="str">
        <f t="shared" si="355"/>
        <v>70 Semanas Daniel  297</v>
      </c>
      <c r="J3821" s="41" t="str">
        <f t="shared" si="353"/>
        <v>1290 Daniel  438</v>
      </c>
    </row>
    <row r="3822" spans="1:10">
      <c r="A3822" s="14" t="str">
        <f t="shared" si="354"/>
        <v>3814 YB</v>
      </c>
      <c r="B3822" s="15" t="str">
        <f>IF((LEFT(A3822, SEARCH(" ", A3822, 1))-3973)&lt;=0, CONCATENATE(3973-LEFT(A3822, SEARCH(" ", A3822, 1))+1, " AC"), CONCATENATE(LEFT(A3822, SEARCH(" ", A3822, 1))-3973, " DC"))</f>
        <v>160 AC</v>
      </c>
      <c r="C3822" s="25" t="s">
        <v>18</v>
      </c>
      <c r="F3822" s="41" t="str">
        <f t="shared" si="355"/>
        <v>70 Semanas Daniel  298</v>
      </c>
      <c r="J3822" s="41" t="str">
        <f t="shared" si="353"/>
        <v>1290 Daniel  439</v>
      </c>
    </row>
    <row r="3823" spans="1:10">
      <c r="A3823" s="14" t="str">
        <f t="shared" si="354"/>
        <v>3815 YB</v>
      </c>
      <c r="B3823" s="15" t="str">
        <f>IF((LEFT(A3823, SEARCH(" ", A3823, 1))-3973)&lt;=0, CONCATENATE(3973-LEFT(A3823, SEARCH(" ", A3823, 1))+1, " AC"), CONCATENATE(LEFT(A3823, SEARCH(" ", A3823, 1))-3973, " DC"))</f>
        <v>159 AC</v>
      </c>
      <c r="C3823" s="24"/>
      <c r="F3823" s="41" t="str">
        <f t="shared" si="355"/>
        <v>70 Semanas Daniel  299</v>
      </c>
      <c r="J3823" s="41" t="str">
        <f t="shared" si="353"/>
        <v>1290 Daniel  440</v>
      </c>
    </row>
    <row r="3824" spans="1:10">
      <c r="A3824" s="14" t="str">
        <f t="shared" si="354"/>
        <v>3816 YB</v>
      </c>
      <c r="B3824" s="15" t="str">
        <f>IF((LEFT(A3824, SEARCH(" ", A3824, 1))-3973)&lt;=0, CONCATENATE(3973-LEFT(A3824, SEARCH(" ", A3824, 1))+1, " AC"), CONCATENATE(LEFT(A3824, SEARCH(" ", A3824, 1))-3973, " DC"))</f>
        <v>158 AC</v>
      </c>
      <c r="C3824" s="24"/>
      <c r="F3824" s="41" t="str">
        <f t="shared" si="355"/>
        <v>70 Semanas Daniel  300</v>
      </c>
      <c r="J3824" s="41" t="str">
        <f t="shared" si="353"/>
        <v>1290 Daniel  441</v>
      </c>
    </row>
    <row r="3825" spans="1:10">
      <c r="A3825" s="14" t="str">
        <f t="shared" si="354"/>
        <v>3817 YB</v>
      </c>
      <c r="B3825" s="15" t="str">
        <f>IF((LEFT(A3825, SEARCH(" ", A3825, 1))-3973)&lt;=0, CONCATENATE(3973-LEFT(A3825, SEARCH(" ", A3825, 1))+1, " AC"), CONCATENATE(LEFT(A3825, SEARCH(" ", A3825, 1))-3973, " DC"))</f>
        <v>157 AC</v>
      </c>
      <c r="C3825" s="24"/>
      <c r="F3825" s="41" t="str">
        <f t="shared" si="355"/>
        <v>70 Semanas Daniel  301</v>
      </c>
      <c r="J3825" s="41" t="str">
        <f t="shared" si="353"/>
        <v>1290 Daniel  442</v>
      </c>
    </row>
    <row r="3826" spans="1:10">
      <c r="A3826" s="14" t="str">
        <f t="shared" si="354"/>
        <v>3818 YB</v>
      </c>
      <c r="B3826" s="15" t="str">
        <f>IF((LEFT(A3826, SEARCH(" ", A3826, 1))-3973)&lt;=0, CONCATENATE(3973-LEFT(A3826, SEARCH(" ", A3826, 1))+1, " AC"), CONCATENATE(LEFT(A3826, SEARCH(" ", A3826, 1))-3973, " DC"))</f>
        <v>156 AC</v>
      </c>
      <c r="C3826" s="24"/>
      <c r="F3826" s="41" t="str">
        <f t="shared" si="355"/>
        <v>70 Semanas Daniel  302</v>
      </c>
      <c r="J3826" s="41" t="str">
        <f t="shared" si="353"/>
        <v>1290 Daniel  443</v>
      </c>
    </row>
    <row r="3827" spans="1:10">
      <c r="A3827" s="14" t="str">
        <f t="shared" si="354"/>
        <v>3819 YB</v>
      </c>
      <c r="B3827" s="15" t="str">
        <f>IF((LEFT(A3827, SEARCH(" ", A3827, 1))-3973)&lt;=0, CONCATENATE(3973-LEFT(A3827, SEARCH(" ", A3827, 1))+1, " AC"), CONCATENATE(LEFT(A3827, SEARCH(" ", A3827, 1))-3973, " DC"))</f>
        <v>155 AC</v>
      </c>
      <c r="C3827" s="24"/>
      <c r="F3827" s="41" t="str">
        <f t="shared" si="355"/>
        <v>70 Semanas Daniel  303</v>
      </c>
      <c r="J3827" s="41" t="str">
        <f t="shared" si="353"/>
        <v>1290 Daniel  444</v>
      </c>
    </row>
    <row r="3828" spans="1:10">
      <c r="A3828" s="14" t="str">
        <f t="shared" si="354"/>
        <v>3820 YB</v>
      </c>
      <c r="B3828" s="15" t="str">
        <f>IF((LEFT(A3828, SEARCH(" ", A3828, 1))-3973)&lt;=0, CONCATENATE(3973-LEFT(A3828, SEARCH(" ", A3828, 1))+1, " AC"), CONCATENATE(LEFT(A3828, SEARCH(" ", A3828, 1))-3973, " DC"))</f>
        <v>154 AC</v>
      </c>
      <c r="C3828" s="24"/>
      <c r="F3828" s="41" t="str">
        <f t="shared" si="355"/>
        <v>70 Semanas Daniel  304</v>
      </c>
      <c r="J3828" s="41" t="str">
        <f t="shared" si="353"/>
        <v>1290 Daniel  445</v>
      </c>
    </row>
    <row r="3829" spans="1:10">
      <c r="A3829" s="14" t="str">
        <f t="shared" si="354"/>
        <v>3821 YB</v>
      </c>
      <c r="B3829" s="15" t="str">
        <f>IF((LEFT(A3829, SEARCH(" ", A3829, 1))-3973)&lt;=0, CONCATENATE(3973-LEFT(A3829, SEARCH(" ", A3829, 1))+1, " AC"), CONCATENATE(LEFT(A3829, SEARCH(" ", A3829, 1))-3973, " DC"))</f>
        <v>153 AC</v>
      </c>
      <c r="C3829" s="25" t="s">
        <v>19</v>
      </c>
      <c r="F3829" s="41" t="str">
        <f t="shared" si="355"/>
        <v>70 Semanas Daniel  305</v>
      </c>
      <c r="J3829" s="41" t="str">
        <f t="shared" si="353"/>
        <v>1290 Daniel  446</v>
      </c>
    </row>
    <row r="3830" spans="1:10">
      <c r="A3830" s="14" t="str">
        <f t="shared" si="354"/>
        <v>3822 YB</v>
      </c>
      <c r="B3830" s="15" t="str">
        <f>IF((LEFT(A3830, SEARCH(" ", A3830, 1))-3973)&lt;=0, CONCATENATE(3973-LEFT(A3830, SEARCH(" ", A3830, 1))+1, " AC"), CONCATENATE(LEFT(A3830, SEARCH(" ", A3830, 1))-3973, " DC"))</f>
        <v>152 AC</v>
      </c>
      <c r="C3830" s="24"/>
      <c r="F3830" s="41" t="str">
        <f t="shared" si="355"/>
        <v>70 Semanas Daniel  306</v>
      </c>
      <c r="J3830" s="41" t="str">
        <f t="shared" si="353"/>
        <v>1290 Daniel  447</v>
      </c>
    </row>
    <row r="3831" spans="1:10">
      <c r="A3831" s="14" t="str">
        <f t="shared" si="354"/>
        <v>3823 YB</v>
      </c>
      <c r="B3831" s="15" t="str">
        <f>IF((LEFT(A3831, SEARCH(" ", A3831, 1))-3973)&lt;=0, CONCATENATE(3973-LEFT(A3831, SEARCH(" ", A3831, 1))+1, " AC"), CONCATENATE(LEFT(A3831, SEARCH(" ", A3831, 1))-3973, " DC"))</f>
        <v>151 AC</v>
      </c>
      <c r="C3831" s="24"/>
      <c r="F3831" s="41" t="str">
        <f t="shared" si="355"/>
        <v>70 Semanas Daniel  307</v>
      </c>
      <c r="J3831" s="41" t="str">
        <f t="shared" si="353"/>
        <v>1290 Daniel  448</v>
      </c>
    </row>
    <row r="3832" spans="1:10">
      <c r="A3832" s="14" t="str">
        <f t="shared" si="354"/>
        <v>3824 YB</v>
      </c>
      <c r="B3832" s="15" t="str">
        <f>IF((LEFT(A3832, SEARCH(" ", A3832, 1))-3973)&lt;=0, CONCATENATE(3973-LEFT(A3832, SEARCH(" ", A3832, 1))+1, " AC"), CONCATENATE(LEFT(A3832, SEARCH(" ", A3832, 1))-3973, " DC"))</f>
        <v>150 AC</v>
      </c>
      <c r="C3832" s="24"/>
      <c r="F3832" s="41" t="str">
        <f t="shared" si="355"/>
        <v>70 Semanas Daniel  308</v>
      </c>
      <c r="J3832" s="41" t="str">
        <f t="shared" si="353"/>
        <v>1290 Daniel  449</v>
      </c>
    </row>
    <row r="3833" spans="1:10">
      <c r="A3833" s="14" t="str">
        <f t="shared" si="354"/>
        <v>3825 YB</v>
      </c>
      <c r="B3833" s="15" t="str">
        <f>IF((LEFT(A3833, SEARCH(" ", A3833, 1))-3973)&lt;=0, CONCATENATE(3973-LEFT(A3833, SEARCH(" ", A3833, 1))+1, " AC"), CONCATENATE(LEFT(A3833, SEARCH(" ", A3833, 1))-3973, " DC"))</f>
        <v>149 AC</v>
      </c>
      <c r="C3833" s="24"/>
      <c r="F3833" s="41" t="str">
        <f t="shared" si="355"/>
        <v>70 Semanas Daniel  309</v>
      </c>
      <c r="J3833" s="41" t="str">
        <f t="shared" ref="J3833:J3896" si="356">CONCATENATE(LEFT(J3832, SEARCH(" ", J3832, 10)), " ", RIGHT(J3832,LEN(J3832)-FIND(" ",J3832, 10))+1)</f>
        <v>1290 Daniel  450</v>
      </c>
    </row>
    <row r="3834" spans="1:10">
      <c r="A3834" s="14" t="str">
        <f t="shared" si="354"/>
        <v>3826 YB</v>
      </c>
      <c r="B3834" s="15" t="str">
        <f>IF((LEFT(A3834, SEARCH(" ", A3834, 1))-3973)&lt;=0, CONCATENATE(3973-LEFT(A3834, SEARCH(" ", A3834, 1))+1, " AC"), CONCATENATE(LEFT(A3834, SEARCH(" ", A3834, 1))-3973, " DC"))</f>
        <v>148 AC</v>
      </c>
      <c r="C3834" s="24"/>
      <c r="F3834" s="41" t="str">
        <f t="shared" si="355"/>
        <v>70 Semanas Daniel  310</v>
      </c>
      <c r="J3834" s="41" t="str">
        <f t="shared" si="356"/>
        <v>1290 Daniel  451</v>
      </c>
    </row>
    <row r="3835" spans="1:10">
      <c r="A3835" s="14" t="str">
        <f t="shared" si="354"/>
        <v>3827 YB</v>
      </c>
      <c r="B3835" s="15" t="str">
        <f>IF((LEFT(A3835, SEARCH(" ", A3835, 1))-3973)&lt;=0, CONCATENATE(3973-LEFT(A3835, SEARCH(" ", A3835, 1))+1, " AC"), CONCATENATE(LEFT(A3835, SEARCH(" ", A3835, 1))-3973, " DC"))</f>
        <v>147 AC</v>
      </c>
      <c r="C3835" s="24"/>
      <c r="F3835" s="41" t="str">
        <f t="shared" si="355"/>
        <v>70 Semanas Daniel  311</v>
      </c>
      <c r="J3835" s="41" t="str">
        <f t="shared" si="356"/>
        <v>1290 Daniel  452</v>
      </c>
    </row>
    <row r="3836" spans="1:10">
      <c r="A3836" s="14" t="str">
        <f t="shared" si="354"/>
        <v>3828 YB</v>
      </c>
      <c r="B3836" s="15" t="str">
        <f>IF((LEFT(A3836, SEARCH(" ", A3836, 1))-3973)&lt;=0, CONCATENATE(3973-LEFT(A3836, SEARCH(" ", A3836, 1))+1, " AC"), CONCATENATE(LEFT(A3836, SEARCH(" ", A3836, 1))-3973, " DC"))</f>
        <v>146 AC</v>
      </c>
      <c r="C3836" s="25" t="s">
        <v>20</v>
      </c>
      <c r="F3836" s="41" t="str">
        <f t="shared" si="355"/>
        <v>70 Semanas Daniel  312</v>
      </c>
      <c r="J3836" s="41" t="str">
        <f t="shared" si="356"/>
        <v>1290 Daniel  453</v>
      </c>
    </row>
    <row r="3837" spans="1:10">
      <c r="A3837" s="14" t="str">
        <f t="shared" ref="A3837:A3900" si="357">CONCATENATE(LEFT(A3836, SEARCH(" ",A3836, 1))+1, " YB")</f>
        <v>3829 YB</v>
      </c>
      <c r="B3837" s="15" t="str">
        <f>IF((LEFT(A3837, SEARCH(" ", A3837, 1))-3973)&lt;=0, CONCATENATE(3973-LEFT(A3837, SEARCH(" ", A3837, 1))+1, " AC"), CONCATENATE(LEFT(A3837, SEARCH(" ", A3837, 1))-3973, " DC"))</f>
        <v>145 AC</v>
      </c>
      <c r="C3837" s="24"/>
      <c r="F3837" s="41" t="str">
        <f t="shared" si="355"/>
        <v>70 Semanas Daniel  313</v>
      </c>
      <c r="J3837" s="41" t="str">
        <f t="shared" si="356"/>
        <v>1290 Daniel  454</v>
      </c>
    </row>
    <row r="3838" spans="1:10">
      <c r="A3838" s="14" t="str">
        <f t="shared" si="357"/>
        <v>3830 YB</v>
      </c>
      <c r="B3838" s="15" t="str">
        <f>IF((LEFT(A3838, SEARCH(" ", A3838, 1))-3973)&lt;=0, CONCATENATE(3973-LEFT(A3838, SEARCH(" ", A3838, 1))+1, " AC"), CONCATENATE(LEFT(A3838, SEARCH(" ", A3838, 1))-3973, " DC"))</f>
        <v>144 AC</v>
      </c>
      <c r="C3838" s="24"/>
      <c r="F3838" s="41" t="str">
        <f t="shared" si="355"/>
        <v>70 Semanas Daniel  314</v>
      </c>
      <c r="J3838" s="41" t="str">
        <f t="shared" si="356"/>
        <v>1290 Daniel  455</v>
      </c>
    </row>
    <row r="3839" spans="1:10">
      <c r="A3839" s="14" t="str">
        <f t="shared" si="357"/>
        <v>3831 YB</v>
      </c>
      <c r="B3839" s="15" t="str">
        <f>IF((LEFT(A3839, SEARCH(" ", A3839, 1))-3973)&lt;=0, CONCATENATE(3973-LEFT(A3839, SEARCH(" ", A3839, 1))+1, " AC"), CONCATENATE(LEFT(A3839, SEARCH(" ", A3839, 1))-3973, " DC"))</f>
        <v>143 AC</v>
      </c>
      <c r="C3839" s="24"/>
      <c r="F3839" s="41" t="str">
        <f t="shared" si="355"/>
        <v>70 Semanas Daniel  315</v>
      </c>
      <c r="J3839" s="41" t="str">
        <f t="shared" si="356"/>
        <v>1290 Daniel  456</v>
      </c>
    </row>
    <row r="3840" spans="1:10">
      <c r="A3840" s="14" t="str">
        <f t="shared" si="357"/>
        <v>3832 YB</v>
      </c>
      <c r="B3840" s="15" t="str">
        <f>IF((LEFT(A3840, SEARCH(" ", A3840, 1))-3973)&lt;=0, CONCATENATE(3973-LEFT(A3840, SEARCH(" ", A3840, 1))+1, " AC"), CONCATENATE(LEFT(A3840, SEARCH(" ", A3840, 1))-3973, " DC"))</f>
        <v>142 AC</v>
      </c>
      <c r="C3840" s="24"/>
      <c r="F3840" s="41" t="str">
        <f t="shared" si="355"/>
        <v>70 Semanas Daniel  316</v>
      </c>
      <c r="J3840" s="41" t="str">
        <f t="shared" si="356"/>
        <v>1290 Daniel  457</v>
      </c>
    </row>
    <row r="3841" spans="1:10">
      <c r="A3841" s="14" t="str">
        <f t="shared" si="357"/>
        <v>3833 YB</v>
      </c>
      <c r="B3841" s="15" t="str">
        <f>IF((LEFT(A3841, SEARCH(" ", A3841, 1))-3973)&lt;=0, CONCATENATE(3973-LEFT(A3841, SEARCH(" ", A3841, 1))+1, " AC"), CONCATENATE(LEFT(A3841, SEARCH(" ", A3841, 1))-3973, " DC"))</f>
        <v>141 AC</v>
      </c>
      <c r="C3841" s="24"/>
      <c r="F3841" s="41" t="str">
        <f t="shared" si="355"/>
        <v>70 Semanas Daniel  317</v>
      </c>
      <c r="J3841" s="41" t="str">
        <f t="shared" si="356"/>
        <v>1290 Daniel  458</v>
      </c>
    </row>
    <row r="3842" spans="1:10">
      <c r="A3842" s="14" t="str">
        <f t="shared" si="357"/>
        <v>3834 YB</v>
      </c>
      <c r="B3842" s="15" t="str">
        <f>IF((LEFT(A3842, SEARCH(" ", A3842, 1))-3973)&lt;=0, CONCATENATE(3973-LEFT(A3842, SEARCH(" ", A3842, 1))+1, " AC"), CONCATENATE(LEFT(A3842, SEARCH(" ", A3842, 1))-3973, " DC"))</f>
        <v>140 AC</v>
      </c>
      <c r="C3842" s="24"/>
      <c r="F3842" s="41" t="str">
        <f t="shared" si="355"/>
        <v>70 Semanas Daniel  318</v>
      </c>
      <c r="J3842" s="41" t="str">
        <f t="shared" si="356"/>
        <v>1290 Daniel  459</v>
      </c>
    </row>
    <row r="3843" spans="1:10">
      <c r="A3843" s="14" t="str">
        <f t="shared" si="357"/>
        <v>3835 YB</v>
      </c>
      <c r="B3843" s="15" t="str">
        <f>IF((LEFT(A3843, SEARCH(" ", A3843, 1))-3973)&lt;=0, CONCATENATE(3973-LEFT(A3843, SEARCH(" ", A3843, 1))+1, " AC"), CONCATENATE(LEFT(A3843, SEARCH(" ", A3843, 1))-3973, " DC"))</f>
        <v>139 AC</v>
      </c>
      <c r="C3843" s="25" t="s">
        <v>21</v>
      </c>
      <c r="F3843" s="41" t="str">
        <f t="shared" si="355"/>
        <v>70 Semanas Daniel  319</v>
      </c>
      <c r="J3843" s="41" t="str">
        <f t="shared" si="356"/>
        <v>1290 Daniel  460</v>
      </c>
    </row>
    <row r="3844" spans="1:10">
      <c r="A3844" s="14" t="str">
        <f t="shared" si="357"/>
        <v>3836 YB</v>
      </c>
      <c r="B3844" s="15" t="str">
        <f>IF((LEFT(A3844, SEARCH(" ", A3844, 1))-3973)&lt;=0, CONCATENATE(3973-LEFT(A3844, SEARCH(" ", A3844, 1))+1, " AC"), CONCATENATE(LEFT(A3844, SEARCH(" ", A3844, 1))-3973, " DC"))</f>
        <v>138 AC</v>
      </c>
      <c r="C3844" s="24"/>
      <c r="F3844" s="41" t="str">
        <f t="shared" si="355"/>
        <v>70 Semanas Daniel  320</v>
      </c>
      <c r="J3844" s="41" t="str">
        <f t="shared" si="356"/>
        <v>1290 Daniel  461</v>
      </c>
    </row>
    <row r="3845" spans="1:10">
      <c r="A3845" s="14" t="str">
        <f t="shared" si="357"/>
        <v>3837 YB</v>
      </c>
      <c r="B3845" s="15" t="str">
        <f>IF((LEFT(A3845, SEARCH(" ", A3845, 1))-3973)&lt;=0, CONCATENATE(3973-LEFT(A3845, SEARCH(" ", A3845, 1))+1, " AC"), CONCATENATE(LEFT(A3845, SEARCH(" ", A3845, 1))-3973, " DC"))</f>
        <v>137 AC</v>
      </c>
      <c r="C3845" s="24"/>
      <c r="F3845" s="41" t="str">
        <f t="shared" si="355"/>
        <v>70 Semanas Daniel  321</v>
      </c>
      <c r="J3845" s="41" t="str">
        <f t="shared" si="356"/>
        <v>1290 Daniel  462</v>
      </c>
    </row>
    <row r="3846" spans="1:10">
      <c r="A3846" s="14" t="str">
        <f t="shared" si="357"/>
        <v>3838 YB</v>
      </c>
      <c r="B3846" s="15" t="str">
        <f>IF((LEFT(A3846, SEARCH(" ", A3846, 1))-3973)&lt;=0, CONCATENATE(3973-LEFT(A3846, SEARCH(" ", A3846, 1))+1, " AC"), CONCATENATE(LEFT(A3846, SEARCH(" ", A3846, 1))-3973, " DC"))</f>
        <v>136 AC</v>
      </c>
      <c r="C3846" s="24"/>
      <c r="F3846" s="41" t="str">
        <f t="shared" ref="F3846:F3909" si="358">CONCATENATE(LEFT(F3845, SEARCH(" ", F3845, 12)), " ", RIGHT(F3845,LEN(F3845)-FIND(" ",F3845, 12))+1)</f>
        <v>70 Semanas Daniel  322</v>
      </c>
      <c r="J3846" s="41" t="str">
        <f t="shared" si="356"/>
        <v>1290 Daniel  463</v>
      </c>
    </row>
    <row r="3847" spans="1:10">
      <c r="A3847" s="14" t="str">
        <f t="shared" si="357"/>
        <v>3839 YB</v>
      </c>
      <c r="B3847" s="15" t="str">
        <f>IF((LEFT(A3847, SEARCH(" ", A3847, 1))-3973)&lt;=0, CONCATENATE(3973-LEFT(A3847, SEARCH(" ", A3847, 1))+1, " AC"), CONCATENATE(LEFT(A3847, SEARCH(" ", A3847, 1))-3973, " DC"))</f>
        <v>135 AC</v>
      </c>
      <c r="C3847" s="24"/>
      <c r="F3847" s="41" t="str">
        <f t="shared" si="358"/>
        <v>70 Semanas Daniel  323</v>
      </c>
      <c r="J3847" s="41" t="str">
        <f t="shared" si="356"/>
        <v>1290 Daniel  464</v>
      </c>
    </row>
    <row r="3848" spans="1:10">
      <c r="A3848" s="14" t="str">
        <f t="shared" si="357"/>
        <v>3840 YB</v>
      </c>
      <c r="B3848" s="15" t="str">
        <f>IF((LEFT(A3848, SEARCH(" ", A3848, 1))-3973)&lt;=0, CONCATENATE(3973-LEFT(A3848, SEARCH(" ", A3848, 1))+1, " AC"), CONCATENATE(LEFT(A3848, SEARCH(" ", A3848, 1))-3973, " DC"))</f>
        <v>134 AC</v>
      </c>
      <c r="C3848" s="24"/>
      <c r="F3848" s="41" t="str">
        <f t="shared" si="358"/>
        <v>70 Semanas Daniel  324</v>
      </c>
      <c r="J3848" s="41" t="str">
        <f t="shared" si="356"/>
        <v>1290 Daniel  465</v>
      </c>
    </row>
    <row r="3849" spans="1:10">
      <c r="A3849" s="14" t="str">
        <f t="shared" si="357"/>
        <v>3841 YB</v>
      </c>
      <c r="B3849" s="15" t="str">
        <f>IF((LEFT(A3849, SEARCH(" ", A3849, 1))-3973)&lt;=0, CONCATENATE(3973-LEFT(A3849, SEARCH(" ", A3849, 1))+1, " AC"), CONCATENATE(LEFT(A3849, SEARCH(" ", A3849, 1))-3973, " DC"))</f>
        <v>133 AC</v>
      </c>
      <c r="C3849" s="24"/>
      <c r="F3849" s="41" t="str">
        <f t="shared" si="358"/>
        <v>70 Semanas Daniel  325</v>
      </c>
      <c r="J3849" s="41" t="str">
        <f t="shared" si="356"/>
        <v>1290 Daniel  466</v>
      </c>
    </row>
    <row r="3850" spans="1:10">
      <c r="A3850" s="14" t="str">
        <f t="shared" si="357"/>
        <v>3842 YB</v>
      </c>
      <c r="B3850" s="15" t="str">
        <f>IF((LEFT(A3850, SEARCH(" ", A3850, 1))-3973)&lt;=0, CONCATENATE(3973-LEFT(A3850, SEARCH(" ", A3850, 1))+1, " AC"), CONCATENATE(LEFT(A3850, SEARCH(" ", A3850, 1))-3973, " DC"))</f>
        <v>132 AC</v>
      </c>
      <c r="C3850" s="25" t="s">
        <v>22</v>
      </c>
      <c r="F3850" s="41" t="str">
        <f t="shared" si="358"/>
        <v>70 Semanas Daniel  326</v>
      </c>
      <c r="J3850" s="41" t="str">
        <f t="shared" si="356"/>
        <v>1290 Daniel  467</v>
      </c>
    </row>
    <row r="3851" spans="1:10">
      <c r="A3851" s="14" t="str">
        <f t="shared" si="357"/>
        <v>3843 YB</v>
      </c>
      <c r="B3851" s="15" t="str">
        <f>IF((LEFT(A3851, SEARCH(" ", A3851, 1))-3973)&lt;=0, CONCATENATE(3973-LEFT(A3851, SEARCH(" ", A3851, 1))+1, " AC"), CONCATENATE(LEFT(A3851, SEARCH(" ", A3851, 1))-3973, " DC"))</f>
        <v>131 AC</v>
      </c>
      <c r="C3851" s="24"/>
      <c r="F3851" s="41" t="str">
        <f t="shared" si="358"/>
        <v>70 Semanas Daniel  327</v>
      </c>
      <c r="J3851" s="41" t="str">
        <f t="shared" si="356"/>
        <v>1290 Daniel  468</v>
      </c>
    </row>
    <row r="3852" spans="1:10">
      <c r="A3852" s="14" t="str">
        <f t="shared" si="357"/>
        <v>3844 YB</v>
      </c>
      <c r="B3852" s="15" t="str">
        <f>IF((LEFT(A3852, SEARCH(" ", A3852, 1))-3973)&lt;=0, CONCATENATE(3973-LEFT(A3852, SEARCH(" ", A3852, 1))+1, " AC"), CONCATENATE(LEFT(A3852, SEARCH(" ", A3852, 1))-3973, " DC"))</f>
        <v>130 AC</v>
      </c>
      <c r="C3852" s="24"/>
      <c r="F3852" s="41" t="str">
        <f t="shared" si="358"/>
        <v>70 Semanas Daniel  328</v>
      </c>
      <c r="J3852" s="41" t="str">
        <f t="shared" si="356"/>
        <v>1290 Daniel  469</v>
      </c>
    </row>
    <row r="3853" spans="1:10">
      <c r="A3853" s="14" t="str">
        <f t="shared" si="357"/>
        <v>3845 YB</v>
      </c>
      <c r="B3853" s="15" t="str">
        <f>IF((LEFT(A3853, SEARCH(" ", A3853, 1))-3973)&lt;=0, CONCATENATE(3973-LEFT(A3853, SEARCH(" ", A3853, 1))+1, " AC"), CONCATENATE(LEFT(A3853, SEARCH(" ", A3853, 1))-3973, " DC"))</f>
        <v>129 AC</v>
      </c>
      <c r="C3853" s="24"/>
      <c r="F3853" s="41" t="str">
        <f t="shared" si="358"/>
        <v>70 Semanas Daniel  329</v>
      </c>
      <c r="J3853" s="41" t="str">
        <f t="shared" si="356"/>
        <v>1290 Daniel  470</v>
      </c>
    </row>
    <row r="3854" spans="1:10">
      <c r="A3854" s="14" t="str">
        <f t="shared" si="357"/>
        <v>3846 YB</v>
      </c>
      <c r="B3854" s="15" t="str">
        <f>IF((LEFT(A3854, SEARCH(" ", A3854, 1))-3973)&lt;=0, CONCATENATE(3973-LEFT(A3854, SEARCH(" ", A3854, 1))+1, " AC"), CONCATENATE(LEFT(A3854, SEARCH(" ", A3854, 1))-3973, " DC"))</f>
        <v>128 AC</v>
      </c>
      <c r="C3854" s="24"/>
      <c r="F3854" s="41" t="str">
        <f t="shared" si="358"/>
        <v>70 Semanas Daniel  330</v>
      </c>
      <c r="J3854" s="41" t="str">
        <f t="shared" si="356"/>
        <v>1290 Daniel  471</v>
      </c>
    </row>
    <row r="3855" spans="1:10">
      <c r="A3855" s="14" t="str">
        <f t="shared" si="357"/>
        <v>3847 YB</v>
      </c>
      <c r="B3855" s="15" t="str">
        <f>IF((LEFT(A3855, SEARCH(" ", A3855, 1))-3973)&lt;=0, CONCATENATE(3973-LEFT(A3855, SEARCH(" ", A3855, 1))+1, " AC"), CONCATENATE(LEFT(A3855, SEARCH(" ", A3855, 1))-3973, " DC"))</f>
        <v>127 AC</v>
      </c>
      <c r="C3855" s="24"/>
      <c r="F3855" s="41" t="str">
        <f t="shared" si="358"/>
        <v>70 Semanas Daniel  331</v>
      </c>
      <c r="J3855" s="41" t="str">
        <f t="shared" si="356"/>
        <v>1290 Daniel  472</v>
      </c>
    </row>
    <row r="3856" spans="1:10">
      <c r="A3856" s="14" t="str">
        <f t="shared" si="357"/>
        <v>3848 YB</v>
      </c>
      <c r="B3856" s="15" t="str">
        <f>IF((LEFT(A3856, SEARCH(" ", A3856, 1))-3973)&lt;=0, CONCATENATE(3973-LEFT(A3856, SEARCH(" ", A3856, 1))+1, " AC"), CONCATENATE(LEFT(A3856, SEARCH(" ", A3856, 1))-3973, " DC"))</f>
        <v>126 AC</v>
      </c>
      <c r="C3856" s="24"/>
      <c r="F3856" s="41" t="str">
        <f t="shared" si="358"/>
        <v>70 Semanas Daniel  332</v>
      </c>
      <c r="J3856" s="41" t="str">
        <f t="shared" si="356"/>
        <v>1290 Daniel  473</v>
      </c>
    </row>
    <row r="3857" spans="1:10">
      <c r="A3857" s="14" t="str">
        <f t="shared" si="357"/>
        <v>3849 YB</v>
      </c>
      <c r="B3857" s="15" t="str">
        <f>IF((LEFT(A3857, SEARCH(" ", A3857, 1))-3973)&lt;=0, CONCATENATE(3973-LEFT(A3857, SEARCH(" ", A3857, 1))+1, " AC"), CONCATENATE(LEFT(A3857, SEARCH(" ", A3857, 1))-3973, " DC"))</f>
        <v>125 AC</v>
      </c>
      <c r="C3857" s="25" t="s">
        <v>23</v>
      </c>
      <c r="F3857" s="41" t="str">
        <f t="shared" si="358"/>
        <v>70 Semanas Daniel  333</v>
      </c>
      <c r="J3857" s="41" t="str">
        <f t="shared" si="356"/>
        <v>1290 Daniel  474</v>
      </c>
    </row>
    <row r="3858" spans="1:10">
      <c r="A3858" s="14" t="str">
        <f t="shared" si="357"/>
        <v>3850 YB</v>
      </c>
      <c r="B3858" s="15" t="str">
        <f>IF((LEFT(A3858, SEARCH(" ", A3858, 1))-3973)&lt;=0, CONCATENATE(3973-LEFT(A3858, SEARCH(" ", A3858, 1))+1, " AC"), CONCATENATE(LEFT(A3858, SEARCH(" ", A3858, 1))-3973, " DC"))</f>
        <v>124 AC</v>
      </c>
      <c r="C3858" s="26" t="str">
        <f>CONCATENATE("Yovel ", RIGHT(C3808,LEN(C3808)-FIND(" ",C3808))+1)</f>
        <v>Yovel 77</v>
      </c>
      <c r="F3858" s="41" t="str">
        <f t="shared" si="358"/>
        <v>70 Semanas Daniel  334</v>
      </c>
      <c r="J3858" s="41" t="str">
        <f t="shared" si="356"/>
        <v>1290 Daniel  475</v>
      </c>
    </row>
    <row r="3859" spans="1:10">
      <c r="A3859" s="14" t="str">
        <f t="shared" si="357"/>
        <v>3851 YB</v>
      </c>
      <c r="B3859" s="15" t="str">
        <f>IF((LEFT(A3859, SEARCH(" ", A3859, 1))-3973)&lt;=0, CONCATENATE(3973-LEFT(A3859, SEARCH(" ", A3859, 1))+1, " AC"), CONCATENATE(LEFT(A3859, SEARCH(" ", A3859, 1))-3973, " DC"))</f>
        <v>123 AC</v>
      </c>
      <c r="C3859" s="3"/>
      <c r="F3859" s="41" t="str">
        <f t="shared" si="358"/>
        <v>70 Semanas Daniel  335</v>
      </c>
      <c r="J3859" s="41" t="str">
        <f t="shared" si="356"/>
        <v>1290 Daniel  476</v>
      </c>
    </row>
    <row r="3860" spans="1:10">
      <c r="A3860" s="14" t="str">
        <f t="shared" si="357"/>
        <v>3852 YB</v>
      </c>
      <c r="B3860" s="15" t="str">
        <f>IF((LEFT(A3860, SEARCH(" ", A3860, 1))-3973)&lt;=0, CONCATENATE(3973-LEFT(A3860, SEARCH(" ", A3860, 1))+1, " AC"), CONCATENATE(LEFT(A3860, SEARCH(" ", A3860, 1))-3973, " DC"))</f>
        <v>122 AC</v>
      </c>
      <c r="C3860" s="24"/>
      <c r="F3860" s="41" t="str">
        <f t="shared" si="358"/>
        <v>70 Semanas Daniel  336</v>
      </c>
      <c r="J3860" s="41" t="str">
        <f t="shared" si="356"/>
        <v>1290 Daniel  477</v>
      </c>
    </row>
    <row r="3861" spans="1:10">
      <c r="A3861" s="14" t="str">
        <f t="shared" si="357"/>
        <v>3853 YB</v>
      </c>
      <c r="B3861" s="15" t="str">
        <f>IF((LEFT(A3861, SEARCH(" ", A3861, 1))-3973)&lt;=0, CONCATENATE(3973-LEFT(A3861, SEARCH(" ", A3861, 1))+1, " AC"), CONCATENATE(LEFT(A3861, SEARCH(" ", A3861, 1))-3973, " DC"))</f>
        <v>121 AC</v>
      </c>
      <c r="C3861" s="24"/>
      <c r="F3861" s="41" t="str">
        <f t="shared" si="358"/>
        <v>70 Semanas Daniel  337</v>
      </c>
      <c r="J3861" s="41" t="str">
        <f t="shared" si="356"/>
        <v>1290 Daniel  478</v>
      </c>
    </row>
    <row r="3862" spans="1:10">
      <c r="A3862" s="14" t="str">
        <f t="shared" si="357"/>
        <v>3854 YB</v>
      </c>
      <c r="B3862" s="15" t="str">
        <f>IF((LEFT(A3862, SEARCH(" ", A3862, 1))-3973)&lt;=0, CONCATENATE(3973-LEFT(A3862, SEARCH(" ", A3862, 1))+1, " AC"), CONCATENATE(LEFT(A3862, SEARCH(" ", A3862, 1))-3973, " DC"))</f>
        <v>120 AC</v>
      </c>
      <c r="C3862" s="24"/>
      <c r="F3862" s="41" t="str">
        <f t="shared" si="358"/>
        <v>70 Semanas Daniel  338</v>
      </c>
      <c r="J3862" s="41" t="str">
        <f t="shared" si="356"/>
        <v>1290 Daniel  479</v>
      </c>
    </row>
    <row r="3863" spans="1:10">
      <c r="A3863" s="14" t="str">
        <f t="shared" si="357"/>
        <v>3855 YB</v>
      </c>
      <c r="B3863" s="15" t="str">
        <f>IF((LEFT(A3863, SEARCH(" ", A3863, 1))-3973)&lt;=0, CONCATENATE(3973-LEFT(A3863, SEARCH(" ", A3863, 1))+1, " AC"), CONCATENATE(LEFT(A3863, SEARCH(" ", A3863, 1))-3973, " DC"))</f>
        <v>119 AC</v>
      </c>
      <c r="C3863" s="24"/>
      <c r="F3863" s="41" t="str">
        <f t="shared" si="358"/>
        <v>70 Semanas Daniel  339</v>
      </c>
      <c r="J3863" s="41" t="str">
        <f t="shared" si="356"/>
        <v>1290 Daniel  480</v>
      </c>
    </row>
    <row r="3864" spans="1:10">
      <c r="A3864" s="14" t="str">
        <f t="shared" si="357"/>
        <v>3856 YB</v>
      </c>
      <c r="B3864" s="15" t="str">
        <f>IF((LEFT(A3864, SEARCH(" ", A3864, 1))-3973)&lt;=0, CONCATENATE(3973-LEFT(A3864, SEARCH(" ", A3864, 1))+1, " AC"), CONCATENATE(LEFT(A3864, SEARCH(" ", A3864, 1))-3973, " DC"))</f>
        <v>118 AC</v>
      </c>
      <c r="C3864" s="24"/>
      <c r="F3864" s="41" t="str">
        <f t="shared" si="358"/>
        <v>70 Semanas Daniel  340</v>
      </c>
      <c r="J3864" s="41" t="str">
        <f t="shared" si="356"/>
        <v>1290 Daniel  481</v>
      </c>
    </row>
    <row r="3865" spans="1:10">
      <c r="A3865" s="14" t="str">
        <f t="shared" si="357"/>
        <v>3857 YB</v>
      </c>
      <c r="B3865" s="15" t="str">
        <f>IF((LEFT(A3865, SEARCH(" ", A3865, 1))-3973)&lt;=0, CONCATENATE(3973-LEFT(A3865, SEARCH(" ", A3865, 1))+1, " AC"), CONCATENATE(LEFT(A3865, SEARCH(" ", A3865, 1))-3973, " DC"))</f>
        <v>117 AC</v>
      </c>
      <c r="C3865" s="25" t="s">
        <v>17</v>
      </c>
      <c r="F3865" s="41" t="str">
        <f t="shared" si="358"/>
        <v>70 Semanas Daniel  341</v>
      </c>
      <c r="J3865" s="41" t="str">
        <f t="shared" si="356"/>
        <v>1290 Daniel  482</v>
      </c>
    </row>
    <row r="3866" spans="1:10">
      <c r="A3866" s="14" t="str">
        <f t="shared" si="357"/>
        <v>3858 YB</v>
      </c>
      <c r="B3866" s="15" t="str">
        <f>IF((LEFT(A3866, SEARCH(" ", A3866, 1))-3973)&lt;=0, CONCATENATE(3973-LEFT(A3866, SEARCH(" ", A3866, 1))+1, " AC"), CONCATENATE(LEFT(A3866, SEARCH(" ", A3866, 1))-3973, " DC"))</f>
        <v>116 AC</v>
      </c>
      <c r="C3866" s="24"/>
      <c r="F3866" s="41" t="str">
        <f t="shared" si="358"/>
        <v>70 Semanas Daniel  342</v>
      </c>
      <c r="J3866" s="41" t="str">
        <f t="shared" si="356"/>
        <v>1290 Daniel  483</v>
      </c>
    </row>
    <row r="3867" spans="1:10">
      <c r="A3867" s="14" t="str">
        <f t="shared" si="357"/>
        <v>3859 YB</v>
      </c>
      <c r="B3867" s="15" t="str">
        <f>IF((LEFT(A3867, SEARCH(" ", A3867, 1))-3973)&lt;=0, CONCATENATE(3973-LEFT(A3867, SEARCH(" ", A3867, 1))+1, " AC"), CONCATENATE(LEFT(A3867, SEARCH(" ", A3867, 1))-3973, " DC"))</f>
        <v>115 AC</v>
      </c>
      <c r="C3867" s="24"/>
      <c r="F3867" s="41" t="str">
        <f t="shared" si="358"/>
        <v>70 Semanas Daniel  343</v>
      </c>
      <c r="J3867" s="41" t="str">
        <f t="shared" si="356"/>
        <v>1290 Daniel  484</v>
      </c>
    </row>
    <row r="3868" spans="1:10">
      <c r="A3868" s="14" t="str">
        <f t="shared" si="357"/>
        <v>3860 YB</v>
      </c>
      <c r="B3868" s="15" t="str">
        <f>IF((LEFT(A3868, SEARCH(" ", A3868, 1))-3973)&lt;=0, CONCATENATE(3973-LEFT(A3868, SEARCH(" ", A3868, 1))+1, " AC"), CONCATENATE(LEFT(A3868, SEARCH(" ", A3868, 1))-3973, " DC"))</f>
        <v>114 AC</v>
      </c>
      <c r="C3868" s="24"/>
      <c r="F3868" s="41" t="str">
        <f t="shared" si="358"/>
        <v>70 Semanas Daniel  344</v>
      </c>
      <c r="J3868" s="41" t="str">
        <f t="shared" si="356"/>
        <v>1290 Daniel  485</v>
      </c>
    </row>
    <row r="3869" spans="1:10">
      <c r="A3869" s="14" t="str">
        <f t="shared" si="357"/>
        <v>3861 YB</v>
      </c>
      <c r="B3869" s="15" t="str">
        <f>IF((LEFT(A3869, SEARCH(" ", A3869, 1))-3973)&lt;=0, CONCATENATE(3973-LEFT(A3869, SEARCH(" ", A3869, 1))+1, " AC"), CONCATENATE(LEFT(A3869, SEARCH(" ", A3869, 1))-3973, " DC"))</f>
        <v>113 AC</v>
      </c>
      <c r="C3869" s="24"/>
      <c r="F3869" s="41" t="str">
        <f t="shared" si="358"/>
        <v>70 Semanas Daniel  345</v>
      </c>
      <c r="J3869" s="41" t="str">
        <f t="shared" si="356"/>
        <v>1290 Daniel  486</v>
      </c>
    </row>
    <row r="3870" spans="1:10">
      <c r="A3870" s="14" t="str">
        <f t="shared" si="357"/>
        <v>3862 YB</v>
      </c>
      <c r="B3870" s="15" t="str">
        <f>IF((LEFT(A3870, SEARCH(" ", A3870, 1))-3973)&lt;=0, CONCATENATE(3973-LEFT(A3870, SEARCH(" ", A3870, 1))+1, " AC"), CONCATENATE(LEFT(A3870, SEARCH(" ", A3870, 1))-3973, " DC"))</f>
        <v>112 AC</v>
      </c>
      <c r="C3870" s="24"/>
      <c r="F3870" s="41" t="str">
        <f t="shared" si="358"/>
        <v>70 Semanas Daniel  346</v>
      </c>
      <c r="J3870" s="41" t="str">
        <f t="shared" si="356"/>
        <v>1290 Daniel  487</v>
      </c>
    </row>
    <row r="3871" spans="1:10">
      <c r="A3871" s="14" t="str">
        <f t="shared" si="357"/>
        <v>3863 YB</v>
      </c>
      <c r="B3871" s="15" t="str">
        <f>IF((LEFT(A3871, SEARCH(" ", A3871, 1))-3973)&lt;=0, CONCATENATE(3973-LEFT(A3871, SEARCH(" ", A3871, 1))+1, " AC"), CONCATENATE(LEFT(A3871, SEARCH(" ", A3871, 1))-3973, " DC"))</f>
        <v>111 AC</v>
      </c>
      <c r="C3871" s="24"/>
      <c r="F3871" s="41" t="str">
        <f t="shared" si="358"/>
        <v>70 Semanas Daniel  347</v>
      </c>
      <c r="J3871" s="41" t="str">
        <f t="shared" si="356"/>
        <v>1290 Daniel  488</v>
      </c>
    </row>
    <row r="3872" spans="1:10">
      <c r="A3872" s="14" t="str">
        <f t="shared" si="357"/>
        <v>3864 YB</v>
      </c>
      <c r="B3872" s="15" t="str">
        <f>IF((LEFT(A3872, SEARCH(" ", A3872, 1))-3973)&lt;=0, CONCATENATE(3973-LEFT(A3872, SEARCH(" ", A3872, 1))+1, " AC"), CONCATENATE(LEFT(A3872, SEARCH(" ", A3872, 1))-3973, " DC"))</f>
        <v>110 AC</v>
      </c>
      <c r="C3872" s="25" t="s">
        <v>18</v>
      </c>
      <c r="F3872" s="41" t="str">
        <f t="shared" si="358"/>
        <v>70 Semanas Daniel  348</v>
      </c>
      <c r="J3872" s="41" t="str">
        <f t="shared" si="356"/>
        <v>1290 Daniel  489</v>
      </c>
    </row>
    <row r="3873" spans="1:10">
      <c r="A3873" s="14" t="str">
        <f t="shared" si="357"/>
        <v>3865 YB</v>
      </c>
      <c r="B3873" s="15" t="str">
        <f>IF((LEFT(A3873, SEARCH(" ", A3873, 1))-3973)&lt;=0, CONCATENATE(3973-LEFT(A3873, SEARCH(" ", A3873, 1))+1, " AC"), CONCATENATE(LEFT(A3873, SEARCH(" ", A3873, 1))-3973, " DC"))</f>
        <v>109 AC</v>
      </c>
      <c r="C3873" s="24"/>
      <c r="F3873" s="41" t="str">
        <f t="shared" si="358"/>
        <v>70 Semanas Daniel  349</v>
      </c>
      <c r="J3873" s="41" t="str">
        <f t="shared" si="356"/>
        <v>1290 Daniel  490</v>
      </c>
    </row>
    <row r="3874" spans="1:10">
      <c r="A3874" s="14" t="str">
        <f t="shared" si="357"/>
        <v>3866 YB</v>
      </c>
      <c r="B3874" s="15" t="str">
        <f>IF((LEFT(A3874, SEARCH(" ", A3874, 1))-3973)&lt;=0, CONCATENATE(3973-LEFT(A3874, SEARCH(" ", A3874, 1))+1, " AC"), CONCATENATE(LEFT(A3874, SEARCH(" ", A3874, 1))-3973, " DC"))</f>
        <v>108 AC</v>
      </c>
      <c r="C3874" s="24"/>
      <c r="F3874" s="41" t="str">
        <f t="shared" si="358"/>
        <v>70 Semanas Daniel  350</v>
      </c>
      <c r="J3874" s="41" t="str">
        <f t="shared" si="356"/>
        <v>1290 Daniel  491</v>
      </c>
    </row>
    <row r="3875" spans="1:10">
      <c r="A3875" s="14" t="str">
        <f t="shared" si="357"/>
        <v>3867 YB</v>
      </c>
      <c r="B3875" s="15" t="str">
        <f>IF((LEFT(A3875, SEARCH(" ", A3875, 1))-3973)&lt;=0, CONCATENATE(3973-LEFT(A3875, SEARCH(" ", A3875, 1))+1, " AC"), CONCATENATE(LEFT(A3875, SEARCH(" ", A3875, 1))-3973, " DC"))</f>
        <v>107 AC</v>
      </c>
      <c r="C3875" s="24"/>
      <c r="F3875" s="41" t="str">
        <f t="shared" si="358"/>
        <v>70 Semanas Daniel  351</v>
      </c>
      <c r="J3875" s="41" t="str">
        <f t="shared" si="356"/>
        <v>1290 Daniel  492</v>
      </c>
    </row>
    <row r="3876" spans="1:10">
      <c r="A3876" s="14" t="str">
        <f t="shared" si="357"/>
        <v>3868 YB</v>
      </c>
      <c r="B3876" s="15" t="str">
        <f>IF((LEFT(A3876, SEARCH(" ", A3876, 1))-3973)&lt;=0, CONCATENATE(3973-LEFT(A3876, SEARCH(" ", A3876, 1))+1, " AC"), CONCATENATE(LEFT(A3876, SEARCH(" ", A3876, 1))-3973, " DC"))</f>
        <v>106 AC</v>
      </c>
      <c r="C3876" s="24"/>
      <c r="F3876" s="41" t="str">
        <f t="shared" si="358"/>
        <v>70 Semanas Daniel  352</v>
      </c>
      <c r="J3876" s="41" t="str">
        <f t="shared" si="356"/>
        <v>1290 Daniel  493</v>
      </c>
    </row>
    <row r="3877" spans="1:10">
      <c r="A3877" s="14" t="str">
        <f t="shared" si="357"/>
        <v>3869 YB</v>
      </c>
      <c r="B3877" s="15" t="str">
        <f>IF((LEFT(A3877, SEARCH(" ", A3877, 1))-3973)&lt;=0, CONCATENATE(3973-LEFT(A3877, SEARCH(" ", A3877, 1))+1, " AC"), CONCATENATE(LEFT(A3877, SEARCH(" ", A3877, 1))-3973, " DC"))</f>
        <v>105 AC</v>
      </c>
      <c r="C3877" s="24"/>
      <c r="F3877" s="41" t="str">
        <f t="shared" si="358"/>
        <v>70 Semanas Daniel  353</v>
      </c>
      <c r="J3877" s="41" t="str">
        <f t="shared" si="356"/>
        <v>1290 Daniel  494</v>
      </c>
    </row>
    <row r="3878" spans="1:10">
      <c r="A3878" s="14" t="str">
        <f t="shared" si="357"/>
        <v>3870 YB</v>
      </c>
      <c r="B3878" s="15" t="str">
        <f>IF((LEFT(A3878, SEARCH(" ", A3878, 1))-3973)&lt;=0, CONCATENATE(3973-LEFT(A3878, SEARCH(" ", A3878, 1))+1, " AC"), CONCATENATE(LEFT(A3878, SEARCH(" ", A3878, 1))-3973, " DC"))</f>
        <v>104 AC</v>
      </c>
      <c r="C3878" s="24"/>
      <c r="F3878" s="41" t="str">
        <f t="shared" si="358"/>
        <v>70 Semanas Daniel  354</v>
      </c>
      <c r="J3878" s="41" t="str">
        <f t="shared" si="356"/>
        <v>1290 Daniel  495</v>
      </c>
    </row>
    <row r="3879" spans="1:10">
      <c r="A3879" s="14" t="str">
        <f t="shared" si="357"/>
        <v>3871 YB</v>
      </c>
      <c r="B3879" s="15" t="str">
        <f>IF((LEFT(A3879, SEARCH(" ", A3879, 1))-3973)&lt;=0, CONCATENATE(3973-LEFT(A3879, SEARCH(" ", A3879, 1))+1, " AC"), CONCATENATE(LEFT(A3879, SEARCH(" ", A3879, 1))-3973, " DC"))</f>
        <v>103 AC</v>
      </c>
      <c r="C3879" s="25" t="s">
        <v>19</v>
      </c>
      <c r="F3879" s="41" t="str">
        <f t="shared" si="358"/>
        <v>70 Semanas Daniel  355</v>
      </c>
      <c r="J3879" s="41" t="str">
        <f t="shared" si="356"/>
        <v>1290 Daniel  496</v>
      </c>
    </row>
    <row r="3880" spans="1:10">
      <c r="A3880" s="14" t="str">
        <f t="shared" si="357"/>
        <v>3872 YB</v>
      </c>
      <c r="B3880" s="15" t="str">
        <f>IF((LEFT(A3880, SEARCH(" ", A3880, 1))-3973)&lt;=0, CONCATENATE(3973-LEFT(A3880, SEARCH(" ", A3880, 1))+1, " AC"), CONCATENATE(LEFT(A3880, SEARCH(" ", A3880, 1))-3973, " DC"))</f>
        <v>102 AC</v>
      </c>
      <c r="C3880" s="24"/>
      <c r="F3880" s="41" t="str">
        <f t="shared" si="358"/>
        <v>70 Semanas Daniel  356</v>
      </c>
      <c r="J3880" s="41" t="str">
        <f t="shared" si="356"/>
        <v>1290 Daniel  497</v>
      </c>
    </row>
    <row r="3881" spans="1:10">
      <c r="A3881" s="14" t="str">
        <f t="shared" si="357"/>
        <v>3873 YB</v>
      </c>
      <c r="B3881" s="15" t="str">
        <f>IF((LEFT(A3881, SEARCH(" ", A3881, 1))-3973)&lt;=0, CONCATENATE(3973-LEFT(A3881, SEARCH(" ", A3881, 1))+1, " AC"), CONCATENATE(LEFT(A3881, SEARCH(" ", A3881, 1))-3973, " DC"))</f>
        <v>101 AC</v>
      </c>
      <c r="C3881" s="24"/>
      <c r="F3881" s="41" t="str">
        <f t="shared" si="358"/>
        <v>70 Semanas Daniel  357</v>
      </c>
      <c r="J3881" s="41" t="str">
        <f t="shared" si="356"/>
        <v>1290 Daniel  498</v>
      </c>
    </row>
    <row r="3882" spans="1:10">
      <c r="A3882" s="14" t="str">
        <f t="shared" si="357"/>
        <v>3874 YB</v>
      </c>
      <c r="B3882" s="15" t="str">
        <f>IF((LEFT(A3882, SEARCH(" ", A3882, 1))-3973)&lt;=0, CONCATENATE(3973-LEFT(A3882, SEARCH(" ", A3882, 1))+1, " AC"), CONCATENATE(LEFT(A3882, SEARCH(" ", A3882, 1))-3973, " DC"))</f>
        <v>100 AC</v>
      </c>
      <c r="C3882" s="24"/>
      <c r="F3882" s="41" t="str">
        <f t="shared" si="358"/>
        <v>70 Semanas Daniel  358</v>
      </c>
      <c r="J3882" s="41" t="str">
        <f t="shared" si="356"/>
        <v>1290 Daniel  499</v>
      </c>
    </row>
    <row r="3883" spans="1:10">
      <c r="A3883" s="14" t="str">
        <f t="shared" si="357"/>
        <v>3875 YB</v>
      </c>
      <c r="B3883" s="15" t="str">
        <f>IF((LEFT(A3883, SEARCH(" ", A3883, 1))-3973)&lt;=0, CONCATENATE(3973-LEFT(A3883, SEARCH(" ", A3883, 1))+1, " AC"), CONCATENATE(LEFT(A3883, SEARCH(" ", A3883, 1))-3973, " DC"))</f>
        <v>99 AC</v>
      </c>
      <c r="C3883" s="24"/>
      <c r="F3883" s="41" t="str">
        <f t="shared" si="358"/>
        <v>70 Semanas Daniel  359</v>
      </c>
      <c r="J3883" s="41" t="str">
        <f t="shared" si="356"/>
        <v>1290 Daniel  500</v>
      </c>
    </row>
    <row r="3884" spans="1:10">
      <c r="A3884" s="14" t="str">
        <f t="shared" si="357"/>
        <v>3876 YB</v>
      </c>
      <c r="B3884" s="15" t="str">
        <f>IF((LEFT(A3884, SEARCH(" ", A3884, 1))-3973)&lt;=0, CONCATENATE(3973-LEFT(A3884, SEARCH(" ", A3884, 1))+1, " AC"), CONCATENATE(LEFT(A3884, SEARCH(" ", A3884, 1))-3973, " DC"))</f>
        <v>98 AC</v>
      </c>
      <c r="C3884" s="24"/>
      <c r="F3884" s="41" t="str">
        <f t="shared" si="358"/>
        <v>70 Semanas Daniel  360</v>
      </c>
      <c r="J3884" s="41" t="str">
        <f t="shared" si="356"/>
        <v>1290 Daniel  501</v>
      </c>
    </row>
    <row r="3885" spans="1:10">
      <c r="A3885" s="14" t="str">
        <f t="shared" si="357"/>
        <v>3877 YB</v>
      </c>
      <c r="B3885" s="15" t="str">
        <f>IF((LEFT(A3885, SEARCH(" ", A3885, 1))-3973)&lt;=0, CONCATENATE(3973-LEFT(A3885, SEARCH(" ", A3885, 1))+1, " AC"), CONCATENATE(LEFT(A3885, SEARCH(" ", A3885, 1))-3973, " DC"))</f>
        <v>97 AC</v>
      </c>
      <c r="C3885" s="24"/>
      <c r="F3885" s="41" t="str">
        <f t="shared" si="358"/>
        <v>70 Semanas Daniel  361</v>
      </c>
      <c r="J3885" s="41" t="str">
        <f t="shared" si="356"/>
        <v>1290 Daniel  502</v>
      </c>
    </row>
    <row r="3886" spans="1:10">
      <c r="A3886" s="14" t="str">
        <f t="shared" si="357"/>
        <v>3878 YB</v>
      </c>
      <c r="B3886" s="15" t="str">
        <f>IF((LEFT(A3886, SEARCH(" ", A3886, 1))-3973)&lt;=0, CONCATENATE(3973-LEFT(A3886, SEARCH(" ", A3886, 1))+1, " AC"), CONCATENATE(LEFT(A3886, SEARCH(" ", A3886, 1))-3973, " DC"))</f>
        <v>96 AC</v>
      </c>
      <c r="C3886" s="25" t="s">
        <v>20</v>
      </c>
      <c r="F3886" s="41" t="str">
        <f t="shared" si="358"/>
        <v>70 Semanas Daniel  362</v>
      </c>
      <c r="J3886" s="41" t="str">
        <f t="shared" si="356"/>
        <v>1290 Daniel  503</v>
      </c>
    </row>
    <row r="3887" spans="1:10">
      <c r="A3887" s="14" t="str">
        <f t="shared" si="357"/>
        <v>3879 YB</v>
      </c>
      <c r="B3887" s="15" t="str">
        <f>IF((LEFT(A3887, SEARCH(" ", A3887, 1))-3973)&lt;=0, CONCATENATE(3973-LEFT(A3887, SEARCH(" ", A3887, 1))+1, " AC"), CONCATENATE(LEFT(A3887, SEARCH(" ", A3887, 1))-3973, " DC"))</f>
        <v>95 AC</v>
      </c>
      <c r="C3887" s="24"/>
      <c r="F3887" s="41" t="str">
        <f t="shared" si="358"/>
        <v>70 Semanas Daniel  363</v>
      </c>
      <c r="J3887" s="41" t="str">
        <f t="shared" si="356"/>
        <v>1290 Daniel  504</v>
      </c>
    </row>
    <row r="3888" spans="1:10">
      <c r="A3888" s="14" t="str">
        <f t="shared" si="357"/>
        <v>3880 YB</v>
      </c>
      <c r="B3888" s="15" t="str">
        <f>IF((LEFT(A3888, SEARCH(" ", A3888, 1))-3973)&lt;=0, CONCATENATE(3973-LEFT(A3888, SEARCH(" ", A3888, 1))+1, " AC"), CONCATENATE(LEFT(A3888, SEARCH(" ", A3888, 1))-3973, " DC"))</f>
        <v>94 AC</v>
      </c>
      <c r="C3888" s="24"/>
      <c r="F3888" s="41" t="str">
        <f t="shared" si="358"/>
        <v>70 Semanas Daniel  364</v>
      </c>
      <c r="J3888" s="41" t="str">
        <f t="shared" si="356"/>
        <v>1290 Daniel  505</v>
      </c>
    </row>
    <row r="3889" spans="1:10">
      <c r="A3889" s="14" t="str">
        <f t="shared" si="357"/>
        <v>3881 YB</v>
      </c>
      <c r="B3889" s="15" t="str">
        <f>IF((LEFT(A3889, SEARCH(" ", A3889, 1))-3973)&lt;=0, CONCATENATE(3973-LEFT(A3889, SEARCH(" ", A3889, 1))+1, " AC"), CONCATENATE(LEFT(A3889, SEARCH(" ", A3889, 1))-3973, " DC"))</f>
        <v>93 AC</v>
      </c>
      <c r="C3889" s="24"/>
      <c r="F3889" s="41" t="str">
        <f t="shared" si="358"/>
        <v>70 Semanas Daniel  365</v>
      </c>
      <c r="J3889" s="41" t="str">
        <f t="shared" si="356"/>
        <v>1290 Daniel  506</v>
      </c>
    </row>
    <row r="3890" spans="1:10">
      <c r="A3890" s="14" t="str">
        <f t="shared" si="357"/>
        <v>3882 YB</v>
      </c>
      <c r="B3890" s="15" t="str">
        <f>IF((LEFT(A3890, SEARCH(" ", A3890, 1))-3973)&lt;=0, CONCATENATE(3973-LEFT(A3890, SEARCH(" ", A3890, 1))+1, " AC"), CONCATENATE(LEFT(A3890, SEARCH(" ", A3890, 1))-3973, " DC"))</f>
        <v>92 AC</v>
      </c>
      <c r="C3890" s="24"/>
      <c r="F3890" s="41" t="str">
        <f t="shared" si="358"/>
        <v>70 Semanas Daniel  366</v>
      </c>
      <c r="J3890" s="41" t="str">
        <f t="shared" si="356"/>
        <v>1290 Daniel  507</v>
      </c>
    </row>
    <row r="3891" spans="1:10">
      <c r="A3891" s="14" t="str">
        <f t="shared" si="357"/>
        <v>3883 YB</v>
      </c>
      <c r="B3891" s="15" t="str">
        <f>IF((LEFT(A3891, SEARCH(" ", A3891, 1))-3973)&lt;=0, CONCATENATE(3973-LEFT(A3891, SEARCH(" ", A3891, 1))+1, " AC"), CONCATENATE(LEFT(A3891, SEARCH(" ", A3891, 1))-3973, " DC"))</f>
        <v>91 AC</v>
      </c>
      <c r="C3891" s="24"/>
      <c r="F3891" s="41" t="str">
        <f t="shared" si="358"/>
        <v>70 Semanas Daniel  367</v>
      </c>
      <c r="J3891" s="41" t="str">
        <f t="shared" si="356"/>
        <v>1290 Daniel  508</v>
      </c>
    </row>
    <row r="3892" spans="1:10">
      <c r="A3892" s="14" t="str">
        <f t="shared" si="357"/>
        <v>3884 YB</v>
      </c>
      <c r="B3892" s="15" t="str">
        <f>IF((LEFT(A3892, SEARCH(" ", A3892, 1))-3973)&lt;=0, CONCATENATE(3973-LEFT(A3892, SEARCH(" ", A3892, 1))+1, " AC"), CONCATENATE(LEFT(A3892, SEARCH(" ", A3892, 1))-3973, " DC"))</f>
        <v>90 AC</v>
      </c>
      <c r="C3892" s="24"/>
      <c r="F3892" s="41" t="str">
        <f t="shared" si="358"/>
        <v>70 Semanas Daniel  368</v>
      </c>
      <c r="J3892" s="41" t="str">
        <f t="shared" si="356"/>
        <v>1290 Daniel  509</v>
      </c>
    </row>
    <row r="3893" spans="1:10">
      <c r="A3893" s="14" t="str">
        <f t="shared" si="357"/>
        <v>3885 YB</v>
      </c>
      <c r="B3893" s="15" t="str">
        <f>IF((LEFT(A3893, SEARCH(" ", A3893, 1))-3973)&lt;=0, CONCATENATE(3973-LEFT(A3893, SEARCH(" ", A3893, 1))+1, " AC"), CONCATENATE(LEFT(A3893, SEARCH(" ", A3893, 1))-3973, " DC"))</f>
        <v>89 AC</v>
      </c>
      <c r="C3893" s="25" t="s">
        <v>21</v>
      </c>
      <c r="F3893" s="41" t="str">
        <f t="shared" si="358"/>
        <v>70 Semanas Daniel  369</v>
      </c>
      <c r="J3893" s="41" t="str">
        <f t="shared" si="356"/>
        <v>1290 Daniel  510</v>
      </c>
    </row>
    <row r="3894" spans="1:10">
      <c r="A3894" s="14" t="str">
        <f t="shared" si="357"/>
        <v>3886 YB</v>
      </c>
      <c r="B3894" s="15" t="str">
        <f>IF((LEFT(A3894, SEARCH(" ", A3894, 1))-3973)&lt;=0, CONCATENATE(3973-LEFT(A3894, SEARCH(" ", A3894, 1))+1, " AC"), CONCATENATE(LEFT(A3894, SEARCH(" ", A3894, 1))-3973, " DC"))</f>
        <v>88 AC</v>
      </c>
      <c r="C3894" s="24"/>
      <c r="F3894" s="41" t="str">
        <f t="shared" si="358"/>
        <v>70 Semanas Daniel  370</v>
      </c>
      <c r="J3894" s="41" t="str">
        <f t="shared" si="356"/>
        <v>1290 Daniel  511</v>
      </c>
    </row>
    <row r="3895" spans="1:10">
      <c r="A3895" s="14" t="str">
        <f t="shared" si="357"/>
        <v>3887 YB</v>
      </c>
      <c r="B3895" s="15" t="str">
        <f>IF((LEFT(A3895, SEARCH(" ", A3895, 1))-3973)&lt;=0, CONCATENATE(3973-LEFT(A3895, SEARCH(" ", A3895, 1))+1, " AC"), CONCATENATE(LEFT(A3895, SEARCH(" ", A3895, 1))-3973, " DC"))</f>
        <v>87 AC</v>
      </c>
      <c r="C3895" s="24"/>
      <c r="F3895" s="41" t="str">
        <f t="shared" si="358"/>
        <v>70 Semanas Daniel  371</v>
      </c>
      <c r="J3895" s="41" t="str">
        <f t="shared" si="356"/>
        <v>1290 Daniel  512</v>
      </c>
    </row>
    <row r="3896" spans="1:10">
      <c r="A3896" s="14" t="str">
        <f t="shared" si="357"/>
        <v>3888 YB</v>
      </c>
      <c r="B3896" s="15" t="str">
        <f>IF((LEFT(A3896, SEARCH(" ", A3896, 1))-3973)&lt;=0, CONCATENATE(3973-LEFT(A3896, SEARCH(" ", A3896, 1))+1, " AC"), CONCATENATE(LEFT(A3896, SEARCH(" ", A3896, 1))-3973, " DC"))</f>
        <v>86 AC</v>
      </c>
      <c r="C3896" s="24"/>
      <c r="F3896" s="41" t="str">
        <f t="shared" si="358"/>
        <v>70 Semanas Daniel  372</v>
      </c>
      <c r="J3896" s="41" t="str">
        <f t="shared" si="356"/>
        <v>1290 Daniel  513</v>
      </c>
    </row>
    <row r="3897" spans="1:10">
      <c r="A3897" s="14" t="str">
        <f t="shared" si="357"/>
        <v>3889 YB</v>
      </c>
      <c r="B3897" s="15" t="str">
        <f>IF((LEFT(A3897, SEARCH(" ", A3897, 1))-3973)&lt;=0, CONCATENATE(3973-LEFT(A3897, SEARCH(" ", A3897, 1))+1, " AC"), CONCATENATE(LEFT(A3897, SEARCH(" ", A3897, 1))-3973, " DC"))</f>
        <v>85 AC</v>
      </c>
      <c r="C3897" s="24"/>
      <c r="F3897" s="41" t="str">
        <f t="shared" si="358"/>
        <v>70 Semanas Daniel  373</v>
      </c>
      <c r="J3897" s="41" t="str">
        <f t="shared" ref="J3897:J3960" si="359">CONCATENATE(LEFT(J3896, SEARCH(" ", J3896, 10)), " ", RIGHT(J3896,LEN(J3896)-FIND(" ",J3896, 10))+1)</f>
        <v>1290 Daniel  514</v>
      </c>
    </row>
    <row r="3898" spans="1:10">
      <c r="A3898" s="14" t="str">
        <f t="shared" si="357"/>
        <v>3890 YB</v>
      </c>
      <c r="B3898" s="15" t="str">
        <f>IF((LEFT(A3898, SEARCH(" ", A3898, 1))-3973)&lt;=0, CONCATENATE(3973-LEFT(A3898, SEARCH(" ", A3898, 1))+1, " AC"), CONCATENATE(LEFT(A3898, SEARCH(" ", A3898, 1))-3973, " DC"))</f>
        <v>84 AC</v>
      </c>
      <c r="C3898" s="24"/>
      <c r="F3898" s="41" t="str">
        <f t="shared" si="358"/>
        <v>70 Semanas Daniel  374</v>
      </c>
      <c r="J3898" s="41" t="str">
        <f t="shared" si="359"/>
        <v>1290 Daniel  515</v>
      </c>
    </row>
    <row r="3899" spans="1:10">
      <c r="A3899" s="14" t="str">
        <f t="shared" si="357"/>
        <v>3891 YB</v>
      </c>
      <c r="B3899" s="15" t="str">
        <f>IF((LEFT(A3899, SEARCH(" ", A3899, 1))-3973)&lt;=0, CONCATENATE(3973-LEFT(A3899, SEARCH(" ", A3899, 1))+1, " AC"), CONCATENATE(LEFT(A3899, SEARCH(" ", A3899, 1))-3973, " DC"))</f>
        <v>83 AC</v>
      </c>
      <c r="C3899" s="24"/>
      <c r="F3899" s="41" t="str">
        <f t="shared" si="358"/>
        <v>70 Semanas Daniel  375</v>
      </c>
      <c r="J3899" s="41" t="str">
        <f t="shared" si="359"/>
        <v>1290 Daniel  516</v>
      </c>
    </row>
    <row r="3900" spans="1:10">
      <c r="A3900" s="14" t="str">
        <f t="shared" si="357"/>
        <v>3892 YB</v>
      </c>
      <c r="B3900" s="15" t="str">
        <f>IF((LEFT(A3900, SEARCH(" ", A3900, 1))-3973)&lt;=0, CONCATENATE(3973-LEFT(A3900, SEARCH(" ", A3900, 1))+1, " AC"), CONCATENATE(LEFT(A3900, SEARCH(" ", A3900, 1))-3973, " DC"))</f>
        <v>82 AC</v>
      </c>
      <c r="C3900" s="25" t="s">
        <v>22</v>
      </c>
      <c r="F3900" s="41" t="str">
        <f t="shared" si="358"/>
        <v>70 Semanas Daniel  376</v>
      </c>
      <c r="J3900" s="41" t="str">
        <f t="shared" si="359"/>
        <v>1290 Daniel  517</v>
      </c>
    </row>
    <row r="3901" spans="1:10">
      <c r="A3901" s="14" t="str">
        <f t="shared" ref="A3901:A3964" si="360">CONCATENATE(LEFT(A3900, SEARCH(" ",A3900, 1))+1, " YB")</f>
        <v>3893 YB</v>
      </c>
      <c r="B3901" s="15" t="str">
        <f>IF((LEFT(A3901, SEARCH(" ", A3901, 1))-3973)&lt;=0, CONCATENATE(3973-LEFT(A3901, SEARCH(" ", A3901, 1))+1, " AC"), CONCATENATE(LEFT(A3901, SEARCH(" ", A3901, 1))-3973, " DC"))</f>
        <v>81 AC</v>
      </c>
      <c r="C3901" s="24"/>
      <c r="F3901" s="41" t="str">
        <f t="shared" si="358"/>
        <v>70 Semanas Daniel  377</v>
      </c>
      <c r="J3901" s="41" t="str">
        <f t="shared" si="359"/>
        <v>1290 Daniel  518</v>
      </c>
    </row>
    <row r="3902" spans="1:10">
      <c r="A3902" s="14" t="str">
        <f t="shared" si="360"/>
        <v>3894 YB</v>
      </c>
      <c r="B3902" s="15" t="str">
        <f>IF((LEFT(A3902, SEARCH(" ", A3902, 1))-3973)&lt;=0, CONCATENATE(3973-LEFT(A3902, SEARCH(" ", A3902, 1))+1, " AC"), CONCATENATE(LEFT(A3902, SEARCH(" ", A3902, 1))-3973, " DC"))</f>
        <v>80 AC</v>
      </c>
      <c r="C3902" s="24"/>
      <c r="F3902" s="41" t="str">
        <f t="shared" si="358"/>
        <v>70 Semanas Daniel  378</v>
      </c>
      <c r="J3902" s="41" t="str">
        <f t="shared" si="359"/>
        <v>1290 Daniel  519</v>
      </c>
    </row>
    <row r="3903" spans="1:10">
      <c r="A3903" s="14" t="str">
        <f t="shared" si="360"/>
        <v>3895 YB</v>
      </c>
      <c r="B3903" s="15" t="str">
        <f>IF((LEFT(A3903, SEARCH(" ", A3903, 1))-3973)&lt;=0, CONCATENATE(3973-LEFT(A3903, SEARCH(" ", A3903, 1))+1, " AC"), CONCATENATE(LEFT(A3903, SEARCH(" ", A3903, 1))-3973, " DC"))</f>
        <v>79 AC</v>
      </c>
      <c r="C3903" s="24"/>
      <c r="F3903" s="41" t="str">
        <f t="shared" si="358"/>
        <v>70 Semanas Daniel  379</v>
      </c>
      <c r="J3903" s="41" t="str">
        <f t="shared" si="359"/>
        <v>1290 Daniel  520</v>
      </c>
    </row>
    <row r="3904" spans="1:10">
      <c r="A3904" s="14" t="str">
        <f t="shared" si="360"/>
        <v>3896 YB</v>
      </c>
      <c r="B3904" s="15" t="str">
        <f>IF((LEFT(A3904, SEARCH(" ", A3904, 1))-3973)&lt;=0, CONCATENATE(3973-LEFT(A3904, SEARCH(" ", A3904, 1))+1, " AC"), CONCATENATE(LEFT(A3904, SEARCH(" ", A3904, 1))-3973, " DC"))</f>
        <v>78 AC</v>
      </c>
      <c r="C3904" s="24"/>
      <c r="F3904" s="41" t="str">
        <f t="shared" si="358"/>
        <v>70 Semanas Daniel  380</v>
      </c>
      <c r="J3904" s="41" t="str">
        <f t="shared" si="359"/>
        <v>1290 Daniel  521</v>
      </c>
    </row>
    <row r="3905" spans="1:10">
      <c r="A3905" s="14" t="str">
        <f t="shared" si="360"/>
        <v>3897 YB</v>
      </c>
      <c r="B3905" s="15" t="str">
        <f>IF((LEFT(A3905, SEARCH(" ", A3905, 1))-3973)&lt;=0, CONCATENATE(3973-LEFT(A3905, SEARCH(" ", A3905, 1))+1, " AC"), CONCATENATE(LEFT(A3905, SEARCH(" ", A3905, 1))-3973, " DC"))</f>
        <v>77 AC</v>
      </c>
      <c r="C3905" s="24"/>
      <c r="F3905" s="41" t="str">
        <f t="shared" si="358"/>
        <v>70 Semanas Daniel  381</v>
      </c>
      <c r="J3905" s="41" t="str">
        <f t="shared" si="359"/>
        <v>1290 Daniel  522</v>
      </c>
    </row>
    <row r="3906" spans="1:10">
      <c r="A3906" s="14" t="str">
        <f t="shared" si="360"/>
        <v>3898 YB</v>
      </c>
      <c r="B3906" s="15" t="str">
        <f>IF((LEFT(A3906, SEARCH(" ", A3906, 1))-3973)&lt;=0, CONCATENATE(3973-LEFT(A3906, SEARCH(" ", A3906, 1))+1, " AC"), CONCATENATE(LEFT(A3906, SEARCH(" ", A3906, 1))-3973, " DC"))</f>
        <v>76 AC</v>
      </c>
      <c r="C3906" s="24"/>
      <c r="F3906" s="41" t="str">
        <f t="shared" si="358"/>
        <v>70 Semanas Daniel  382</v>
      </c>
      <c r="J3906" s="41" t="str">
        <f t="shared" si="359"/>
        <v>1290 Daniel  523</v>
      </c>
    </row>
    <row r="3907" spans="1:10">
      <c r="A3907" s="14" t="str">
        <f t="shared" si="360"/>
        <v>3899 YB</v>
      </c>
      <c r="B3907" s="15" t="str">
        <f>IF((LEFT(A3907, SEARCH(" ", A3907, 1))-3973)&lt;=0, CONCATENATE(3973-LEFT(A3907, SEARCH(" ", A3907, 1))+1, " AC"), CONCATENATE(LEFT(A3907, SEARCH(" ", A3907, 1))-3973, " DC"))</f>
        <v>75 AC</v>
      </c>
      <c r="C3907" s="25" t="s">
        <v>23</v>
      </c>
      <c r="F3907" s="41" t="str">
        <f t="shared" si="358"/>
        <v>70 Semanas Daniel  383</v>
      </c>
      <c r="J3907" s="41" t="str">
        <f t="shared" si="359"/>
        <v>1290 Daniel  524</v>
      </c>
    </row>
    <row r="3908" spans="1:10">
      <c r="A3908" s="14" t="str">
        <f t="shared" si="360"/>
        <v>3900 YB</v>
      </c>
      <c r="B3908" s="15" t="str">
        <f>IF((LEFT(A3908, SEARCH(" ", A3908, 1))-3973)&lt;=0, CONCATENATE(3973-LEFT(A3908, SEARCH(" ", A3908, 1))+1, " AC"), CONCATENATE(LEFT(A3908, SEARCH(" ", A3908, 1))-3973, " DC"))</f>
        <v>74 AC</v>
      </c>
      <c r="C3908" s="26" t="str">
        <f>CONCATENATE("Yovel ", RIGHT(C3858,LEN(C3858)-FIND(" ",C3858))+1)</f>
        <v>Yovel 78</v>
      </c>
      <c r="F3908" s="41" t="str">
        <f t="shared" si="358"/>
        <v>70 Semanas Daniel  384</v>
      </c>
      <c r="J3908" s="41" t="str">
        <f t="shared" si="359"/>
        <v>1290 Daniel  525</v>
      </c>
    </row>
    <row r="3909" spans="1:10">
      <c r="A3909" s="14" t="str">
        <f t="shared" si="360"/>
        <v>3901 YB</v>
      </c>
      <c r="B3909" s="15" t="str">
        <f>IF((LEFT(A3909, SEARCH(" ", A3909, 1))-3973)&lt;=0, CONCATENATE(3973-LEFT(A3909, SEARCH(" ", A3909, 1))+1, " AC"), CONCATENATE(LEFT(A3909, SEARCH(" ", A3909, 1))-3973, " DC"))</f>
        <v>73 AC</v>
      </c>
      <c r="C3909" s="3"/>
      <c r="F3909" s="41" t="str">
        <f t="shared" si="358"/>
        <v>70 Semanas Daniel  385</v>
      </c>
      <c r="J3909" s="41" t="str">
        <f t="shared" si="359"/>
        <v>1290 Daniel  526</v>
      </c>
    </row>
    <row r="3910" spans="1:10">
      <c r="A3910" s="14" t="str">
        <f t="shared" si="360"/>
        <v>3902 YB</v>
      </c>
      <c r="B3910" s="15" t="str">
        <f>IF((LEFT(A3910, SEARCH(" ", A3910, 1))-3973)&lt;=0, CONCATENATE(3973-LEFT(A3910, SEARCH(" ", A3910, 1))+1, " AC"), CONCATENATE(LEFT(A3910, SEARCH(" ", A3910, 1))-3973, " DC"))</f>
        <v>72 AC</v>
      </c>
      <c r="C3910" s="24"/>
      <c r="F3910" s="41" t="str">
        <f t="shared" ref="F3910:F3973" si="361">CONCATENATE(LEFT(F3909, SEARCH(" ", F3909, 12)), " ", RIGHT(F3909,LEN(F3909)-FIND(" ",F3909, 12))+1)</f>
        <v>70 Semanas Daniel  386</v>
      </c>
      <c r="J3910" s="41" t="str">
        <f t="shared" si="359"/>
        <v>1290 Daniel  527</v>
      </c>
    </row>
    <row r="3911" spans="1:10">
      <c r="A3911" s="14" t="str">
        <f t="shared" si="360"/>
        <v>3903 YB</v>
      </c>
      <c r="B3911" s="15" t="str">
        <f>IF((LEFT(A3911, SEARCH(" ", A3911, 1))-3973)&lt;=0, CONCATENATE(3973-LEFT(A3911, SEARCH(" ", A3911, 1))+1, " AC"), CONCATENATE(LEFT(A3911, SEARCH(" ", A3911, 1))-3973, " DC"))</f>
        <v>71 AC</v>
      </c>
      <c r="C3911" s="24"/>
      <c r="F3911" s="41" t="str">
        <f t="shared" si="361"/>
        <v>70 Semanas Daniel  387</v>
      </c>
      <c r="J3911" s="41" t="str">
        <f t="shared" si="359"/>
        <v>1290 Daniel  528</v>
      </c>
    </row>
    <row r="3912" spans="1:10">
      <c r="A3912" s="14" t="str">
        <f t="shared" si="360"/>
        <v>3904 YB</v>
      </c>
      <c r="B3912" s="15" t="str">
        <f>IF((LEFT(A3912, SEARCH(" ", A3912, 1))-3973)&lt;=0, CONCATENATE(3973-LEFT(A3912, SEARCH(" ", A3912, 1))+1, " AC"), CONCATENATE(LEFT(A3912, SEARCH(" ", A3912, 1))-3973, " DC"))</f>
        <v>70 AC</v>
      </c>
      <c r="C3912" s="24"/>
      <c r="F3912" s="41" t="str">
        <f t="shared" si="361"/>
        <v>70 Semanas Daniel  388</v>
      </c>
      <c r="J3912" s="41" t="str">
        <f t="shared" si="359"/>
        <v>1290 Daniel  529</v>
      </c>
    </row>
    <row r="3913" spans="1:10">
      <c r="A3913" s="14" t="str">
        <f t="shared" si="360"/>
        <v>3905 YB</v>
      </c>
      <c r="B3913" s="15" t="str">
        <f>IF((LEFT(A3913, SEARCH(" ", A3913, 1))-3973)&lt;=0, CONCATENATE(3973-LEFT(A3913, SEARCH(" ", A3913, 1))+1, " AC"), CONCATENATE(LEFT(A3913, SEARCH(" ", A3913, 1))-3973, " DC"))</f>
        <v>69 AC</v>
      </c>
      <c r="C3913" s="24"/>
      <c r="F3913" s="41" t="str">
        <f t="shared" si="361"/>
        <v>70 Semanas Daniel  389</v>
      </c>
      <c r="J3913" s="41" t="str">
        <f t="shared" si="359"/>
        <v>1290 Daniel  530</v>
      </c>
    </row>
    <row r="3914" spans="1:10">
      <c r="A3914" s="14" t="str">
        <f t="shared" si="360"/>
        <v>3906 YB</v>
      </c>
      <c r="B3914" s="15" t="str">
        <f>IF((LEFT(A3914, SEARCH(" ", A3914, 1))-3973)&lt;=0, CONCATENATE(3973-LEFT(A3914, SEARCH(" ", A3914, 1))+1, " AC"), CONCATENATE(LEFT(A3914, SEARCH(" ", A3914, 1))-3973, " DC"))</f>
        <v>68 AC</v>
      </c>
      <c r="C3914" s="24"/>
      <c r="F3914" s="41" t="str">
        <f t="shared" si="361"/>
        <v>70 Semanas Daniel  390</v>
      </c>
      <c r="J3914" s="41" t="str">
        <f t="shared" si="359"/>
        <v>1290 Daniel  531</v>
      </c>
    </row>
    <row r="3915" spans="1:10">
      <c r="A3915" s="14" t="str">
        <f t="shared" si="360"/>
        <v>3907 YB</v>
      </c>
      <c r="B3915" s="15" t="str">
        <f>IF((LEFT(A3915, SEARCH(" ", A3915, 1))-3973)&lt;=0, CONCATENATE(3973-LEFT(A3915, SEARCH(" ", A3915, 1))+1, " AC"), CONCATENATE(LEFT(A3915, SEARCH(" ", A3915, 1))-3973, " DC"))</f>
        <v>67 AC</v>
      </c>
      <c r="C3915" s="25" t="s">
        <v>17</v>
      </c>
      <c r="F3915" s="41" t="str">
        <f t="shared" si="361"/>
        <v>70 Semanas Daniel  391</v>
      </c>
      <c r="J3915" s="41" t="str">
        <f t="shared" si="359"/>
        <v>1290 Daniel  532</v>
      </c>
    </row>
    <row r="3916" spans="1:10">
      <c r="A3916" s="14" t="str">
        <f t="shared" si="360"/>
        <v>3908 YB</v>
      </c>
      <c r="B3916" s="15" t="str">
        <f>IF((LEFT(A3916, SEARCH(" ", A3916, 1))-3973)&lt;=0, CONCATENATE(3973-LEFT(A3916, SEARCH(" ", A3916, 1))+1, " AC"), CONCATENATE(LEFT(A3916, SEARCH(" ", A3916, 1))-3973, " DC"))</f>
        <v>66 AC</v>
      </c>
      <c r="C3916" s="24"/>
      <c r="F3916" s="41" t="str">
        <f t="shared" si="361"/>
        <v>70 Semanas Daniel  392</v>
      </c>
      <c r="J3916" s="41" t="str">
        <f t="shared" si="359"/>
        <v>1290 Daniel  533</v>
      </c>
    </row>
    <row r="3917" spans="1:10">
      <c r="A3917" s="14" t="str">
        <f t="shared" si="360"/>
        <v>3909 YB</v>
      </c>
      <c r="B3917" s="15" t="str">
        <f>IF((LEFT(A3917, SEARCH(" ", A3917, 1))-3973)&lt;=0, CONCATENATE(3973-LEFT(A3917, SEARCH(" ", A3917, 1))+1, " AC"), CONCATENATE(LEFT(A3917, SEARCH(" ", A3917, 1))-3973, " DC"))</f>
        <v>65 AC</v>
      </c>
      <c r="C3917" s="24"/>
      <c r="F3917" s="41" t="str">
        <f t="shared" si="361"/>
        <v>70 Semanas Daniel  393</v>
      </c>
      <c r="J3917" s="41" t="str">
        <f t="shared" si="359"/>
        <v>1290 Daniel  534</v>
      </c>
    </row>
    <row r="3918" spans="1:10">
      <c r="A3918" s="14" t="str">
        <f t="shared" si="360"/>
        <v>3910 YB</v>
      </c>
      <c r="B3918" s="15" t="str">
        <f>IF((LEFT(A3918, SEARCH(" ", A3918, 1))-3973)&lt;=0, CONCATENATE(3973-LEFT(A3918, SEARCH(" ", A3918, 1))+1, " AC"), CONCATENATE(LEFT(A3918, SEARCH(" ", A3918, 1))-3973, " DC"))</f>
        <v>64 AC</v>
      </c>
      <c r="C3918" s="24"/>
      <c r="F3918" s="41" t="str">
        <f t="shared" si="361"/>
        <v>70 Semanas Daniel  394</v>
      </c>
      <c r="J3918" s="41" t="str">
        <f t="shared" si="359"/>
        <v>1290 Daniel  535</v>
      </c>
    </row>
    <row r="3919" spans="1:10">
      <c r="A3919" s="14" t="str">
        <f t="shared" si="360"/>
        <v>3911 YB</v>
      </c>
      <c r="B3919" s="15" t="str">
        <f>IF((LEFT(A3919, SEARCH(" ", A3919, 1))-3973)&lt;=0, CONCATENATE(3973-LEFT(A3919, SEARCH(" ", A3919, 1))+1, " AC"), CONCATENATE(LEFT(A3919, SEARCH(" ", A3919, 1))-3973, " DC"))</f>
        <v>63 AC</v>
      </c>
      <c r="C3919" s="24"/>
      <c r="F3919" s="41" t="str">
        <f t="shared" si="361"/>
        <v>70 Semanas Daniel  395</v>
      </c>
      <c r="J3919" s="41" t="str">
        <f t="shared" si="359"/>
        <v>1290 Daniel  536</v>
      </c>
    </row>
    <row r="3920" spans="1:10">
      <c r="A3920" s="14" t="str">
        <f t="shared" si="360"/>
        <v>3912 YB</v>
      </c>
      <c r="B3920" s="15" t="str">
        <f>IF((LEFT(A3920, SEARCH(" ", A3920, 1))-3973)&lt;=0, CONCATENATE(3973-LEFT(A3920, SEARCH(" ", A3920, 1))+1, " AC"), CONCATENATE(LEFT(A3920, SEARCH(" ", A3920, 1))-3973, " DC"))</f>
        <v>62 AC</v>
      </c>
      <c r="C3920" s="24"/>
      <c r="F3920" s="41" t="str">
        <f t="shared" si="361"/>
        <v>70 Semanas Daniel  396</v>
      </c>
      <c r="J3920" s="41" t="str">
        <f t="shared" si="359"/>
        <v>1290 Daniel  537</v>
      </c>
    </row>
    <row r="3921" spans="1:10">
      <c r="A3921" s="14" t="str">
        <f t="shared" si="360"/>
        <v>3913 YB</v>
      </c>
      <c r="B3921" s="15" t="str">
        <f>IF((LEFT(A3921, SEARCH(" ", A3921, 1))-3973)&lt;=0, CONCATENATE(3973-LEFT(A3921, SEARCH(" ", A3921, 1))+1, " AC"), CONCATENATE(LEFT(A3921, SEARCH(" ", A3921, 1))-3973, " DC"))</f>
        <v>61 AC</v>
      </c>
      <c r="C3921" s="24"/>
      <c r="F3921" s="41" t="str">
        <f t="shared" si="361"/>
        <v>70 Semanas Daniel  397</v>
      </c>
      <c r="J3921" s="41" t="str">
        <f t="shared" si="359"/>
        <v>1290 Daniel  538</v>
      </c>
    </row>
    <row r="3922" spans="1:10">
      <c r="A3922" s="14" t="str">
        <f t="shared" si="360"/>
        <v>3914 YB</v>
      </c>
      <c r="B3922" s="15" t="str">
        <f>IF((LEFT(A3922, SEARCH(" ", A3922, 1))-3973)&lt;=0, CONCATENATE(3973-LEFT(A3922, SEARCH(" ", A3922, 1))+1, " AC"), CONCATENATE(LEFT(A3922, SEARCH(" ", A3922, 1))-3973, " DC"))</f>
        <v>60 AC</v>
      </c>
      <c r="C3922" s="25" t="s">
        <v>18</v>
      </c>
      <c r="F3922" s="41" t="str">
        <f t="shared" si="361"/>
        <v>70 Semanas Daniel  398</v>
      </c>
      <c r="J3922" s="41" t="str">
        <f t="shared" si="359"/>
        <v>1290 Daniel  539</v>
      </c>
    </row>
    <row r="3923" spans="1:10">
      <c r="A3923" s="14" t="str">
        <f t="shared" si="360"/>
        <v>3915 YB</v>
      </c>
      <c r="B3923" s="15" t="str">
        <f>IF((LEFT(A3923, SEARCH(" ", A3923, 1))-3973)&lt;=0, CONCATENATE(3973-LEFT(A3923, SEARCH(" ", A3923, 1))+1, " AC"), CONCATENATE(LEFT(A3923, SEARCH(" ", A3923, 1))-3973, " DC"))</f>
        <v>59 AC</v>
      </c>
      <c r="C3923" s="24"/>
      <c r="F3923" s="41" t="str">
        <f t="shared" si="361"/>
        <v>70 Semanas Daniel  399</v>
      </c>
      <c r="J3923" s="41" t="str">
        <f t="shared" si="359"/>
        <v>1290 Daniel  540</v>
      </c>
    </row>
    <row r="3924" spans="1:10">
      <c r="A3924" s="14" t="str">
        <f t="shared" si="360"/>
        <v>3916 YB</v>
      </c>
      <c r="B3924" s="15" t="str">
        <f>IF((LEFT(A3924, SEARCH(" ", A3924, 1))-3973)&lt;=0, CONCATENATE(3973-LEFT(A3924, SEARCH(" ", A3924, 1))+1, " AC"), CONCATENATE(LEFT(A3924, SEARCH(" ", A3924, 1))-3973, " DC"))</f>
        <v>58 AC</v>
      </c>
      <c r="C3924" s="24"/>
      <c r="F3924" s="41" t="str">
        <f t="shared" si="361"/>
        <v>70 Semanas Daniel  400</v>
      </c>
      <c r="J3924" s="41" t="str">
        <f t="shared" si="359"/>
        <v>1290 Daniel  541</v>
      </c>
    </row>
    <row r="3925" spans="1:10">
      <c r="A3925" s="14" t="str">
        <f t="shared" si="360"/>
        <v>3917 YB</v>
      </c>
      <c r="B3925" s="15" t="str">
        <f>IF((LEFT(A3925, SEARCH(" ", A3925, 1))-3973)&lt;=0, CONCATENATE(3973-LEFT(A3925, SEARCH(" ", A3925, 1))+1, " AC"), CONCATENATE(LEFT(A3925, SEARCH(" ", A3925, 1))-3973, " DC"))</f>
        <v>57 AC</v>
      </c>
      <c r="C3925" s="24"/>
      <c r="F3925" s="41" t="str">
        <f t="shared" si="361"/>
        <v>70 Semanas Daniel  401</v>
      </c>
      <c r="J3925" s="41" t="str">
        <f t="shared" si="359"/>
        <v>1290 Daniel  542</v>
      </c>
    </row>
    <row r="3926" spans="1:10">
      <c r="A3926" s="14" t="str">
        <f t="shared" si="360"/>
        <v>3918 YB</v>
      </c>
      <c r="B3926" s="15" t="str">
        <f>IF((LEFT(A3926, SEARCH(" ", A3926, 1))-3973)&lt;=0, CONCATENATE(3973-LEFT(A3926, SEARCH(" ", A3926, 1))+1, " AC"), CONCATENATE(LEFT(A3926, SEARCH(" ", A3926, 1))-3973, " DC"))</f>
        <v>56 AC</v>
      </c>
      <c r="C3926" s="24"/>
      <c r="F3926" s="41" t="str">
        <f t="shared" si="361"/>
        <v>70 Semanas Daniel  402</v>
      </c>
      <c r="J3926" s="41" t="str">
        <f t="shared" si="359"/>
        <v>1290 Daniel  543</v>
      </c>
    </row>
    <row r="3927" spans="1:10">
      <c r="A3927" s="14" t="str">
        <f t="shared" si="360"/>
        <v>3919 YB</v>
      </c>
      <c r="B3927" s="15" t="str">
        <f>IF((LEFT(A3927, SEARCH(" ", A3927, 1))-3973)&lt;=0, CONCATENATE(3973-LEFT(A3927, SEARCH(" ", A3927, 1))+1, " AC"), CONCATENATE(LEFT(A3927, SEARCH(" ", A3927, 1))-3973, " DC"))</f>
        <v>55 AC</v>
      </c>
      <c r="C3927" s="24"/>
      <c r="F3927" s="41" t="str">
        <f t="shared" si="361"/>
        <v>70 Semanas Daniel  403</v>
      </c>
      <c r="J3927" s="41" t="str">
        <f t="shared" si="359"/>
        <v>1290 Daniel  544</v>
      </c>
    </row>
    <row r="3928" spans="1:10">
      <c r="A3928" s="14" t="str">
        <f t="shared" si="360"/>
        <v>3920 YB</v>
      </c>
      <c r="B3928" s="15" t="str">
        <f>IF((LEFT(A3928, SEARCH(" ", A3928, 1))-3973)&lt;=0, CONCATENATE(3973-LEFT(A3928, SEARCH(" ", A3928, 1))+1, " AC"), CONCATENATE(LEFT(A3928, SEARCH(" ", A3928, 1))-3973, " DC"))</f>
        <v>54 AC</v>
      </c>
      <c r="C3928" s="24"/>
      <c r="F3928" s="41" t="str">
        <f t="shared" si="361"/>
        <v>70 Semanas Daniel  404</v>
      </c>
      <c r="J3928" s="41" t="str">
        <f t="shared" si="359"/>
        <v>1290 Daniel  545</v>
      </c>
    </row>
    <row r="3929" spans="1:10">
      <c r="A3929" s="14" t="str">
        <f t="shared" si="360"/>
        <v>3921 YB</v>
      </c>
      <c r="B3929" s="15" t="str">
        <f>IF((LEFT(A3929, SEARCH(" ", A3929, 1))-3973)&lt;=0, CONCATENATE(3973-LEFT(A3929, SEARCH(" ", A3929, 1))+1, " AC"), CONCATENATE(LEFT(A3929, SEARCH(" ", A3929, 1))-3973, " DC"))</f>
        <v>53 AC</v>
      </c>
      <c r="C3929" s="25" t="s">
        <v>19</v>
      </c>
      <c r="F3929" s="41" t="str">
        <f t="shared" si="361"/>
        <v>70 Semanas Daniel  405</v>
      </c>
      <c r="J3929" s="41" t="str">
        <f t="shared" si="359"/>
        <v>1290 Daniel  546</v>
      </c>
    </row>
    <row r="3930" spans="1:10">
      <c r="A3930" s="14" t="str">
        <f t="shared" si="360"/>
        <v>3922 YB</v>
      </c>
      <c r="B3930" s="15" t="str">
        <f>IF((LEFT(A3930, SEARCH(" ", A3930, 1))-3973)&lt;=0, CONCATENATE(3973-LEFT(A3930, SEARCH(" ", A3930, 1))+1, " AC"), CONCATENATE(LEFT(A3930, SEARCH(" ", A3930, 1))-3973, " DC"))</f>
        <v>52 AC</v>
      </c>
      <c r="C3930" s="24"/>
      <c r="F3930" s="41" t="str">
        <f t="shared" si="361"/>
        <v>70 Semanas Daniel  406</v>
      </c>
      <c r="J3930" s="41" t="str">
        <f t="shared" si="359"/>
        <v>1290 Daniel  547</v>
      </c>
    </row>
    <row r="3931" spans="1:10">
      <c r="A3931" s="14" t="str">
        <f t="shared" si="360"/>
        <v>3923 YB</v>
      </c>
      <c r="B3931" s="15" t="str">
        <f>IF((LEFT(A3931, SEARCH(" ", A3931, 1))-3973)&lt;=0, CONCATENATE(3973-LEFT(A3931, SEARCH(" ", A3931, 1))+1, " AC"), CONCATENATE(LEFT(A3931, SEARCH(" ", A3931, 1))-3973, " DC"))</f>
        <v>51 AC</v>
      </c>
      <c r="C3931" s="24"/>
      <c r="F3931" s="41" t="str">
        <f t="shared" si="361"/>
        <v>70 Semanas Daniel  407</v>
      </c>
      <c r="J3931" s="41" t="str">
        <f t="shared" si="359"/>
        <v>1290 Daniel  548</v>
      </c>
    </row>
    <row r="3932" spans="1:10">
      <c r="A3932" s="14" t="str">
        <f t="shared" si="360"/>
        <v>3924 YB</v>
      </c>
      <c r="B3932" s="15" t="str">
        <f>IF((LEFT(A3932, SEARCH(" ", A3932, 1))-3973)&lt;=0, CONCATENATE(3973-LEFT(A3932, SEARCH(" ", A3932, 1))+1, " AC"), CONCATENATE(LEFT(A3932, SEARCH(" ", A3932, 1))-3973, " DC"))</f>
        <v>50 AC</v>
      </c>
      <c r="C3932" s="24"/>
      <c r="F3932" s="41" t="str">
        <f t="shared" si="361"/>
        <v>70 Semanas Daniel  408</v>
      </c>
      <c r="J3932" s="41" t="str">
        <f t="shared" si="359"/>
        <v>1290 Daniel  549</v>
      </c>
    </row>
    <row r="3933" spans="1:10">
      <c r="A3933" s="14" t="str">
        <f t="shared" si="360"/>
        <v>3925 YB</v>
      </c>
      <c r="B3933" s="15" t="str">
        <f>IF((LEFT(A3933, SEARCH(" ", A3933, 1))-3973)&lt;=0, CONCATENATE(3973-LEFT(A3933, SEARCH(" ", A3933, 1))+1, " AC"), CONCATENATE(LEFT(A3933, SEARCH(" ", A3933, 1))-3973, " DC"))</f>
        <v>49 AC</v>
      </c>
      <c r="C3933" s="24"/>
      <c r="F3933" s="41" t="str">
        <f t="shared" si="361"/>
        <v>70 Semanas Daniel  409</v>
      </c>
      <c r="J3933" s="41" t="str">
        <f t="shared" si="359"/>
        <v>1290 Daniel  550</v>
      </c>
    </row>
    <row r="3934" spans="1:10">
      <c r="A3934" s="14" t="str">
        <f t="shared" si="360"/>
        <v>3926 YB</v>
      </c>
      <c r="B3934" s="15" t="str">
        <f>IF((LEFT(A3934, SEARCH(" ", A3934, 1))-3973)&lt;=0, CONCATENATE(3973-LEFT(A3934, SEARCH(" ", A3934, 1))+1, " AC"), CONCATENATE(LEFT(A3934, SEARCH(" ", A3934, 1))-3973, " DC"))</f>
        <v>48 AC</v>
      </c>
      <c r="C3934" s="24"/>
      <c r="F3934" s="41" t="str">
        <f t="shared" si="361"/>
        <v>70 Semanas Daniel  410</v>
      </c>
      <c r="J3934" s="41" t="str">
        <f t="shared" si="359"/>
        <v>1290 Daniel  551</v>
      </c>
    </row>
    <row r="3935" spans="1:10">
      <c r="A3935" s="14" t="str">
        <f t="shared" si="360"/>
        <v>3927 YB</v>
      </c>
      <c r="B3935" s="15" t="str">
        <f>IF((LEFT(A3935, SEARCH(" ", A3935, 1))-3973)&lt;=0, CONCATENATE(3973-LEFT(A3935, SEARCH(" ", A3935, 1))+1, " AC"), CONCATENATE(LEFT(A3935, SEARCH(" ", A3935, 1))-3973, " DC"))</f>
        <v>47 AC</v>
      </c>
      <c r="C3935" s="24"/>
      <c r="F3935" s="41" t="str">
        <f t="shared" si="361"/>
        <v>70 Semanas Daniel  411</v>
      </c>
      <c r="J3935" s="41" t="str">
        <f t="shared" si="359"/>
        <v>1290 Daniel  552</v>
      </c>
    </row>
    <row r="3936" spans="1:10">
      <c r="A3936" s="14" t="str">
        <f t="shared" si="360"/>
        <v>3928 YB</v>
      </c>
      <c r="B3936" s="15" t="str">
        <f>IF((LEFT(A3936, SEARCH(" ", A3936, 1))-3973)&lt;=0, CONCATENATE(3973-LEFT(A3936, SEARCH(" ", A3936, 1))+1, " AC"), CONCATENATE(LEFT(A3936, SEARCH(" ", A3936, 1))-3973, " DC"))</f>
        <v>46 AC</v>
      </c>
      <c r="C3936" s="25" t="s">
        <v>20</v>
      </c>
      <c r="F3936" s="41" t="str">
        <f t="shared" si="361"/>
        <v>70 Semanas Daniel  412</v>
      </c>
      <c r="J3936" s="41" t="str">
        <f t="shared" si="359"/>
        <v>1290 Daniel  553</v>
      </c>
    </row>
    <row r="3937" spans="1:10">
      <c r="A3937" s="14" t="str">
        <f t="shared" si="360"/>
        <v>3929 YB</v>
      </c>
      <c r="B3937" s="15" t="str">
        <f>IF((LEFT(A3937, SEARCH(" ", A3937, 1))-3973)&lt;=0, CONCATENATE(3973-LEFT(A3937, SEARCH(" ", A3937, 1))+1, " AC"), CONCATENATE(LEFT(A3937, SEARCH(" ", A3937, 1))-3973, " DC"))</f>
        <v>45 AC</v>
      </c>
      <c r="C3937" s="24"/>
      <c r="F3937" s="41" t="str">
        <f t="shared" si="361"/>
        <v>70 Semanas Daniel  413</v>
      </c>
      <c r="J3937" s="41" t="str">
        <f t="shared" si="359"/>
        <v>1290 Daniel  554</v>
      </c>
    </row>
    <row r="3938" spans="1:10">
      <c r="A3938" s="14" t="str">
        <f t="shared" si="360"/>
        <v>3930 YB</v>
      </c>
      <c r="B3938" s="15" t="str">
        <f>IF((LEFT(A3938, SEARCH(" ", A3938, 1))-3973)&lt;=0, CONCATENATE(3973-LEFT(A3938, SEARCH(" ", A3938, 1))+1, " AC"), CONCATENATE(LEFT(A3938, SEARCH(" ", A3938, 1))-3973, " DC"))</f>
        <v>44 AC</v>
      </c>
      <c r="C3938" s="24"/>
      <c r="F3938" s="41" t="str">
        <f t="shared" si="361"/>
        <v>70 Semanas Daniel  414</v>
      </c>
      <c r="J3938" s="41" t="str">
        <f t="shared" si="359"/>
        <v>1290 Daniel  555</v>
      </c>
    </row>
    <row r="3939" spans="1:10">
      <c r="A3939" s="14" t="str">
        <f t="shared" si="360"/>
        <v>3931 YB</v>
      </c>
      <c r="B3939" s="15" t="str">
        <f>IF((LEFT(A3939, SEARCH(" ", A3939, 1))-3973)&lt;=0, CONCATENATE(3973-LEFT(A3939, SEARCH(" ", A3939, 1))+1, " AC"), CONCATENATE(LEFT(A3939, SEARCH(" ", A3939, 1))-3973, " DC"))</f>
        <v>43 AC</v>
      </c>
      <c r="C3939" s="24"/>
      <c r="F3939" s="41" t="str">
        <f t="shared" si="361"/>
        <v>70 Semanas Daniel  415</v>
      </c>
      <c r="J3939" s="41" t="str">
        <f t="shared" si="359"/>
        <v>1290 Daniel  556</v>
      </c>
    </row>
    <row r="3940" spans="1:10">
      <c r="A3940" s="14" t="str">
        <f t="shared" si="360"/>
        <v>3932 YB</v>
      </c>
      <c r="B3940" s="15" t="str">
        <f>IF((LEFT(A3940, SEARCH(" ", A3940, 1))-3973)&lt;=0, CONCATENATE(3973-LEFT(A3940, SEARCH(" ", A3940, 1))+1, " AC"), CONCATENATE(LEFT(A3940, SEARCH(" ", A3940, 1))-3973, " DC"))</f>
        <v>42 AC</v>
      </c>
      <c r="C3940" s="24"/>
      <c r="F3940" s="41" t="str">
        <f t="shared" si="361"/>
        <v>70 Semanas Daniel  416</v>
      </c>
      <c r="J3940" s="41" t="str">
        <f t="shared" si="359"/>
        <v>1290 Daniel  557</v>
      </c>
    </row>
    <row r="3941" spans="1:10">
      <c r="A3941" s="14" t="str">
        <f t="shared" si="360"/>
        <v>3933 YB</v>
      </c>
      <c r="B3941" s="15" t="str">
        <f>IF((LEFT(A3941, SEARCH(" ", A3941, 1))-3973)&lt;=0, CONCATENATE(3973-LEFT(A3941, SEARCH(" ", A3941, 1))+1, " AC"), CONCATENATE(LEFT(A3941, SEARCH(" ", A3941, 1))-3973, " DC"))</f>
        <v>41 AC</v>
      </c>
      <c r="C3941" s="24"/>
      <c r="F3941" s="41" t="str">
        <f t="shared" si="361"/>
        <v>70 Semanas Daniel  417</v>
      </c>
      <c r="J3941" s="41" t="str">
        <f t="shared" si="359"/>
        <v>1290 Daniel  558</v>
      </c>
    </row>
    <row r="3942" spans="1:10">
      <c r="A3942" s="14" t="str">
        <f t="shared" si="360"/>
        <v>3934 YB</v>
      </c>
      <c r="B3942" s="15" t="str">
        <f>IF((LEFT(A3942, SEARCH(" ", A3942, 1))-3973)&lt;=0, CONCATENATE(3973-LEFT(A3942, SEARCH(" ", A3942, 1))+1, " AC"), CONCATENATE(LEFT(A3942, SEARCH(" ", A3942, 1))-3973, " DC"))</f>
        <v>40 AC</v>
      </c>
      <c r="C3942" s="24"/>
      <c r="F3942" s="41" t="str">
        <f t="shared" si="361"/>
        <v>70 Semanas Daniel  418</v>
      </c>
      <c r="J3942" s="41" t="str">
        <f t="shared" si="359"/>
        <v>1290 Daniel  559</v>
      </c>
    </row>
    <row r="3943" spans="1:10">
      <c r="A3943" s="14" t="str">
        <f t="shared" si="360"/>
        <v>3935 YB</v>
      </c>
      <c r="B3943" s="15" t="str">
        <f>IF((LEFT(A3943, SEARCH(" ", A3943, 1))-3973)&lt;=0, CONCATENATE(3973-LEFT(A3943, SEARCH(" ", A3943, 1))+1, " AC"), CONCATENATE(LEFT(A3943, SEARCH(" ", A3943, 1))-3973, " DC"))</f>
        <v>39 AC</v>
      </c>
      <c r="C3943" s="25" t="s">
        <v>21</v>
      </c>
      <c r="F3943" s="41" t="str">
        <f t="shared" si="361"/>
        <v>70 Semanas Daniel  419</v>
      </c>
      <c r="J3943" s="41" t="str">
        <f t="shared" si="359"/>
        <v>1290 Daniel  560</v>
      </c>
    </row>
    <row r="3944" spans="1:10">
      <c r="A3944" s="14" t="str">
        <f t="shared" si="360"/>
        <v>3936 YB</v>
      </c>
      <c r="B3944" s="15" t="str">
        <f>IF((LEFT(A3944, SEARCH(" ", A3944, 1))-3973)&lt;=0, CONCATENATE(3973-LEFT(A3944, SEARCH(" ", A3944, 1))+1, " AC"), CONCATENATE(LEFT(A3944, SEARCH(" ", A3944, 1))-3973, " DC"))</f>
        <v>38 AC</v>
      </c>
      <c r="C3944" s="24"/>
      <c r="F3944" s="41" t="str">
        <f t="shared" si="361"/>
        <v>70 Semanas Daniel  420</v>
      </c>
      <c r="J3944" s="41" t="str">
        <f t="shared" si="359"/>
        <v>1290 Daniel  561</v>
      </c>
    </row>
    <row r="3945" spans="1:10">
      <c r="A3945" s="14" t="str">
        <f t="shared" si="360"/>
        <v>3937 YB</v>
      </c>
      <c r="B3945" s="15" t="str">
        <f>IF((LEFT(A3945, SEARCH(" ", A3945, 1))-3973)&lt;=0, CONCATENATE(3973-LEFT(A3945, SEARCH(" ", A3945, 1))+1, " AC"), CONCATENATE(LEFT(A3945, SEARCH(" ", A3945, 1))-3973, " DC"))</f>
        <v>37 AC</v>
      </c>
      <c r="C3945" s="24"/>
      <c r="F3945" s="41" t="str">
        <f t="shared" si="361"/>
        <v>70 Semanas Daniel  421</v>
      </c>
      <c r="J3945" s="41" t="str">
        <f t="shared" si="359"/>
        <v>1290 Daniel  562</v>
      </c>
    </row>
    <row r="3946" spans="1:10">
      <c r="A3946" s="14" t="str">
        <f t="shared" si="360"/>
        <v>3938 YB</v>
      </c>
      <c r="B3946" s="15" t="str">
        <f>IF((LEFT(A3946, SEARCH(" ", A3946, 1))-3973)&lt;=0, CONCATENATE(3973-LEFT(A3946, SEARCH(" ", A3946, 1))+1, " AC"), CONCATENATE(LEFT(A3946, SEARCH(" ", A3946, 1))-3973, " DC"))</f>
        <v>36 AC</v>
      </c>
      <c r="C3946" s="24"/>
      <c r="F3946" s="41" t="str">
        <f t="shared" si="361"/>
        <v>70 Semanas Daniel  422</v>
      </c>
      <c r="J3946" s="41" t="str">
        <f t="shared" si="359"/>
        <v>1290 Daniel  563</v>
      </c>
    </row>
    <row r="3947" spans="1:10">
      <c r="A3947" s="14" t="str">
        <f t="shared" si="360"/>
        <v>3939 YB</v>
      </c>
      <c r="B3947" s="15" t="str">
        <f>IF((LEFT(A3947, SEARCH(" ", A3947, 1))-3973)&lt;=0, CONCATENATE(3973-LEFT(A3947, SEARCH(" ", A3947, 1))+1, " AC"), CONCATENATE(LEFT(A3947, SEARCH(" ", A3947, 1))-3973, " DC"))</f>
        <v>35 AC</v>
      </c>
      <c r="C3947" s="24"/>
      <c r="F3947" s="41" t="str">
        <f t="shared" si="361"/>
        <v>70 Semanas Daniel  423</v>
      </c>
      <c r="J3947" s="41" t="str">
        <f t="shared" si="359"/>
        <v>1290 Daniel  564</v>
      </c>
    </row>
    <row r="3948" spans="1:10">
      <c r="A3948" s="14" t="str">
        <f t="shared" si="360"/>
        <v>3940 YB</v>
      </c>
      <c r="B3948" s="15" t="str">
        <f>IF((LEFT(A3948, SEARCH(" ", A3948, 1))-3973)&lt;=0, CONCATENATE(3973-LEFT(A3948, SEARCH(" ", A3948, 1))+1, " AC"), CONCATENATE(LEFT(A3948, SEARCH(" ", A3948, 1))-3973, " DC"))</f>
        <v>34 AC</v>
      </c>
      <c r="C3948" s="24"/>
      <c r="F3948" s="41" t="str">
        <f t="shared" si="361"/>
        <v>70 Semanas Daniel  424</v>
      </c>
      <c r="J3948" s="41" t="str">
        <f t="shared" si="359"/>
        <v>1290 Daniel  565</v>
      </c>
    </row>
    <row r="3949" spans="1:10">
      <c r="A3949" s="14" t="str">
        <f t="shared" si="360"/>
        <v>3941 YB</v>
      </c>
      <c r="B3949" s="15" t="str">
        <f>IF((LEFT(A3949, SEARCH(" ", A3949, 1))-3973)&lt;=0, CONCATENATE(3973-LEFT(A3949, SEARCH(" ", A3949, 1))+1, " AC"), CONCATENATE(LEFT(A3949, SEARCH(" ", A3949, 1))-3973, " DC"))</f>
        <v>33 AC</v>
      </c>
      <c r="C3949" s="24"/>
      <c r="F3949" s="41" t="str">
        <f t="shared" si="361"/>
        <v>70 Semanas Daniel  425</v>
      </c>
      <c r="J3949" s="41" t="str">
        <f t="shared" si="359"/>
        <v>1290 Daniel  566</v>
      </c>
    </row>
    <row r="3950" spans="1:10">
      <c r="A3950" s="14" t="str">
        <f t="shared" si="360"/>
        <v>3942 YB</v>
      </c>
      <c r="B3950" s="15" t="str">
        <f>IF((LEFT(A3950, SEARCH(" ", A3950, 1))-3973)&lt;=0, CONCATENATE(3973-LEFT(A3950, SEARCH(" ", A3950, 1))+1, " AC"), CONCATENATE(LEFT(A3950, SEARCH(" ", A3950, 1))-3973, " DC"))</f>
        <v>32 AC</v>
      </c>
      <c r="C3950" s="25" t="s">
        <v>22</v>
      </c>
      <c r="F3950" s="41" t="str">
        <f t="shared" si="361"/>
        <v>70 Semanas Daniel  426</v>
      </c>
      <c r="J3950" s="41" t="str">
        <f t="shared" si="359"/>
        <v>1290 Daniel  567</v>
      </c>
    </row>
    <row r="3951" spans="1:10">
      <c r="A3951" s="14" t="str">
        <f t="shared" si="360"/>
        <v>3943 YB</v>
      </c>
      <c r="B3951" s="15" t="str">
        <f>IF((LEFT(A3951, SEARCH(" ", A3951, 1))-3973)&lt;=0, CONCATENATE(3973-LEFT(A3951, SEARCH(" ", A3951, 1))+1, " AC"), CONCATENATE(LEFT(A3951, SEARCH(" ", A3951, 1))-3973, " DC"))</f>
        <v>31 AC</v>
      </c>
      <c r="C3951" s="24"/>
      <c r="F3951" s="41" t="str">
        <f t="shared" si="361"/>
        <v>70 Semanas Daniel  427</v>
      </c>
      <c r="J3951" s="41" t="str">
        <f t="shared" si="359"/>
        <v>1290 Daniel  568</v>
      </c>
    </row>
    <row r="3952" spans="1:10">
      <c r="A3952" s="14" t="str">
        <f t="shared" si="360"/>
        <v>3944 YB</v>
      </c>
      <c r="B3952" s="15" t="str">
        <f>IF((LEFT(A3952, SEARCH(" ", A3952, 1))-3973)&lt;=0, CONCATENATE(3973-LEFT(A3952, SEARCH(" ", A3952, 1))+1, " AC"), CONCATENATE(LEFT(A3952, SEARCH(" ", A3952, 1))-3973, " DC"))</f>
        <v>30 AC</v>
      </c>
      <c r="C3952" s="24"/>
      <c r="F3952" s="41" t="str">
        <f t="shared" si="361"/>
        <v>70 Semanas Daniel  428</v>
      </c>
      <c r="J3952" s="41" t="str">
        <f t="shared" si="359"/>
        <v>1290 Daniel  569</v>
      </c>
    </row>
    <row r="3953" spans="1:10">
      <c r="A3953" s="14" t="str">
        <f t="shared" si="360"/>
        <v>3945 YB</v>
      </c>
      <c r="B3953" s="15" t="str">
        <f>IF((LEFT(A3953, SEARCH(" ", A3953, 1))-3973)&lt;=0, CONCATENATE(3973-LEFT(A3953, SEARCH(" ", A3953, 1))+1, " AC"), CONCATENATE(LEFT(A3953, SEARCH(" ", A3953, 1))-3973, " DC"))</f>
        <v>29 AC</v>
      </c>
      <c r="C3953" s="24"/>
      <c r="F3953" s="41" t="str">
        <f t="shared" si="361"/>
        <v>70 Semanas Daniel  429</v>
      </c>
      <c r="J3953" s="41" t="str">
        <f t="shared" si="359"/>
        <v>1290 Daniel  570</v>
      </c>
    </row>
    <row r="3954" spans="1:10">
      <c r="A3954" s="14" t="str">
        <f t="shared" si="360"/>
        <v>3946 YB</v>
      </c>
      <c r="B3954" s="15" t="str">
        <f>IF((LEFT(A3954, SEARCH(" ", A3954, 1))-3973)&lt;=0, CONCATENATE(3973-LEFT(A3954, SEARCH(" ", A3954, 1))+1, " AC"), CONCATENATE(LEFT(A3954, SEARCH(" ", A3954, 1))-3973, " DC"))</f>
        <v>28 AC</v>
      </c>
      <c r="C3954" s="24"/>
      <c r="F3954" s="41" t="str">
        <f t="shared" si="361"/>
        <v>70 Semanas Daniel  430</v>
      </c>
      <c r="J3954" s="41" t="str">
        <f t="shared" si="359"/>
        <v>1290 Daniel  571</v>
      </c>
    </row>
    <row r="3955" spans="1:10">
      <c r="A3955" s="14" t="str">
        <f t="shared" si="360"/>
        <v>3947 YB</v>
      </c>
      <c r="B3955" s="15" t="str">
        <f>IF((LEFT(A3955, SEARCH(" ", A3955, 1))-3973)&lt;=0, CONCATENATE(3973-LEFT(A3955, SEARCH(" ", A3955, 1))+1, " AC"), CONCATENATE(LEFT(A3955, SEARCH(" ", A3955, 1))-3973, " DC"))</f>
        <v>27 AC</v>
      </c>
      <c r="C3955" s="24"/>
      <c r="F3955" s="41" t="str">
        <f t="shared" si="361"/>
        <v>70 Semanas Daniel  431</v>
      </c>
      <c r="G3955" s="51" t="s">
        <v>316</v>
      </c>
      <c r="H3955" s="52"/>
      <c r="I3955" s="52"/>
      <c r="J3955" s="41" t="str">
        <f t="shared" si="359"/>
        <v>1290 Daniel  572</v>
      </c>
    </row>
    <row r="3956" spans="1:10">
      <c r="A3956" s="14" t="str">
        <f t="shared" si="360"/>
        <v>3948 YB</v>
      </c>
      <c r="B3956" s="15" t="str">
        <f>IF((LEFT(A3956, SEARCH(" ", A3956, 1))-3973)&lt;=0, CONCATENATE(3973-LEFT(A3956, SEARCH(" ", A3956, 1))+1, " AC"), CONCATENATE(LEFT(A3956, SEARCH(" ", A3956, 1))-3973, " DC"))</f>
        <v>26 AC</v>
      </c>
      <c r="C3956" s="24"/>
      <c r="F3956" s="41" t="str">
        <f t="shared" si="361"/>
        <v>70 Semanas Daniel  432</v>
      </c>
      <c r="G3956" s="52"/>
      <c r="H3956" s="52"/>
      <c r="I3956" s="52"/>
      <c r="J3956" s="41" t="str">
        <f t="shared" si="359"/>
        <v>1290 Daniel  573</v>
      </c>
    </row>
    <row r="3957" spans="1:10">
      <c r="A3957" s="14" t="str">
        <f t="shared" si="360"/>
        <v>3949 YB</v>
      </c>
      <c r="B3957" s="15" t="str">
        <f>IF((LEFT(A3957, SEARCH(" ", A3957, 1))-3973)&lt;=0, CONCATENATE(3973-LEFT(A3957, SEARCH(" ", A3957, 1))+1, " AC"), CONCATENATE(LEFT(A3957, SEARCH(" ", A3957, 1))-3973, " DC"))</f>
        <v>25 AC</v>
      </c>
      <c r="C3957" s="25" t="s">
        <v>23</v>
      </c>
      <c r="F3957" s="41" t="str">
        <f t="shared" si="361"/>
        <v>70 Semanas Daniel  433</v>
      </c>
      <c r="G3957" s="52"/>
      <c r="H3957" s="52"/>
      <c r="I3957" s="52"/>
      <c r="J3957" s="41" t="str">
        <f t="shared" si="359"/>
        <v>1290 Daniel  574</v>
      </c>
    </row>
    <row r="3958" spans="1:10">
      <c r="A3958" s="14" t="str">
        <f t="shared" si="360"/>
        <v>3950 YB</v>
      </c>
      <c r="B3958" s="15" t="str">
        <f>IF((LEFT(A3958, SEARCH(" ", A3958, 1))-3973)&lt;=0, CONCATENATE(3973-LEFT(A3958, SEARCH(" ", A3958, 1))+1, " AC"), CONCATENATE(LEFT(A3958, SEARCH(" ", A3958, 1))-3973, " DC"))</f>
        <v>24 AC</v>
      </c>
      <c r="C3958" s="26" t="str">
        <f>CONCATENATE("Yovel ", RIGHT(C3908,LEN(C3908)-FIND(" ",C3908))+1)</f>
        <v>Yovel 79</v>
      </c>
      <c r="F3958" s="41" t="str">
        <f t="shared" si="361"/>
        <v>70 Semanas Daniel  434</v>
      </c>
      <c r="G3958" s="52"/>
      <c r="H3958" s="52"/>
      <c r="I3958" s="52"/>
      <c r="J3958" s="41" t="str">
        <f t="shared" si="359"/>
        <v>1290 Daniel  575</v>
      </c>
    </row>
    <row r="3959" spans="1:10">
      <c r="A3959" s="14" t="str">
        <f t="shared" si="360"/>
        <v>3951 YB</v>
      </c>
      <c r="B3959" s="15" t="str">
        <f>IF((LEFT(A3959, SEARCH(" ", A3959, 1))-3973)&lt;=0, CONCATENATE(3973-LEFT(A3959, SEARCH(" ", A3959, 1))+1, " AC"), CONCATENATE(LEFT(A3959, SEARCH(" ", A3959, 1))-3973, " DC"))</f>
        <v>23 AC</v>
      </c>
      <c r="C3959" s="3"/>
      <c r="F3959" s="41" t="str">
        <f t="shared" si="361"/>
        <v>70 Semanas Daniel  435</v>
      </c>
      <c r="G3959" s="52"/>
      <c r="H3959" s="52"/>
      <c r="I3959" s="52"/>
      <c r="J3959" s="41" t="str">
        <f t="shared" si="359"/>
        <v>1290 Daniel  576</v>
      </c>
    </row>
    <row r="3960" spans="1:10">
      <c r="A3960" s="14" t="str">
        <f t="shared" si="360"/>
        <v>3952 YB</v>
      </c>
      <c r="B3960" s="15" t="str">
        <f>IF((LEFT(A3960, SEARCH(" ", A3960, 1))-3973)&lt;=0, CONCATENATE(3973-LEFT(A3960, SEARCH(" ", A3960, 1))+1, " AC"), CONCATENATE(LEFT(A3960, SEARCH(" ", A3960, 1))-3973, " DC"))</f>
        <v>22 AC</v>
      </c>
      <c r="C3960" s="24"/>
      <c r="F3960" s="41" t="str">
        <f t="shared" si="361"/>
        <v>70 Semanas Daniel  436</v>
      </c>
      <c r="G3960" s="52"/>
      <c r="H3960" s="52"/>
      <c r="I3960" s="52"/>
      <c r="J3960" s="41" t="str">
        <f t="shared" si="359"/>
        <v>1290 Daniel  577</v>
      </c>
    </row>
    <row r="3961" spans="1:10">
      <c r="A3961" s="14" t="str">
        <f t="shared" si="360"/>
        <v>3953 YB</v>
      </c>
      <c r="B3961" s="15" t="str">
        <f>IF((LEFT(A3961, SEARCH(" ", A3961, 1))-3973)&lt;=0, CONCATENATE(3973-LEFT(A3961, SEARCH(" ", A3961, 1))+1, " AC"), CONCATENATE(LEFT(A3961, SEARCH(" ", A3961, 1))-3973, " DC"))</f>
        <v>21 AC</v>
      </c>
      <c r="C3961" s="24"/>
      <c r="F3961" s="41" t="str">
        <f t="shared" si="361"/>
        <v>70 Semanas Daniel  437</v>
      </c>
      <c r="G3961" s="52"/>
      <c r="H3961" s="52"/>
      <c r="I3961" s="52"/>
      <c r="J3961" s="41" t="str">
        <f t="shared" ref="J3961:J4024" si="362">CONCATENATE(LEFT(J3960, SEARCH(" ", J3960, 10)), " ", RIGHT(J3960,LEN(J3960)-FIND(" ",J3960, 10))+1)</f>
        <v>1290 Daniel  578</v>
      </c>
    </row>
    <row r="3962" spans="1:10">
      <c r="A3962" s="14" t="str">
        <f t="shared" si="360"/>
        <v>3954 YB</v>
      </c>
      <c r="B3962" s="15" t="str">
        <f>IF((LEFT(A3962, SEARCH(" ", A3962, 1))-3973)&lt;=0, CONCATENATE(3973-LEFT(A3962, SEARCH(" ", A3962, 1))+1, " AC"), CONCATENATE(LEFT(A3962, SEARCH(" ", A3962, 1))-3973, " DC"))</f>
        <v>20 AC</v>
      </c>
      <c r="C3962" s="24"/>
      <c r="F3962" s="41" t="str">
        <f t="shared" si="361"/>
        <v>70 Semanas Daniel  438</v>
      </c>
      <c r="G3962" s="52"/>
      <c r="H3962" s="52"/>
      <c r="I3962" s="52"/>
      <c r="J3962" s="41" t="str">
        <f t="shared" si="362"/>
        <v>1290 Daniel  579</v>
      </c>
    </row>
    <row r="3963" spans="1:10">
      <c r="A3963" s="14" t="str">
        <f t="shared" si="360"/>
        <v>3955 YB</v>
      </c>
      <c r="B3963" s="15" t="str">
        <f>IF((LEFT(A3963, SEARCH(" ", A3963, 1))-3973)&lt;=0, CONCATENATE(3973-LEFT(A3963, SEARCH(" ", A3963, 1))+1, " AC"), CONCATENATE(LEFT(A3963, SEARCH(" ", A3963, 1))-3973, " DC"))</f>
        <v>19 AC</v>
      </c>
      <c r="C3963" s="24"/>
      <c r="F3963" s="41" t="str">
        <f t="shared" si="361"/>
        <v>70 Semanas Daniel  439</v>
      </c>
      <c r="G3963" s="52"/>
      <c r="H3963" s="52"/>
      <c r="I3963" s="52"/>
      <c r="J3963" s="41" t="str">
        <f t="shared" si="362"/>
        <v>1290 Daniel  580</v>
      </c>
    </row>
    <row r="3964" spans="1:10">
      <c r="A3964" s="14" t="str">
        <f t="shared" si="360"/>
        <v>3956 YB</v>
      </c>
      <c r="B3964" s="15" t="str">
        <f>IF((LEFT(A3964, SEARCH(" ", A3964, 1))-3973)&lt;=0, CONCATENATE(3973-LEFT(A3964, SEARCH(" ", A3964, 1))+1, " AC"), CONCATENATE(LEFT(A3964, SEARCH(" ", A3964, 1))-3973, " DC"))</f>
        <v>18 AC</v>
      </c>
      <c r="C3964" s="24"/>
      <c r="F3964" s="41" t="str">
        <f t="shared" si="361"/>
        <v>70 Semanas Daniel  440</v>
      </c>
      <c r="G3964" s="52"/>
      <c r="H3964" s="52"/>
      <c r="I3964" s="52"/>
      <c r="J3964" s="41" t="str">
        <f t="shared" si="362"/>
        <v>1290 Daniel  581</v>
      </c>
    </row>
    <row r="3965" spans="1:10">
      <c r="A3965" s="14" t="str">
        <f t="shared" ref="A3965:A4028" si="363">CONCATENATE(LEFT(A3964, SEARCH(" ",A3964, 1))+1, " YB")</f>
        <v>3957 YB</v>
      </c>
      <c r="B3965" s="15" t="str">
        <f>IF((LEFT(A3965, SEARCH(" ", A3965, 1))-3973)&lt;=0, CONCATENATE(3973-LEFT(A3965, SEARCH(" ", A3965, 1))+1, " AC"), CONCATENATE(LEFT(A3965, SEARCH(" ", A3965, 1))-3973, " DC"))</f>
        <v>17 AC</v>
      </c>
      <c r="C3965" s="25" t="s">
        <v>17</v>
      </c>
      <c r="F3965" s="41" t="str">
        <f t="shared" si="361"/>
        <v>70 Semanas Daniel  441</v>
      </c>
      <c r="G3965" s="52"/>
      <c r="H3965" s="52"/>
      <c r="I3965" s="52"/>
      <c r="J3965" s="41" t="str">
        <f t="shared" si="362"/>
        <v>1290 Daniel  582</v>
      </c>
    </row>
    <row r="3966" spans="1:10">
      <c r="A3966" s="14" t="str">
        <f t="shared" si="363"/>
        <v>3958 YB</v>
      </c>
      <c r="B3966" s="15" t="str">
        <f>IF((LEFT(A3966, SEARCH(" ", A3966, 1))-3973)&lt;=0, CONCATENATE(3973-LEFT(A3966, SEARCH(" ", A3966, 1))+1, " AC"), CONCATENATE(LEFT(A3966, SEARCH(" ", A3966, 1))-3973, " DC"))</f>
        <v>16 AC</v>
      </c>
      <c r="C3966" s="24"/>
      <c r="F3966" s="41" t="str">
        <f t="shared" si="361"/>
        <v>70 Semanas Daniel  442</v>
      </c>
      <c r="G3966" s="52"/>
      <c r="H3966" s="52"/>
      <c r="I3966" s="52"/>
      <c r="J3966" s="41" t="str">
        <f t="shared" si="362"/>
        <v>1290 Daniel  583</v>
      </c>
    </row>
    <row r="3967" spans="1:10">
      <c r="A3967" s="14" t="str">
        <f t="shared" si="363"/>
        <v>3959 YB</v>
      </c>
      <c r="B3967" s="15" t="str">
        <f>IF((LEFT(A3967, SEARCH(" ", A3967, 1))-3973)&lt;=0, CONCATENATE(3973-LEFT(A3967, SEARCH(" ", A3967, 1))+1, " AC"), CONCATENATE(LEFT(A3967, SEARCH(" ", A3967, 1))-3973, " DC"))</f>
        <v>15 AC</v>
      </c>
      <c r="C3967" s="24"/>
      <c r="F3967" s="41" t="str">
        <f t="shared" si="361"/>
        <v>70 Semanas Daniel  443</v>
      </c>
      <c r="G3967" s="52"/>
      <c r="H3967" s="52"/>
      <c r="I3967" s="52"/>
      <c r="J3967" s="41" t="str">
        <f t="shared" si="362"/>
        <v>1290 Daniel  584</v>
      </c>
    </row>
    <row r="3968" spans="1:10">
      <c r="A3968" s="14" t="str">
        <f t="shared" si="363"/>
        <v>3960 YB</v>
      </c>
      <c r="B3968" s="15" t="str">
        <f>IF((LEFT(A3968, SEARCH(" ", A3968, 1))-3973)&lt;=0, CONCATENATE(3973-LEFT(A3968, SEARCH(" ", A3968, 1))+1, " AC"), CONCATENATE(LEFT(A3968, SEARCH(" ", A3968, 1))-3973, " DC"))</f>
        <v>14 AC</v>
      </c>
      <c r="C3968" s="24"/>
      <c r="F3968" s="41" t="str">
        <f t="shared" si="361"/>
        <v>70 Semanas Daniel  444</v>
      </c>
      <c r="G3968" s="52"/>
      <c r="H3968" s="52"/>
      <c r="I3968" s="52"/>
      <c r="J3968" s="41" t="str">
        <f t="shared" si="362"/>
        <v>1290 Daniel  585</v>
      </c>
    </row>
    <row r="3969" spans="1:12">
      <c r="A3969" s="14" t="str">
        <f t="shared" si="363"/>
        <v>3961 YB</v>
      </c>
      <c r="B3969" s="15" t="str">
        <f>IF((LEFT(A3969, SEARCH(" ", A3969, 1))-3973)&lt;=0, CONCATENATE(3973-LEFT(A3969, SEARCH(" ", A3969, 1))+1, " AC"), CONCATENATE(LEFT(A3969, SEARCH(" ", A3969, 1))-3973, " DC"))</f>
        <v>13 AC</v>
      </c>
      <c r="C3969" s="24"/>
      <c r="F3969" s="41" t="str">
        <f t="shared" si="361"/>
        <v>70 Semanas Daniel  445</v>
      </c>
      <c r="G3969" s="52"/>
      <c r="H3969" s="52"/>
      <c r="I3969" s="52"/>
      <c r="J3969" s="41" t="str">
        <f t="shared" si="362"/>
        <v>1290 Daniel  586</v>
      </c>
    </row>
    <row r="3970" spans="1:12">
      <c r="A3970" s="14" t="str">
        <f t="shared" si="363"/>
        <v>3962 YB</v>
      </c>
      <c r="B3970" s="15" t="str">
        <f>IF((LEFT(A3970, SEARCH(" ", A3970, 1))-3973)&lt;=0, CONCATENATE(3973-LEFT(A3970, SEARCH(" ", A3970, 1))+1, " AC"), CONCATENATE(LEFT(A3970, SEARCH(" ", A3970, 1))-3973, " DC"))</f>
        <v>12 AC</v>
      </c>
      <c r="C3970" s="24"/>
      <c r="F3970" s="41" t="str">
        <f t="shared" si="361"/>
        <v>70 Semanas Daniel  446</v>
      </c>
      <c r="G3970" s="52"/>
      <c r="H3970" s="52"/>
      <c r="I3970" s="52"/>
      <c r="J3970" s="41" t="str">
        <f t="shared" si="362"/>
        <v>1290 Daniel  587</v>
      </c>
    </row>
    <row r="3971" spans="1:12">
      <c r="A3971" s="14" t="str">
        <f t="shared" si="363"/>
        <v>3963 YB</v>
      </c>
      <c r="B3971" s="15" t="str">
        <f>IF((LEFT(A3971, SEARCH(" ", A3971, 1))-3973)&lt;=0, CONCATENATE(3973-LEFT(A3971, SEARCH(" ", A3971, 1))+1, " AC"), CONCATENATE(LEFT(A3971, SEARCH(" ", A3971, 1))-3973, " DC"))</f>
        <v>11 AC</v>
      </c>
      <c r="C3971" s="24"/>
      <c r="F3971" s="41" t="str">
        <f t="shared" si="361"/>
        <v>70 Semanas Daniel  447</v>
      </c>
      <c r="G3971" s="52"/>
      <c r="H3971" s="52"/>
      <c r="I3971" s="52"/>
      <c r="J3971" s="41" t="str">
        <f t="shared" si="362"/>
        <v>1290 Daniel  588</v>
      </c>
    </row>
    <row r="3972" spans="1:12">
      <c r="A3972" s="14" t="str">
        <f t="shared" si="363"/>
        <v>3964 YB</v>
      </c>
      <c r="B3972" s="15" t="str">
        <f>IF((LEFT(A3972, SEARCH(" ", A3972, 1))-3973)&lt;=0, CONCATENATE(3973-LEFT(A3972, SEARCH(" ", A3972, 1))+1, " AC"), CONCATENATE(LEFT(A3972, SEARCH(" ", A3972, 1))-3973, " DC"))</f>
        <v>10 AC</v>
      </c>
      <c r="C3972" s="25" t="s">
        <v>18</v>
      </c>
      <c r="F3972" s="41" t="str">
        <f t="shared" si="361"/>
        <v>70 Semanas Daniel  448</v>
      </c>
      <c r="G3972" s="52"/>
      <c r="H3972" s="52"/>
      <c r="I3972" s="52"/>
      <c r="J3972" s="41" t="str">
        <f t="shared" si="362"/>
        <v>1290 Daniel  589</v>
      </c>
    </row>
    <row r="3973" spans="1:12">
      <c r="A3973" s="14" t="str">
        <f t="shared" si="363"/>
        <v>3965 YB</v>
      </c>
      <c r="B3973" s="15" t="str">
        <f>IF((LEFT(A3973, SEARCH(" ", A3973, 1))-3973)&lt;=0, CONCATENATE(3973-LEFT(A3973, SEARCH(" ", A3973, 1))+1, " AC"), CONCATENATE(LEFT(A3973, SEARCH(" ", A3973, 1))-3973, " DC"))</f>
        <v>9 AC</v>
      </c>
      <c r="C3973" s="24"/>
      <c r="F3973" s="41" t="str">
        <f t="shared" si="361"/>
        <v>70 Semanas Daniel  449</v>
      </c>
      <c r="G3973" s="52"/>
      <c r="H3973" s="52"/>
      <c r="I3973" s="52"/>
      <c r="J3973" s="41" t="str">
        <f t="shared" si="362"/>
        <v>1290 Daniel  590</v>
      </c>
    </row>
    <row r="3974" spans="1:12">
      <c r="A3974" s="14" t="str">
        <f t="shared" si="363"/>
        <v>3966 YB</v>
      </c>
      <c r="B3974" s="15" t="str">
        <f>IF((LEFT(A3974, SEARCH(" ", A3974, 1))-3973)&lt;=0, CONCATENATE(3973-LEFT(A3974, SEARCH(" ", A3974, 1))+1, " AC"), CONCATENATE(LEFT(A3974, SEARCH(" ", A3974, 1))-3973, " DC"))</f>
        <v>8 AC</v>
      </c>
      <c r="C3974" s="24"/>
      <c r="F3974" s="41" t="str">
        <f t="shared" ref="F3974:F4014" si="364">CONCATENATE(LEFT(F3973, SEARCH(" ", F3973, 12)), " ", RIGHT(F3973,LEN(F3973)-FIND(" ",F3973, 12))+1)</f>
        <v>70 Semanas Daniel  450</v>
      </c>
      <c r="G3974" s="52"/>
      <c r="H3974" s="52"/>
      <c r="I3974" s="52"/>
      <c r="J3974" s="41" t="str">
        <f t="shared" si="362"/>
        <v>1290 Daniel  591</v>
      </c>
    </row>
    <row r="3975" spans="1:12">
      <c r="A3975" s="14" t="str">
        <f t="shared" si="363"/>
        <v>3967 YB</v>
      </c>
      <c r="B3975" s="15" t="str">
        <f>IF((LEFT(A3975, SEARCH(" ", A3975, 1))-3973)&lt;=0, CONCATENATE(3973-LEFT(A3975, SEARCH(" ", A3975, 1))+1, " AC"), CONCATENATE(LEFT(A3975, SEARCH(" ", A3975, 1))-3973, " DC"))</f>
        <v>7 AC</v>
      </c>
      <c r="C3975" s="24"/>
      <c r="F3975" s="41" t="str">
        <f t="shared" si="364"/>
        <v>70 Semanas Daniel  451</v>
      </c>
      <c r="G3975" s="52"/>
      <c r="H3975" s="52"/>
      <c r="I3975" s="52"/>
      <c r="J3975" s="41" t="str">
        <f t="shared" si="362"/>
        <v>1290 Daniel  592</v>
      </c>
    </row>
    <row r="3976" spans="1:12">
      <c r="A3976" s="14" t="str">
        <f t="shared" si="363"/>
        <v>3968 YB</v>
      </c>
      <c r="B3976" s="15" t="str">
        <f>IF((LEFT(A3976, SEARCH(" ", A3976, 1))-3973)&lt;=0, CONCATENATE(3973-LEFT(A3976, SEARCH(" ", A3976, 1))+1, " AC"), CONCATENATE(LEFT(A3976, SEARCH(" ", A3976, 1))-3973, " DC"))</f>
        <v>6 AC</v>
      </c>
      <c r="C3976" s="24"/>
      <c r="F3976" s="41" t="str">
        <f t="shared" si="364"/>
        <v>70 Semanas Daniel  452</v>
      </c>
      <c r="G3976" s="52"/>
      <c r="H3976" s="52"/>
      <c r="I3976" s="52"/>
      <c r="J3976" s="41" t="str">
        <f t="shared" si="362"/>
        <v>1290 Daniel  593</v>
      </c>
    </row>
    <row r="3977" spans="1:12">
      <c r="A3977" s="14" t="str">
        <f t="shared" si="363"/>
        <v>3969 YB</v>
      </c>
      <c r="B3977" s="15" t="str">
        <f>IF((LEFT(A3977, SEARCH(" ", A3977, 1))-3973)&lt;=0, CONCATENATE(3973-LEFT(A3977, SEARCH(" ", A3977, 1))+1, " AC"), CONCATENATE(LEFT(A3977, SEARCH(" ", A3977, 1))-3973, " DC"))</f>
        <v>5 AC</v>
      </c>
      <c r="C3977" s="24"/>
      <c r="D3977" s="11" t="s">
        <v>306</v>
      </c>
      <c r="E3977" s="6"/>
      <c r="F3977" s="41" t="str">
        <f t="shared" si="364"/>
        <v>70 Semanas Daniel  453</v>
      </c>
      <c r="G3977" s="52"/>
      <c r="H3977" s="52"/>
      <c r="I3977" s="52"/>
      <c r="J3977" s="41" t="str">
        <f t="shared" si="362"/>
        <v>1290 Daniel  594</v>
      </c>
      <c r="K3977" s="54" t="s">
        <v>298</v>
      </c>
      <c r="L3977" s="55"/>
    </row>
    <row r="3978" spans="1:12">
      <c r="A3978" s="14" t="str">
        <f t="shared" si="363"/>
        <v>3970 YB</v>
      </c>
      <c r="B3978" s="15" t="str">
        <f>IF((LEFT(A3978, SEARCH(" ", A3978, 1))-3973)&lt;=0, CONCATENATE(3973-LEFT(A3978, SEARCH(" ", A3978, 1))+1, " AC"), CONCATENATE(LEFT(A3978, SEARCH(" ", A3978, 1))-3973, " DC"))</f>
        <v>4 AC</v>
      </c>
      <c r="C3978" s="24"/>
      <c r="D3978" s="11" t="s">
        <v>307</v>
      </c>
      <c r="E3978" s="6"/>
      <c r="F3978" s="41" t="str">
        <f t="shared" si="364"/>
        <v>70 Semanas Daniel  454</v>
      </c>
      <c r="G3978" s="52"/>
      <c r="H3978" s="52"/>
      <c r="I3978" s="52"/>
      <c r="J3978" s="41" t="str">
        <f t="shared" si="362"/>
        <v>1290 Daniel  595</v>
      </c>
      <c r="K3978" s="55"/>
      <c r="L3978" s="55"/>
    </row>
    <row r="3979" spans="1:12">
      <c r="A3979" s="14" t="str">
        <f t="shared" si="363"/>
        <v>3971 YB</v>
      </c>
      <c r="B3979" s="15" t="str">
        <f>IF((LEFT(A3979, SEARCH(" ", A3979, 1))-3973)&lt;=0, CONCATENATE(3973-LEFT(A3979, SEARCH(" ", A3979, 1))+1, " AC"), CONCATENATE(LEFT(A3979, SEARCH(" ", A3979, 1))-3973, " DC"))</f>
        <v>3 AC</v>
      </c>
      <c r="C3979" s="25" t="s">
        <v>19</v>
      </c>
      <c r="F3979" s="41" t="str">
        <f t="shared" si="364"/>
        <v>70 Semanas Daniel  455</v>
      </c>
      <c r="G3979" s="52"/>
      <c r="H3979" s="52"/>
      <c r="I3979" s="52"/>
      <c r="J3979" s="41" t="str">
        <f t="shared" si="362"/>
        <v>1290 Daniel  596</v>
      </c>
      <c r="K3979" s="55"/>
      <c r="L3979" s="55"/>
    </row>
    <row r="3980" spans="1:12">
      <c r="A3980" s="14" t="str">
        <f t="shared" si="363"/>
        <v>3972 YB</v>
      </c>
      <c r="B3980" s="15" t="str">
        <f>IF((LEFT(A3980, SEARCH(" ", A3980, 1))-3973)&lt;=0, CONCATENATE(3973-LEFT(A3980, SEARCH(" ", A3980, 1))+1, " AC"), CONCATENATE(LEFT(A3980, SEARCH(" ", A3980, 1))-3973, " DC"))</f>
        <v>2 AC</v>
      </c>
      <c r="C3980" s="24"/>
      <c r="F3980" s="41" t="str">
        <f t="shared" si="364"/>
        <v>70 Semanas Daniel  456</v>
      </c>
      <c r="G3980" s="52"/>
      <c r="H3980" s="52"/>
      <c r="I3980" s="52"/>
      <c r="J3980" s="41" t="str">
        <f t="shared" si="362"/>
        <v>1290 Daniel  597</v>
      </c>
      <c r="K3980" s="55"/>
      <c r="L3980" s="55"/>
    </row>
    <row r="3981" spans="1:12">
      <c r="A3981" s="14" t="str">
        <f t="shared" si="363"/>
        <v>3973 YB</v>
      </c>
      <c r="B3981" s="15" t="str">
        <f>IF((LEFT(A3981, SEARCH(" ", A3981, 1))-3973)&lt;=0, CONCATENATE(3973-LEFT(A3981, SEARCH(" ", A3981, 1))+1, " AC"), CONCATENATE(LEFT(A3981, SEARCH(" ", A3981, 1))-3973, " DC"))</f>
        <v>1 AC</v>
      </c>
      <c r="C3981" s="24"/>
      <c r="F3981" s="41" t="str">
        <f t="shared" si="364"/>
        <v>70 Semanas Daniel  457</v>
      </c>
      <c r="G3981" s="52"/>
      <c r="H3981" s="52"/>
      <c r="I3981" s="52"/>
      <c r="J3981" s="41" t="str">
        <f t="shared" si="362"/>
        <v>1290 Daniel  598</v>
      </c>
      <c r="K3981" s="55"/>
      <c r="L3981" s="55"/>
    </row>
    <row r="3982" spans="1:12">
      <c r="A3982" s="14" t="str">
        <f t="shared" si="363"/>
        <v>3974 YB</v>
      </c>
      <c r="B3982" s="15" t="str">
        <f>IF((LEFT(A3982, SEARCH(" ", A3982, 1))-3973)&lt;=0, CONCATENATE(3973-LEFT(A3982, SEARCH(" ", A3982, 1))+1, " AC"), CONCATENATE(LEFT(A3982, SEARCH(" ", A3982, 1))-3973, " DC"))</f>
        <v>1 DC</v>
      </c>
      <c r="C3982" s="24"/>
      <c r="F3982" s="41" t="str">
        <f t="shared" si="364"/>
        <v>70 Semanas Daniel  458</v>
      </c>
      <c r="G3982" s="52"/>
      <c r="H3982" s="52"/>
      <c r="I3982" s="52"/>
      <c r="J3982" s="41" t="str">
        <f t="shared" si="362"/>
        <v>1290 Daniel  599</v>
      </c>
      <c r="K3982" s="55"/>
      <c r="L3982" s="55"/>
    </row>
    <row r="3983" spans="1:12">
      <c r="A3983" s="14" t="str">
        <f t="shared" si="363"/>
        <v>3975 YB</v>
      </c>
      <c r="B3983" s="15" t="str">
        <f>IF((LEFT(A3983, SEARCH(" ", A3983, 1))-3973)&lt;=0, CONCATENATE(3973-LEFT(A3983, SEARCH(" ", A3983, 1))+1, " AC"), CONCATENATE(LEFT(A3983, SEARCH(" ", A3983, 1))-3973, " DC"))</f>
        <v>2 DC</v>
      </c>
      <c r="C3983" s="24"/>
      <c r="F3983" s="41" t="str">
        <f t="shared" si="364"/>
        <v>70 Semanas Daniel  459</v>
      </c>
      <c r="G3983" s="52"/>
      <c r="H3983" s="52"/>
      <c r="I3983" s="52"/>
      <c r="J3983" s="41" t="str">
        <f t="shared" si="362"/>
        <v>1290 Daniel  600</v>
      </c>
      <c r="K3983" s="55"/>
      <c r="L3983" s="55"/>
    </row>
    <row r="3984" spans="1:12">
      <c r="A3984" s="14" t="str">
        <f t="shared" si="363"/>
        <v>3976 YB</v>
      </c>
      <c r="B3984" s="15" t="str">
        <f>IF((LEFT(A3984, SEARCH(" ", A3984, 1))-3973)&lt;=0, CONCATENATE(3973-LEFT(A3984, SEARCH(" ", A3984, 1))+1, " AC"), CONCATENATE(LEFT(A3984, SEARCH(" ", A3984, 1))-3973, " DC"))</f>
        <v>3 DC</v>
      </c>
      <c r="C3984" s="24"/>
      <c r="F3984" s="41" t="str">
        <f t="shared" si="364"/>
        <v>70 Semanas Daniel  460</v>
      </c>
      <c r="G3984" s="52"/>
      <c r="H3984" s="52"/>
      <c r="I3984" s="52"/>
      <c r="J3984" s="41" t="str">
        <f t="shared" si="362"/>
        <v>1290 Daniel  601</v>
      </c>
      <c r="K3984" s="55"/>
      <c r="L3984" s="55"/>
    </row>
    <row r="3985" spans="1:15">
      <c r="A3985" s="14" t="str">
        <f t="shared" si="363"/>
        <v>3977 YB</v>
      </c>
      <c r="B3985" s="15" t="str">
        <f>IF((LEFT(A3985, SEARCH(" ", A3985, 1))-3973)&lt;=0, CONCATENATE(3973-LEFT(A3985, SEARCH(" ", A3985, 1))+1, " AC"), CONCATENATE(LEFT(A3985, SEARCH(" ", A3985, 1))-3973, " DC"))</f>
        <v>4 DC</v>
      </c>
      <c r="C3985" s="24"/>
      <c r="F3985" s="41" t="str">
        <f t="shared" si="364"/>
        <v>70 Semanas Daniel  461</v>
      </c>
      <c r="G3985" s="52"/>
      <c r="H3985" s="52"/>
      <c r="I3985" s="52"/>
      <c r="J3985" s="41" t="str">
        <f t="shared" si="362"/>
        <v>1290 Daniel  602</v>
      </c>
      <c r="K3985" s="55"/>
      <c r="L3985" s="55"/>
    </row>
    <row r="3986" spans="1:15">
      <c r="A3986" s="14" t="str">
        <f t="shared" si="363"/>
        <v>3978 YB</v>
      </c>
      <c r="B3986" s="15" t="str">
        <f>IF((LEFT(A3986, SEARCH(" ", A3986, 1))-3973)&lt;=0, CONCATENATE(3973-LEFT(A3986, SEARCH(" ", A3986, 1))+1, " AC"), CONCATENATE(LEFT(A3986, SEARCH(" ", A3986, 1))-3973, " DC"))</f>
        <v>5 DC</v>
      </c>
      <c r="C3986" s="25" t="s">
        <v>20</v>
      </c>
      <c r="F3986" s="41" t="str">
        <f t="shared" si="364"/>
        <v>70 Semanas Daniel  462</v>
      </c>
      <c r="G3986" s="52"/>
      <c r="H3986" s="52"/>
      <c r="I3986" s="52"/>
      <c r="J3986" s="41" t="str">
        <f t="shared" si="362"/>
        <v>1290 Daniel  603</v>
      </c>
      <c r="K3986" s="55"/>
      <c r="L3986" s="55"/>
      <c r="M3986" s="49" t="s">
        <v>281</v>
      </c>
      <c r="N3986" s="50"/>
      <c r="O3986" s="50"/>
    </row>
    <row r="3987" spans="1:15">
      <c r="A3987" s="14" t="str">
        <f t="shared" si="363"/>
        <v>3979 YB</v>
      </c>
      <c r="B3987" s="15" t="str">
        <f>IF((LEFT(A3987, SEARCH(" ", A3987, 1))-3973)&lt;=0, CONCATENATE(3973-LEFT(A3987, SEARCH(" ", A3987, 1))+1, " AC"), CONCATENATE(LEFT(A3987, SEARCH(" ", A3987, 1))-3973, " DC"))</f>
        <v>6 DC</v>
      </c>
      <c r="C3987" s="24"/>
      <c r="F3987" s="41" t="str">
        <f t="shared" si="364"/>
        <v>70 Semanas Daniel  463</v>
      </c>
      <c r="G3987" s="52"/>
      <c r="H3987" s="52"/>
      <c r="I3987" s="52"/>
      <c r="J3987" s="41" t="str">
        <f t="shared" si="362"/>
        <v>1290 Daniel  604</v>
      </c>
      <c r="K3987" s="55"/>
      <c r="L3987" s="55"/>
      <c r="M3987" s="50"/>
      <c r="N3987" s="50"/>
      <c r="O3987" s="50"/>
    </row>
    <row r="3988" spans="1:15">
      <c r="A3988" s="14" t="str">
        <f t="shared" si="363"/>
        <v>3980 YB</v>
      </c>
      <c r="B3988" s="15" t="str">
        <f>IF((LEFT(A3988, SEARCH(" ", A3988, 1))-3973)&lt;=0, CONCATENATE(3973-LEFT(A3988, SEARCH(" ", A3988, 1))+1, " AC"), CONCATENATE(LEFT(A3988, SEARCH(" ", A3988, 1))-3973, " DC"))</f>
        <v>7 DC</v>
      </c>
      <c r="C3988" s="24"/>
      <c r="F3988" s="41" t="str">
        <f t="shared" si="364"/>
        <v>70 Semanas Daniel  464</v>
      </c>
      <c r="G3988" s="52"/>
      <c r="H3988" s="52"/>
      <c r="I3988" s="52"/>
      <c r="J3988" s="41" t="str">
        <f t="shared" si="362"/>
        <v>1290 Daniel  605</v>
      </c>
      <c r="K3988" s="55"/>
      <c r="L3988" s="55"/>
      <c r="M3988" s="50"/>
      <c r="N3988" s="50"/>
      <c r="O3988" s="50"/>
    </row>
    <row r="3989" spans="1:15">
      <c r="A3989" s="14" t="str">
        <f t="shared" si="363"/>
        <v>3981 YB</v>
      </c>
      <c r="B3989" s="15" t="str">
        <f>IF((LEFT(A3989, SEARCH(" ", A3989, 1))-3973)&lt;=0, CONCATENATE(3973-LEFT(A3989, SEARCH(" ", A3989, 1))+1, " AC"), CONCATENATE(LEFT(A3989, SEARCH(" ", A3989, 1))-3973, " DC"))</f>
        <v>8 DC</v>
      </c>
      <c r="C3989" s="24"/>
      <c r="E3989" s="39"/>
      <c r="F3989" s="41" t="str">
        <f t="shared" si="364"/>
        <v>70 Semanas Daniel  465</v>
      </c>
      <c r="G3989" s="52"/>
      <c r="H3989" s="52"/>
      <c r="I3989" s="52"/>
      <c r="J3989" s="41" t="str">
        <f t="shared" si="362"/>
        <v>1290 Daniel  606</v>
      </c>
      <c r="K3989" s="55"/>
      <c r="L3989" s="55"/>
      <c r="M3989" s="50"/>
      <c r="N3989" s="50"/>
      <c r="O3989" s="50"/>
    </row>
    <row r="3990" spans="1:15">
      <c r="A3990" s="14" t="str">
        <f t="shared" si="363"/>
        <v>3982 YB</v>
      </c>
      <c r="B3990" s="15" t="str">
        <f>IF((LEFT(A3990, SEARCH(" ", A3990, 1))-3973)&lt;=0, CONCATENATE(3973-LEFT(A3990, SEARCH(" ", A3990, 1))+1, " AC"), CONCATENATE(LEFT(A3990, SEARCH(" ", A3990, 1))-3973, " DC"))</f>
        <v>9 DC</v>
      </c>
      <c r="C3990" s="24"/>
      <c r="D3990" s="39"/>
      <c r="E3990" s="39"/>
      <c r="F3990" s="41" t="str">
        <f t="shared" si="364"/>
        <v>70 Semanas Daniel  466</v>
      </c>
      <c r="G3990" s="52"/>
      <c r="H3990" s="52"/>
      <c r="I3990" s="52"/>
      <c r="J3990" s="41" t="str">
        <f t="shared" si="362"/>
        <v>1290 Daniel  607</v>
      </c>
      <c r="K3990" s="55"/>
      <c r="L3990" s="55"/>
      <c r="M3990" s="50"/>
      <c r="N3990" s="50"/>
      <c r="O3990" s="50"/>
    </row>
    <row r="3991" spans="1:15">
      <c r="A3991" s="14" t="str">
        <f t="shared" si="363"/>
        <v>3983 YB</v>
      </c>
      <c r="B3991" s="15" t="str">
        <f>IF((LEFT(A3991, SEARCH(" ", A3991, 1))-3973)&lt;=0, CONCATENATE(3973-LEFT(A3991, SEARCH(" ", A3991, 1))+1, " AC"), CONCATENATE(LEFT(A3991, SEARCH(" ", A3991, 1))-3973, " DC"))</f>
        <v>10 DC</v>
      </c>
      <c r="C3991" s="24"/>
      <c r="D3991" s="39"/>
      <c r="E3991" s="39"/>
      <c r="F3991" s="41" t="str">
        <f t="shared" si="364"/>
        <v>70 Semanas Daniel  467</v>
      </c>
      <c r="G3991" s="52"/>
      <c r="H3991" s="52"/>
      <c r="I3991" s="52"/>
      <c r="J3991" s="41" t="str">
        <f t="shared" si="362"/>
        <v>1290 Daniel  608</v>
      </c>
      <c r="K3991" s="55"/>
      <c r="L3991" s="55"/>
      <c r="M3991" s="50"/>
      <c r="N3991" s="50"/>
      <c r="O3991" s="50"/>
    </row>
    <row r="3992" spans="1:15">
      <c r="A3992" s="14" t="str">
        <f t="shared" si="363"/>
        <v>3984 YB</v>
      </c>
      <c r="B3992" s="15" t="str">
        <f>IF((LEFT(A3992, SEARCH(" ", A3992, 1))-3973)&lt;=0, CONCATENATE(3973-LEFT(A3992, SEARCH(" ", A3992, 1))+1, " AC"), CONCATENATE(LEFT(A3992, SEARCH(" ", A3992, 1))-3973, " DC"))</f>
        <v>11 DC</v>
      </c>
      <c r="C3992" s="24"/>
      <c r="D3992" s="39"/>
      <c r="E3992" s="39"/>
      <c r="F3992" s="41" t="str">
        <f t="shared" si="364"/>
        <v>70 Semanas Daniel  468</v>
      </c>
      <c r="G3992" s="52"/>
      <c r="H3992" s="52"/>
      <c r="I3992" s="52"/>
      <c r="J3992" s="41" t="str">
        <f t="shared" si="362"/>
        <v>1290 Daniel  609</v>
      </c>
      <c r="K3992" s="55"/>
      <c r="L3992" s="55"/>
      <c r="M3992" s="50"/>
      <c r="N3992" s="50"/>
      <c r="O3992" s="50"/>
    </row>
    <row r="3993" spans="1:15">
      <c r="A3993" s="14" t="str">
        <f t="shared" si="363"/>
        <v>3985 YB</v>
      </c>
      <c r="B3993" s="15" t="str">
        <f>IF((LEFT(A3993, SEARCH(" ", A3993, 1))-3973)&lt;=0, CONCATENATE(3973-LEFT(A3993, SEARCH(" ", A3993, 1))+1, " AC"), CONCATENATE(LEFT(A3993, SEARCH(" ", A3993, 1))-3973, " DC"))</f>
        <v>12 DC</v>
      </c>
      <c r="C3993" s="25" t="s">
        <v>21</v>
      </c>
      <c r="D3993" s="39"/>
      <c r="E3993" s="39"/>
      <c r="F3993" s="41" t="str">
        <f t="shared" si="364"/>
        <v>70 Semanas Daniel  469</v>
      </c>
      <c r="G3993" s="52"/>
      <c r="H3993" s="52"/>
      <c r="I3993" s="52"/>
      <c r="J3993" s="41" t="str">
        <f t="shared" si="362"/>
        <v>1290 Daniel  610</v>
      </c>
      <c r="K3993" s="55"/>
      <c r="L3993" s="55"/>
      <c r="M3993" s="50"/>
      <c r="N3993" s="50"/>
      <c r="O3993" s="50"/>
    </row>
    <row r="3994" spans="1:15">
      <c r="A3994" s="14" t="str">
        <f t="shared" si="363"/>
        <v>3986 YB</v>
      </c>
      <c r="B3994" s="15" t="str">
        <f>IF((LEFT(A3994, SEARCH(" ", A3994, 1))-3973)&lt;=0, CONCATENATE(3973-LEFT(A3994, SEARCH(" ", A3994, 1))+1, " AC"), CONCATENATE(LEFT(A3994, SEARCH(" ", A3994, 1))-3973, " DC"))</f>
        <v>13 DC</v>
      </c>
      <c r="C3994" s="24"/>
      <c r="D3994" s="39"/>
      <c r="E3994" s="39"/>
      <c r="F3994" s="41" t="str">
        <f t="shared" si="364"/>
        <v>70 Semanas Daniel  470</v>
      </c>
      <c r="G3994" s="52"/>
      <c r="H3994" s="52"/>
      <c r="I3994" s="52"/>
      <c r="J3994" s="41" t="str">
        <f t="shared" si="362"/>
        <v>1290 Daniel  611</v>
      </c>
      <c r="K3994" s="55"/>
      <c r="L3994" s="55"/>
      <c r="M3994" s="50"/>
      <c r="N3994" s="50"/>
      <c r="O3994" s="50"/>
    </row>
    <row r="3995" spans="1:15">
      <c r="A3995" s="14" t="str">
        <f t="shared" si="363"/>
        <v>3987 YB</v>
      </c>
      <c r="B3995" s="15" t="str">
        <f>IF((LEFT(A3995, SEARCH(" ", A3995, 1))-3973)&lt;=0, CONCATENATE(3973-LEFT(A3995, SEARCH(" ", A3995, 1))+1, " AC"), CONCATENATE(LEFT(A3995, SEARCH(" ", A3995, 1))-3973, " DC"))</f>
        <v>14 DC</v>
      </c>
      <c r="C3995" s="24"/>
      <c r="D3995" s="39"/>
      <c r="E3995" s="39"/>
      <c r="F3995" s="41" t="str">
        <f t="shared" si="364"/>
        <v>70 Semanas Daniel  471</v>
      </c>
      <c r="G3995" s="52"/>
      <c r="H3995" s="52"/>
      <c r="I3995" s="52"/>
      <c r="J3995" s="41" t="str">
        <f t="shared" si="362"/>
        <v>1290 Daniel  612</v>
      </c>
      <c r="K3995" s="55"/>
      <c r="L3995" s="55"/>
      <c r="M3995" s="50"/>
      <c r="N3995" s="50"/>
      <c r="O3995" s="50"/>
    </row>
    <row r="3996" spans="1:15">
      <c r="A3996" s="14" t="str">
        <f t="shared" si="363"/>
        <v>3988 YB</v>
      </c>
      <c r="B3996" s="15" t="str">
        <f>IF((LEFT(A3996, SEARCH(" ", A3996, 1))-3973)&lt;=0, CONCATENATE(3973-LEFT(A3996, SEARCH(" ", A3996, 1))+1, " AC"), CONCATENATE(LEFT(A3996, SEARCH(" ", A3996, 1))-3973, " DC"))</f>
        <v>15 DC</v>
      </c>
      <c r="C3996" s="24"/>
      <c r="D3996" s="39"/>
      <c r="E3996" s="39"/>
      <c r="F3996" s="41" t="str">
        <f t="shared" si="364"/>
        <v>70 Semanas Daniel  472</v>
      </c>
      <c r="G3996" s="52"/>
      <c r="H3996" s="52"/>
      <c r="I3996" s="52"/>
      <c r="J3996" s="41" t="str">
        <f t="shared" si="362"/>
        <v>1290 Daniel  613</v>
      </c>
      <c r="K3996" s="55"/>
      <c r="L3996" s="55"/>
      <c r="M3996" s="50"/>
      <c r="N3996" s="50"/>
      <c r="O3996" s="50"/>
    </row>
    <row r="3997" spans="1:15">
      <c r="A3997" s="14" t="str">
        <f t="shared" si="363"/>
        <v>3989 YB</v>
      </c>
      <c r="B3997" s="15" t="str">
        <f>IF((LEFT(A3997, SEARCH(" ", A3997, 1))-3973)&lt;=0, CONCATENATE(3973-LEFT(A3997, SEARCH(" ", A3997, 1))+1, " AC"), CONCATENATE(LEFT(A3997, SEARCH(" ", A3997, 1))-3973, " DC"))</f>
        <v>16 DC</v>
      </c>
      <c r="C3997" s="24"/>
      <c r="D3997" s="39"/>
      <c r="E3997" s="39"/>
      <c r="F3997" s="41" t="str">
        <f t="shared" si="364"/>
        <v>70 Semanas Daniel  473</v>
      </c>
      <c r="G3997" s="52"/>
      <c r="H3997" s="52"/>
      <c r="I3997" s="52"/>
      <c r="J3997" s="41" t="str">
        <f t="shared" si="362"/>
        <v>1290 Daniel  614</v>
      </c>
      <c r="K3997" s="55"/>
      <c r="L3997" s="55"/>
      <c r="M3997" s="50"/>
      <c r="N3997" s="50"/>
      <c r="O3997" s="50"/>
    </row>
    <row r="3998" spans="1:15">
      <c r="A3998" s="14" t="str">
        <f t="shared" si="363"/>
        <v>3990 YB</v>
      </c>
      <c r="B3998" s="15" t="str">
        <f>IF((LEFT(A3998, SEARCH(" ", A3998, 1))-3973)&lt;=0, CONCATENATE(3973-LEFT(A3998, SEARCH(" ", A3998, 1))+1, " AC"), CONCATENATE(LEFT(A3998, SEARCH(" ", A3998, 1))-3973, " DC"))</f>
        <v>17 DC</v>
      </c>
      <c r="C3998" s="24"/>
      <c r="D3998" s="39"/>
      <c r="E3998" s="39"/>
      <c r="F3998" s="41" t="str">
        <f t="shared" si="364"/>
        <v>70 Semanas Daniel  474</v>
      </c>
      <c r="G3998" s="52"/>
      <c r="H3998" s="52"/>
      <c r="I3998" s="52"/>
      <c r="J3998" s="41" t="str">
        <f t="shared" si="362"/>
        <v>1290 Daniel  615</v>
      </c>
      <c r="K3998" s="55"/>
      <c r="L3998" s="55"/>
      <c r="M3998" s="50"/>
      <c r="N3998" s="50"/>
      <c r="O3998" s="50"/>
    </row>
    <row r="3999" spans="1:15">
      <c r="A3999" s="14" t="str">
        <f t="shared" si="363"/>
        <v>3991 YB</v>
      </c>
      <c r="B3999" s="15" t="str">
        <f>IF((LEFT(A3999, SEARCH(" ", A3999, 1))-3973)&lt;=0, CONCATENATE(3973-LEFT(A3999, SEARCH(" ", A3999, 1))+1, " AC"), CONCATENATE(LEFT(A3999, SEARCH(" ", A3999, 1))-3973, " DC"))</f>
        <v>18 DC</v>
      </c>
      <c r="C3999" s="24"/>
      <c r="D3999" s="39"/>
      <c r="E3999" s="39"/>
      <c r="F3999" s="41" t="str">
        <f t="shared" si="364"/>
        <v>70 Semanas Daniel  475</v>
      </c>
      <c r="G3999" s="52"/>
      <c r="H3999" s="52"/>
      <c r="I3999" s="52"/>
      <c r="J3999" s="41" t="str">
        <f t="shared" si="362"/>
        <v>1290 Daniel  616</v>
      </c>
      <c r="K3999" s="55"/>
      <c r="L3999" s="55"/>
      <c r="M3999" s="50"/>
      <c r="N3999" s="50"/>
      <c r="O3999" s="50"/>
    </row>
    <row r="4000" spans="1:15">
      <c r="A4000" s="14" t="str">
        <f t="shared" si="363"/>
        <v>3992 YB</v>
      </c>
      <c r="B4000" s="15" t="str">
        <f>IF((LEFT(A4000, SEARCH(" ", A4000, 1))-3973)&lt;=0, CONCATENATE(3973-LEFT(A4000, SEARCH(" ", A4000, 1))+1, " AC"), CONCATENATE(LEFT(A4000, SEARCH(" ", A4000, 1))-3973, " DC"))</f>
        <v>19 DC</v>
      </c>
      <c r="C4000" s="25" t="s">
        <v>22</v>
      </c>
      <c r="D4000" s="39"/>
      <c r="E4000" s="39"/>
      <c r="F4000" s="41" t="str">
        <f t="shared" si="364"/>
        <v>70 Semanas Daniel  476</v>
      </c>
      <c r="J4000" s="41" t="str">
        <f t="shared" si="362"/>
        <v>1290 Daniel  617</v>
      </c>
      <c r="K4000" s="55"/>
      <c r="L4000" s="55"/>
      <c r="M4000" s="50"/>
      <c r="N4000" s="50"/>
      <c r="O4000" s="50"/>
    </row>
    <row r="4001" spans="1:16">
      <c r="A4001" s="14" t="str">
        <f t="shared" si="363"/>
        <v>3993 YB</v>
      </c>
      <c r="B4001" s="15" t="str">
        <f>IF((LEFT(A4001, SEARCH(" ", A4001, 1))-3973)&lt;=0, CONCATENATE(3973-LEFT(A4001, SEARCH(" ", A4001, 1))+1, " AC"), CONCATENATE(LEFT(A4001, SEARCH(" ", A4001, 1))-3973, " DC"))</f>
        <v>20 DC</v>
      </c>
      <c r="C4001" s="24"/>
      <c r="D4001" s="39"/>
      <c r="E4001" s="39"/>
      <c r="F4001" s="41" t="str">
        <f t="shared" si="364"/>
        <v>70 Semanas Daniel  477</v>
      </c>
      <c r="J4001" s="41" t="str">
        <f t="shared" si="362"/>
        <v>1290 Daniel  618</v>
      </c>
      <c r="K4001" s="55"/>
      <c r="L4001" s="55"/>
      <c r="M4001" s="50"/>
      <c r="N4001" s="50"/>
      <c r="O4001" s="50"/>
    </row>
    <row r="4002" spans="1:16">
      <c r="A4002" s="14" t="str">
        <f t="shared" si="363"/>
        <v>3994 YB</v>
      </c>
      <c r="B4002" s="15" t="str">
        <f>IF((LEFT(A4002, SEARCH(" ", A4002, 1))-3973)&lt;=0, CONCATENATE(3973-LEFT(A4002, SEARCH(" ", A4002, 1))+1, " AC"), CONCATENATE(LEFT(A4002, SEARCH(" ", A4002, 1))-3973, " DC"))</f>
        <v>21 DC</v>
      </c>
      <c r="C4002" s="24"/>
      <c r="D4002" s="39"/>
      <c r="E4002" s="39"/>
      <c r="F4002" s="41" t="str">
        <f t="shared" si="364"/>
        <v>70 Semanas Daniel  478</v>
      </c>
      <c r="G4002" s="49" t="s">
        <v>282</v>
      </c>
      <c r="H4002" s="50"/>
      <c r="I4002" s="50"/>
      <c r="J4002" s="41" t="str">
        <f t="shared" si="362"/>
        <v>1290 Daniel  619</v>
      </c>
      <c r="K4002" s="55"/>
      <c r="L4002" s="55"/>
    </row>
    <row r="4003" spans="1:16">
      <c r="A4003" s="14" t="str">
        <f t="shared" si="363"/>
        <v>3995 YB</v>
      </c>
      <c r="B4003" s="15" t="str">
        <f>IF((LEFT(A4003, SEARCH(" ", A4003, 1))-3973)&lt;=0, CONCATENATE(3973-LEFT(A4003, SEARCH(" ", A4003, 1))+1, " AC"), CONCATENATE(LEFT(A4003, SEARCH(" ", A4003, 1))-3973, " DC"))</f>
        <v>22 DC</v>
      </c>
      <c r="C4003" s="24"/>
      <c r="D4003" s="39"/>
      <c r="E4003" s="39"/>
      <c r="F4003" s="41" t="str">
        <f t="shared" si="364"/>
        <v>70 Semanas Daniel  479</v>
      </c>
      <c r="G4003" s="50"/>
      <c r="H4003" s="50"/>
      <c r="I4003" s="50"/>
      <c r="J4003" s="41" t="str">
        <f t="shared" si="362"/>
        <v>1290 Daniel  620</v>
      </c>
      <c r="K4003" s="55"/>
      <c r="L4003" s="55"/>
      <c r="P4003" s="8"/>
    </row>
    <row r="4004" spans="1:16">
      <c r="A4004" s="14" t="str">
        <f t="shared" si="363"/>
        <v>3996 YB</v>
      </c>
      <c r="B4004" s="15" t="str">
        <f>IF((LEFT(A4004, SEARCH(" ", A4004, 1))-3973)&lt;=0, CONCATENATE(3973-LEFT(A4004, SEARCH(" ", A4004, 1))+1, " AC"), CONCATENATE(LEFT(A4004, SEARCH(" ", A4004, 1))-3973, " DC"))</f>
        <v>23 DC</v>
      </c>
      <c r="C4004" s="24"/>
      <c r="D4004" s="39"/>
      <c r="E4004" s="39"/>
      <c r="F4004" s="41" t="str">
        <f t="shared" si="364"/>
        <v>70 Semanas Daniel  480</v>
      </c>
      <c r="G4004" s="50"/>
      <c r="H4004" s="50"/>
      <c r="I4004" s="50"/>
      <c r="J4004" s="41" t="str">
        <f t="shared" si="362"/>
        <v>1290 Daniel  621</v>
      </c>
      <c r="K4004" s="55"/>
      <c r="L4004" s="55"/>
      <c r="N4004" s="47" t="s">
        <v>283</v>
      </c>
      <c r="O4004" s="47" t="s">
        <v>284</v>
      </c>
      <c r="P4004" s="8"/>
    </row>
    <row r="4005" spans="1:16">
      <c r="A4005" s="14" t="str">
        <f t="shared" si="363"/>
        <v>3997 YB</v>
      </c>
      <c r="B4005" s="15" t="str">
        <f>IF((LEFT(A4005, SEARCH(" ", A4005, 1))-3973)&lt;=0, CONCATENATE(3973-LEFT(A4005, SEARCH(" ", A4005, 1))+1, " AC"), CONCATENATE(LEFT(A4005, SEARCH(" ", A4005, 1))-3973, " DC"))</f>
        <v>24 DC</v>
      </c>
      <c r="C4005" s="24"/>
      <c r="D4005" s="39"/>
      <c r="E4005" s="39"/>
      <c r="F4005" s="41" t="str">
        <f t="shared" si="364"/>
        <v>70 Semanas Daniel  481</v>
      </c>
      <c r="G4005" s="50"/>
      <c r="H4005" s="50"/>
      <c r="I4005" s="50"/>
      <c r="J4005" s="41" t="str">
        <f t="shared" si="362"/>
        <v>1290 Daniel  622</v>
      </c>
      <c r="K4005" s="7"/>
      <c r="N4005" s="48"/>
      <c r="O4005" s="48"/>
      <c r="P4005" s="8"/>
    </row>
    <row r="4006" spans="1:16">
      <c r="A4006" s="14" t="str">
        <f t="shared" si="363"/>
        <v>3998 YB</v>
      </c>
      <c r="B4006" s="15" t="str">
        <f>IF((LEFT(A4006, SEARCH(" ", A4006, 1))-3973)&lt;=0, CONCATENATE(3973-LEFT(A4006, SEARCH(" ", A4006, 1))+1, " AC"), CONCATENATE(LEFT(A4006, SEARCH(" ", A4006, 1))-3973, " DC"))</f>
        <v>25 DC</v>
      </c>
      <c r="C4006" s="24"/>
      <c r="D4006" s="39"/>
      <c r="E4006" s="39"/>
      <c r="F4006" s="41" t="str">
        <f t="shared" si="364"/>
        <v>70 Semanas Daniel  482</v>
      </c>
      <c r="G4006" s="50"/>
      <c r="H4006" s="50"/>
      <c r="I4006" s="50"/>
      <c r="J4006" s="41" t="str">
        <f t="shared" si="362"/>
        <v>1290 Daniel  623</v>
      </c>
      <c r="K4006" s="7"/>
      <c r="M4006" s="7"/>
      <c r="N4006" s="48"/>
      <c r="O4006" s="48"/>
    </row>
    <row r="4007" spans="1:16">
      <c r="A4007" s="14" t="str">
        <f t="shared" si="363"/>
        <v>3999 YB</v>
      </c>
      <c r="B4007" s="15" t="str">
        <f>IF((LEFT(A4007, SEARCH(" ", A4007, 1))-3973)&lt;=0, CONCATENATE(3973-LEFT(A4007, SEARCH(" ", A4007, 1))+1, " AC"), CONCATENATE(LEFT(A4007, SEARCH(" ", A4007, 1))-3973, " DC"))</f>
        <v>26 DC</v>
      </c>
      <c r="C4007" s="25" t="s">
        <v>23</v>
      </c>
      <c r="F4007" s="41" t="str">
        <f t="shared" si="364"/>
        <v>70 Semanas Daniel  483</v>
      </c>
      <c r="G4007" s="50"/>
      <c r="H4007" s="50"/>
      <c r="I4007" s="50"/>
      <c r="J4007" s="41" t="str">
        <f t="shared" si="362"/>
        <v>1290 Daniel  624</v>
      </c>
      <c r="K4007" s="7"/>
      <c r="L4007" s="47" t="s">
        <v>249</v>
      </c>
      <c r="M4007" s="7"/>
      <c r="N4007" s="48"/>
      <c r="O4007" s="48"/>
    </row>
    <row r="4008" spans="1:16" ht="17">
      <c r="A4008" s="45" t="str">
        <f t="shared" si="363"/>
        <v>4000 YB</v>
      </c>
      <c r="B4008" s="45" t="str">
        <f>IF((LEFT(A4008, SEARCH(" ", A4008, 1))-3973)&lt;=0, CONCATENATE(3973-LEFT(A4008, SEARCH(" ", A4008, 1))+1, " AC"), CONCATENATE(LEFT(A4008, SEARCH(" ", A4008, 1))-3973, " DC"))</f>
        <v>27 DC</v>
      </c>
      <c r="C4008" s="26" t="str">
        <f>CONCATENATE("Yovel ", RIGHT(C3958,LEN(C3958)-FIND(" ",C3958))+1)</f>
        <v>Yovel 80</v>
      </c>
      <c r="D4008" s="11" t="s">
        <v>285</v>
      </c>
      <c r="E4008" s="6"/>
      <c r="F4008" s="41" t="str">
        <f t="shared" si="364"/>
        <v>70 Semanas Daniel  484</v>
      </c>
      <c r="G4008" s="50"/>
      <c r="H4008" s="50"/>
      <c r="I4008" s="50"/>
      <c r="J4008" s="41" t="str">
        <f t="shared" si="362"/>
        <v>1290 Daniel  625</v>
      </c>
      <c r="K4008" s="7"/>
      <c r="L4008" s="48"/>
      <c r="N4008" s="48"/>
      <c r="O4008" s="48"/>
    </row>
    <row r="4009" spans="1:16">
      <c r="A4009" s="14" t="str">
        <f t="shared" si="363"/>
        <v>4001 YB</v>
      </c>
      <c r="B4009" s="15" t="str">
        <f>IF((LEFT(A4009, SEARCH(" ", A4009, 1))-3973)&lt;=0, CONCATENATE(3973-LEFT(A4009, SEARCH(" ", A4009, 1))+1, " AC"), CONCATENATE(LEFT(A4009, SEARCH(" ", A4009, 1))-3973, " DC"))</f>
        <v>28 DC</v>
      </c>
      <c r="C4009" s="3"/>
      <c r="F4009" s="41" t="str">
        <f t="shared" si="364"/>
        <v>70 Semanas Daniel  485</v>
      </c>
      <c r="G4009" s="50"/>
      <c r="H4009" s="50"/>
      <c r="I4009" s="50"/>
      <c r="J4009" s="41" t="str">
        <f t="shared" si="362"/>
        <v>1290 Daniel  626</v>
      </c>
      <c r="K4009" s="9"/>
      <c r="L4009" s="41" t="s">
        <v>243</v>
      </c>
      <c r="N4009" s="41" t="s">
        <v>286</v>
      </c>
      <c r="O4009" s="40" t="s">
        <v>287</v>
      </c>
    </row>
    <row r="4010" spans="1:16">
      <c r="A4010" s="14" t="str">
        <f t="shared" si="363"/>
        <v>4002 YB</v>
      </c>
      <c r="B4010" s="15" t="str">
        <f>IF((LEFT(A4010, SEARCH(" ", A4010, 1))-3973)&lt;=0, CONCATENATE(3973-LEFT(A4010, SEARCH(" ", A4010, 1))+1, " AC"), CONCATENATE(LEFT(A4010, SEARCH(" ", A4010, 1))-3973, " DC"))</f>
        <v>29 DC</v>
      </c>
      <c r="C4010" s="24"/>
      <c r="F4010" s="41" t="str">
        <f t="shared" si="364"/>
        <v>70 Semanas Daniel  486</v>
      </c>
      <c r="J4010" s="41" t="str">
        <f t="shared" si="362"/>
        <v>1290 Daniel  627</v>
      </c>
      <c r="L4010" s="41" t="str">
        <f t="shared" ref="L4010:L4073" si="365">CONCATENATE(LEFT(L4009, SEARCH(" ", L4009, 10)), " ", RIGHT(L4009,LEN(L4009)-FIND(" ",L4009, 10))+1)</f>
        <v>2300 Daniel  2</v>
      </c>
      <c r="N4010" s="41" t="str">
        <f t="shared" ref="N4010:N4073" si="366">CONCATENATE(LEFT(N4009, SEARCH(" ", N4009, 10)), " ", RIGHT(N4009,LEN(N4009)-FIND(" ",N4009, 10))+1)</f>
        <v>2000 Yeshua  2</v>
      </c>
      <c r="O4010" s="40" t="str">
        <f t="shared" ref="O4010:O4073" si="367">CONCATENATE(LEFT(O4009, SEARCH(" ", O4009, 10)), " ", RIGHT(O4009,LEN(O4009)-FIND(" ",O4009, 10))+1)</f>
        <v>3000 Yeshua  2</v>
      </c>
    </row>
    <row r="4011" spans="1:16">
      <c r="A4011" s="14" t="str">
        <f t="shared" si="363"/>
        <v>4003 YB</v>
      </c>
      <c r="B4011" s="15" t="str">
        <f>IF((LEFT(A4011, SEARCH(" ", A4011, 1))-3973)&lt;=0, CONCATENATE(3973-LEFT(A4011, SEARCH(" ", A4011, 1))+1, " AC"), CONCATENATE(LEFT(A4011, SEARCH(" ", A4011, 1))-3973, " DC"))</f>
        <v>30 DC</v>
      </c>
      <c r="C4011" s="24"/>
      <c r="D4011" s="11" t="s">
        <v>288</v>
      </c>
      <c r="E4011" s="27"/>
      <c r="F4011" s="41" t="str">
        <f t="shared" si="364"/>
        <v>70 Semanas Daniel  487</v>
      </c>
      <c r="G4011" s="11" t="s">
        <v>246</v>
      </c>
      <c r="H4011" s="28"/>
      <c r="I4011" s="28"/>
      <c r="J4011" s="41" t="str">
        <f t="shared" si="362"/>
        <v>1290 Daniel  628</v>
      </c>
      <c r="L4011" s="41" t="str">
        <f t="shared" si="365"/>
        <v>2300 Daniel  3</v>
      </c>
      <c r="N4011" s="41" t="str">
        <f t="shared" si="366"/>
        <v>2000 Yeshua  3</v>
      </c>
      <c r="O4011" s="40" t="str">
        <f t="shared" si="367"/>
        <v>3000 Yeshua  3</v>
      </c>
    </row>
    <row r="4012" spans="1:16">
      <c r="A4012" s="14" t="str">
        <f t="shared" si="363"/>
        <v>4004 YB</v>
      </c>
      <c r="B4012" s="15" t="str">
        <f>IF((LEFT(A4012, SEARCH(" ", A4012, 1))-3973)&lt;=0, CONCATENATE(3973-LEFT(A4012, SEARCH(" ", A4012, 1))+1, " AC"), CONCATENATE(LEFT(A4012, SEARCH(" ", A4012, 1))-3973, " DC"))</f>
        <v>31 DC</v>
      </c>
      <c r="C4012" s="24"/>
      <c r="D4012" s="27"/>
      <c r="E4012" s="27"/>
      <c r="F4012" s="41" t="str">
        <f t="shared" si="364"/>
        <v>70 Semanas Daniel  488</v>
      </c>
      <c r="G4012" s="27"/>
      <c r="H4012" s="27"/>
      <c r="I4012" s="27"/>
      <c r="J4012" s="41" t="str">
        <f t="shared" si="362"/>
        <v>1290 Daniel  629</v>
      </c>
      <c r="L4012" s="41" t="str">
        <f t="shared" si="365"/>
        <v>2300 Daniel  4</v>
      </c>
      <c r="N4012" s="41" t="str">
        <f t="shared" si="366"/>
        <v>2000 Yeshua  4</v>
      </c>
      <c r="O4012" s="40" t="str">
        <f t="shared" si="367"/>
        <v>3000 Yeshua  4</v>
      </c>
    </row>
    <row r="4013" spans="1:16">
      <c r="A4013" s="14" t="str">
        <f t="shared" si="363"/>
        <v>4005 YB</v>
      </c>
      <c r="B4013" s="15" t="str">
        <f>IF((LEFT(A4013, SEARCH(" ", A4013, 1))-3973)&lt;=0, CONCATENATE(3973-LEFT(A4013, SEARCH(" ", A4013, 1))+1, " AC"), CONCATENATE(LEFT(A4013, SEARCH(" ", A4013, 1))-3973, " DC"))</f>
        <v>32 DC</v>
      </c>
      <c r="C4013" s="24"/>
      <c r="F4013" s="41" t="str">
        <f t="shared" si="364"/>
        <v>70 Semanas Daniel  489</v>
      </c>
      <c r="J4013" s="41" t="str">
        <f t="shared" si="362"/>
        <v>1290 Daniel  630</v>
      </c>
      <c r="L4013" s="41" t="str">
        <f t="shared" si="365"/>
        <v>2300 Daniel  5</v>
      </c>
      <c r="N4013" s="41" t="str">
        <f t="shared" si="366"/>
        <v>2000 Yeshua  5</v>
      </c>
      <c r="O4013" s="40" t="str">
        <f t="shared" si="367"/>
        <v>3000 Yeshua  5</v>
      </c>
    </row>
    <row r="4014" spans="1:16">
      <c r="A4014" s="14" t="str">
        <f t="shared" si="363"/>
        <v>4006 YB</v>
      </c>
      <c r="B4014" s="15" t="str">
        <f>IF((LEFT(A4014, SEARCH(" ", A4014, 1))-3973)&lt;=0, CONCATENATE(3973-LEFT(A4014, SEARCH(" ", A4014, 1))+1, " AC"), CONCATENATE(LEFT(A4014, SEARCH(" ", A4014, 1))-3973, " DC"))</f>
        <v>33 DC</v>
      </c>
      <c r="C4014" s="24"/>
      <c r="F4014" s="41" t="str">
        <f t="shared" si="364"/>
        <v>70 Semanas Daniel  490</v>
      </c>
      <c r="J4014" s="41" t="str">
        <f t="shared" si="362"/>
        <v>1290 Daniel  631</v>
      </c>
      <c r="L4014" s="41" t="str">
        <f t="shared" si="365"/>
        <v>2300 Daniel  6</v>
      </c>
      <c r="N4014" s="41" t="str">
        <f t="shared" si="366"/>
        <v>2000 Yeshua  6</v>
      </c>
      <c r="O4014" s="40" t="str">
        <f t="shared" si="367"/>
        <v>3000 Yeshua  6</v>
      </c>
    </row>
    <row r="4015" spans="1:16">
      <c r="A4015" s="14" t="str">
        <f t="shared" si="363"/>
        <v>4007 YB</v>
      </c>
      <c r="B4015" s="15" t="str">
        <f>IF((LEFT(A4015, SEARCH(" ", A4015, 1))-3973)&lt;=0, CONCATENATE(3973-LEFT(A4015, SEARCH(" ", A4015, 1))+1, " AC"), CONCATENATE(LEFT(A4015, SEARCH(" ", A4015, 1))-3973, " DC"))</f>
        <v>34 DC</v>
      </c>
      <c r="C4015" s="25" t="s">
        <v>17</v>
      </c>
      <c r="G4015" s="11" t="s">
        <v>247</v>
      </c>
      <c r="H4015" s="11"/>
      <c r="I4015" s="27"/>
      <c r="J4015" s="41" t="str">
        <f t="shared" si="362"/>
        <v>1290 Daniel  632</v>
      </c>
      <c r="L4015" s="41" t="str">
        <f t="shared" si="365"/>
        <v>2300 Daniel  7</v>
      </c>
      <c r="N4015" s="41" t="str">
        <f t="shared" si="366"/>
        <v>2000 Yeshua  7</v>
      </c>
      <c r="O4015" s="40" t="str">
        <f t="shared" si="367"/>
        <v>3000 Yeshua  7</v>
      </c>
    </row>
    <row r="4016" spans="1:16">
      <c r="A4016" s="14" t="str">
        <f t="shared" si="363"/>
        <v>4008 YB</v>
      </c>
      <c r="B4016" s="15" t="str">
        <f>IF((LEFT(A4016, SEARCH(" ", A4016, 1))-3973)&lt;=0, CONCATENATE(3973-LEFT(A4016, SEARCH(" ", A4016, 1))+1, " AC"), CONCATENATE(LEFT(A4016, SEARCH(" ", A4016, 1))-3973, " DC"))</f>
        <v>35 DC</v>
      </c>
      <c r="C4016" s="24"/>
      <c r="E4016" s="39"/>
      <c r="J4016" s="41" t="str">
        <f t="shared" si="362"/>
        <v>1290 Daniel  633</v>
      </c>
      <c r="L4016" s="41" t="str">
        <f t="shared" si="365"/>
        <v>2300 Daniel  8</v>
      </c>
      <c r="N4016" s="41" t="str">
        <f t="shared" si="366"/>
        <v>2000 Yeshua  8</v>
      </c>
      <c r="O4016" s="40" t="str">
        <f t="shared" si="367"/>
        <v>3000 Yeshua  8</v>
      </c>
    </row>
    <row r="4017" spans="1:15">
      <c r="A4017" s="14" t="str">
        <f t="shared" si="363"/>
        <v>4009 YB</v>
      </c>
      <c r="B4017" s="15" t="str">
        <f>IF((LEFT(A4017, SEARCH(" ", A4017, 1))-3973)&lt;=0, CONCATENATE(3973-LEFT(A4017, SEARCH(" ", A4017, 1))+1, " AC"), CONCATENATE(LEFT(A4017, SEARCH(" ", A4017, 1))-3973, " DC"))</f>
        <v>36 DC</v>
      </c>
      <c r="C4017" s="24"/>
      <c r="D4017" s="39"/>
      <c r="E4017" s="39"/>
      <c r="G4017" s="49" t="s">
        <v>248</v>
      </c>
      <c r="H4017" s="50"/>
      <c r="I4017" s="50"/>
      <c r="J4017" s="41" t="str">
        <f t="shared" si="362"/>
        <v>1290 Daniel  634</v>
      </c>
      <c r="L4017" s="41" t="str">
        <f t="shared" si="365"/>
        <v>2300 Daniel  9</v>
      </c>
      <c r="N4017" s="41" t="str">
        <f t="shared" si="366"/>
        <v>2000 Yeshua  9</v>
      </c>
      <c r="O4017" s="40" t="str">
        <f t="shared" si="367"/>
        <v>3000 Yeshua  9</v>
      </c>
    </row>
    <row r="4018" spans="1:15">
      <c r="A4018" s="14" t="str">
        <f t="shared" si="363"/>
        <v>4010 YB</v>
      </c>
      <c r="B4018" s="15" t="str">
        <f>IF((LEFT(A4018, SEARCH(" ", A4018, 1))-3973)&lt;=0, CONCATENATE(3973-LEFT(A4018, SEARCH(" ", A4018, 1))+1, " AC"), CONCATENATE(LEFT(A4018, SEARCH(" ", A4018, 1))-3973, " DC"))</f>
        <v>37 DC</v>
      </c>
      <c r="C4018" s="24"/>
      <c r="D4018" s="39"/>
      <c r="E4018" s="39"/>
      <c r="G4018" s="50"/>
      <c r="H4018" s="50"/>
      <c r="I4018" s="50"/>
      <c r="J4018" s="41" t="str">
        <f t="shared" si="362"/>
        <v>1290 Daniel  635</v>
      </c>
      <c r="L4018" s="41" t="str">
        <f t="shared" si="365"/>
        <v>2300 Daniel  10</v>
      </c>
      <c r="N4018" s="41" t="str">
        <f t="shared" si="366"/>
        <v>2000 Yeshua  10</v>
      </c>
      <c r="O4018" s="40" t="str">
        <f t="shared" si="367"/>
        <v>3000 Yeshua  10</v>
      </c>
    </row>
    <row r="4019" spans="1:15">
      <c r="A4019" s="14" t="str">
        <f t="shared" si="363"/>
        <v>4011 YB</v>
      </c>
      <c r="B4019" s="15" t="str">
        <f>IF((LEFT(A4019, SEARCH(" ", A4019, 1))-3973)&lt;=0, CONCATENATE(3973-LEFT(A4019, SEARCH(" ", A4019, 1))+1, " AC"), CONCATENATE(LEFT(A4019, SEARCH(" ", A4019, 1))-3973, " DC"))</f>
        <v>38 DC</v>
      </c>
      <c r="C4019" s="24"/>
      <c r="D4019" s="39"/>
      <c r="E4019" s="39"/>
      <c r="G4019" s="50"/>
      <c r="H4019" s="50"/>
      <c r="I4019" s="50"/>
      <c r="J4019" s="41" t="str">
        <f t="shared" si="362"/>
        <v>1290 Daniel  636</v>
      </c>
      <c r="L4019" s="41" t="str">
        <f t="shared" si="365"/>
        <v>2300 Daniel  11</v>
      </c>
      <c r="N4019" s="41" t="str">
        <f t="shared" si="366"/>
        <v>2000 Yeshua  11</v>
      </c>
      <c r="O4019" s="40" t="str">
        <f t="shared" si="367"/>
        <v>3000 Yeshua  11</v>
      </c>
    </row>
    <row r="4020" spans="1:15">
      <c r="A4020" s="14" t="str">
        <f t="shared" si="363"/>
        <v>4012 YB</v>
      </c>
      <c r="B4020" s="15" t="str">
        <f>IF((LEFT(A4020, SEARCH(" ", A4020, 1))-3973)&lt;=0, CONCATENATE(3973-LEFT(A4020, SEARCH(" ", A4020, 1))+1, " AC"), CONCATENATE(LEFT(A4020, SEARCH(" ", A4020, 1))-3973, " DC"))</f>
        <v>39 DC</v>
      </c>
      <c r="C4020" s="24"/>
      <c r="D4020" s="39"/>
      <c r="E4020" s="39"/>
      <c r="G4020" s="50"/>
      <c r="H4020" s="50"/>
      <c r="I4020" s="50"/>
      <c r="J4020" s="41" t="str">
        <f t="shared" si="362"/>
        <v>1290 Daniel  637</v>
      </c>
      <c r="L4020" s="41" t="str">
        <f t="shared" si="365"/>
        <v>2300 Daniel  12</v>
      </c>
      <c r="N4020" s="41" t="str">
        <f t="shared" si="366"/>
        <v>2000 Yeshua  12</v>
      </c>
      <c r="O4020" s="40" t="str">
        <f t="shared" si="367"/>
        <v>3000 Yeshua  12</v>
      </c>
    </row>
    <row r="4021" spans="1:15">
      <c r="A4021" s="14" t="str">
        <f t="shared" si="363"/>
        <v>4013 YB</v>
      </c>
      <c r="B4021" s="15" t="str">
        <f>IF((LEFT(A4021, SEARCH(" ", A4021, 1))-3973)&lt;=0, CONCATENATE(3973-LEFT(A4021, SEARCH(" ", A4021, 1))+1, " AC"), CONCATENATE(LEFT(A4021, SEARCH(" ", A4021, 1))-3973, " DC"))</f>
        <v>40 DC</v>
      </c>
      <c r="C4021" s="24"/>
      <c r="D4021" s="39"/>
      <c r="E4021" s="39"/>
      <c r="J4021" s="41" t="str">
        <f t="shared" si="362"/>
        <v>1290 Daniel  638</v>
      </c>
      <c r="L4021" s="41" t="str">
        <f t="shared" si="365"/>
        <v>2300 Daniel  13</v>
      </c>
      <c r="N4021" s="41" t="str">
        <f t="shared" si="366"/>
        <v>2000 Yeshua  13</v>
      </c>
      <c r="O4021" s="40" t="str">
        <f t="shared" si="367"/>
        <v>3000 Yeshua  13</v>
      </c>
    </row>
    <row r="4022" spans="1:15">
      <c r="A4022" s="14" t="str">
        <f t="shared" si="363"/>
        <v>4014 YB</v>
      </c>
      <c r="B4022" s="15" t="str">
        <f>IF((LEFT(A4022, SEARCH(" ", A4022, 1))-3973)&lt;=0, CONCATENATE(3973-LEFT(A4022, SEARCH(" ", A4022, 1))+1, " AC"), CONCATENATE(LEFT(A4022, SEARCH(" ", A4022, 1))-3973, " DC"))</f>
        <v>41 DC</v>
      </c>
      <c r="C4022" s="25" t="s">
        <v>18</v>
      </c>
      <c r="D4022" s="51" t="s">
        <v>318</v>
      </c>
      <c r="E4022" s="52"/>
      <c r="F4022" s="52"/>
      <c r="G4022" s="52"/>
      <c r="H4022" s="52"/>
      <c r="I4022" s="52"/>
      <c r="J4022" s="41" t="str">
        <f t="shared" si="362"/>
        <v>1290 Daniel  639</v>
      </c>
      <c r="L4022" s="41" t="str">
        <f t="shared" si="365"/>
        <v>2300 Daniel  14</v>
      </c>
      <c r="N4022" s="41" t="str">
        <f t="shared" si="366"/>
        <v>2000 Yeshua  14</v>
      </c>
      <c r="O4022" s="40" t="str">
        <f t="shared" si="367"/>
        <v>3000 Yeshua  14</v>
      </c>
    </row>
    <row r="4023" spans="1:15">
      <c r="A4023" s="14" t="str">
        <f t="shared" si="363"/>
        <v>4015 YB</v>
      </c>
      <c r="B4023" s="15" t="str">
        <f>IF((LEFT(A4023, SEARCH(" ", A4023, 1))-3973)&lt;=0, CONCATENATE(3973-LEFT(A4023, SEARCH(" ", A4023, 1))+1, " AC"), CONCATENATE(LEFT(A4023, SEARCH(" ", A4023, 1))-3973, " DC"))</f>
        <v>42 DC</v>
      </c>
      <c r="C4023" s="24"/>
      <c r="D4023" s="52"/>
      <c r="E4023" s="52"/>
      <c r="F4023" s="52"/>
      <c r="G4023" s="52"/>
      <c r="H4023" s="52"/>
      <c r="I4023" s="52"/>
      <c r="J4023" s="41" t="str">
        <f t="shared" si="362"/>
        <v>1290 Daniel  640</v>
      </c>
      <c r="L4023" s="41" t="str">
        <f t="shared" si="365"/>
        <v>2300 Daniel  15</v>
      </c>
      <c r="N4023" s="41" t="str">
        <f t="shared" si="366"/>
        <v>2000 Yeshua  15</v>
      </c>
      <c r="O4023" s="40" t="str">
        <f t="shared" si="367"/>
        <v>3000 Yeshua  15</v>
      </c>
    </row>
    <row r="4024" spans="1:15">
      <c r="A4024" s="14" t="str">
        <f t="shared" si="363"/>
        <v>4016 YB</v>
      </c>
      <c r="B4024" s="15" t="str">
        <f>IF((LEFT(A4024, SEARCH(" ", A4024, 1))-3973)&lt;=0, CONCATENATE(3973-LEFT(A4024, SEARCH(" ", A4024, 1))+1, " AC"), CONCATENATE(LEFT(A4024, SEARCH(" ", A4024, 1))-3973, " DC"))</f>
        <v>43 DC</v>
      </c>
      <c r="C4024" s="24"/>
      <c r="D4024" s="52"/>
      <c r="E4024" s="52"/>
      <c r="F4024" s="52"/>
      <c r="G4024" s="52"/>
      <c r="H4024" s="52"/>
      <c r="I4024" s="52"/>
      <c r="J4024" s="41" t="str">
        <f t="shared" si="362"/>
        <v>1290 Daniel  641</v>
      </c>
      <c r="L4024" s="41" t="str">
        <f t="shared" si="365"/>
        <v>2300 Daniel  16</v>
      </c>
      <c r="N4024" s="41" t="str">
        <f t="shared" si="366"/>
        <v>2000 Yeshua  16</v>
      </c>
      <c r="O4024" s="40" t="str">
        <f t="shared" si="367"/>
        <v>3000 Yeshua  16</v>
      </c>
    </row>
    <row r="4025" spans="1:15">
      <c r="A4025" s="14" t="str">
        <f t="shared" si="363"/>
        <v>4017 YB</v>
      </c>
      <c r="B4025" s="15" t="str">
        <f>IF((LEFT(A4025, SEARCH(" ", A4025, 1))-3973)&lt;=0, CONCATENATE(3973-LEFT(A4025, SEARCH(" ", A4025, 1))+1, " AC"), CONCATENATE(LEFT(A4025, SEARCH(" ", A4025, 1))-3973, " DC"))</f>
        <v>44 DC</v>
      </c>
      <c r="C4025" s="24"/>
      <c r="D4025" s="52"/>
      <c r="E4025" s="52"/>
      <c r="F4025" s="52"/>
      <c r="G4025" s="52"/>
      <c r="H4025" s="52"/>
      <c r="I4025" s="52"/>
      <c r="J4025" s="41" t="str">
        <f t="shared" ref="J4025:J4088" si="368">CONCATENATE(LEFT(J4024, SEARCH(" ", J4024, 10)), " ", RIGHT(J4024,LEN(J4024)-FIND(" ",J4024, 10))+1)</f>
        <v>1290 Daniel  642</v>
      </c>
      <c r="L4025" s="41" t="str">
        <f t="shared" si="365"/>
        <v>2300 Daniel  17</v>
      </c>
      <c r="N4025" s="41" t="str">
        <f t="shared" si="366"/>
        <v>2000 Yeshua  17</v>
      </c>
      <c r="O4025" s="40" t="str">
        <f t="shared" si="367"/>
        <v>3000 Yeshua  17</v>
      </c>
    </row>
    <row r="4026" spans="1:15">
      <c r="A4026" s="14" t="str">
        <f t="shared" si="363"/>
        <v>4018 YB</v>
      </c>
      <c r="B4026" s="15" t="str">
        <f>IF((LEFT(A4026, SEARCH(" ", A4026, 1))-3973)&lt;=0, CONCATENATE(3973-LEFT(A4026, SEARCH(" ", A4026, 1))+1, " AC"), CONCATENATE(LEFT(A4026, SEARCH(" ", A4026, 1))-3973, " DC"))</f>
        <v>45 DC</v>
      </c>
      <c r="C4026" s="24"/>
      <c r="D4026" s="52"/>
      <c r="E4026" s="52"/>
      <c r="F4026" s="52"/>
      <c r="G4026" s="52"/>
      <c r="H4026" s="52"/>
      <c r="I4026" s="52"/>
      <c r="J4026" s="41" t="str">
        <f t="shared" si="368"/>
        <v>1290 Daniel  643</v>
      </c>
      <c r="L4026" s="41" t="str">
        <f t="shared" si="365"/>
        <v>2300 Daniel  18</v>
      </c>
      <c r="N4026" s="41" t="str">
        <f t="shared" si="366"/>
        <v>2000 Yeshua  18</v>
      </c>
      <c r="O4026" s="40" t="str">
        <f t="shared" si="367"/>
        <v>3000 Yeshua  18</v>
      </c>
    </row>
    <row r="4027" spans="1:15">
      <c r="A4027" s="14" t="str">
        <f t="shared" si="363"/>
        <v>4019 YB</v>
      </c>
      <c r="B4027" s="15" t="str">
        <f>IF((LEFT(A4027, SEARCH(" ", A4027, 1))-3973)&lt;=0, CONCATENATE(3973-LEFT(A4027, SEARCH(" ", A4027, 1))+1, " AC"), CONCATENATE(LEFT(A4027, SEARCH(" ", A4027, 1))-3973, " DC"))</f>
        <v>46 DC</v>
      </c>
      <c r="C4027" s="24"/>
      <c r="D4027" s="52"/>
      <c r="E4027" s="52"/>
      <c r="F4027" s="52"/>
      <c r="G4027" s="52"/>
      <c r="H4027" s="52"/>
      <c r="I4027" s="52"/>
      <c r="J4027" s="41" t="str">
        <f t="shared" si="368"/>
        <v>1290 Daniel  644</v>
      </c>
      <c r="L4027" s="41" t="str">
        <f t="shared" si="365"/>
        <v>2300 Daniel  19</v>
      </c>
      <c r="N4027" s="41" t="str">
        <f t="shared" si="366"/>
        <v>2000 Yeshua  19</v>
      </c>
      <c r="O4027" s="40" t="str">
        <f t="shared" si="367"/>
        <v>3000 Yeshua  19</v>
      </c>
    </row>
    <row r="4028" spans="1:15">
      <c r="A4028" s="14" t="str">
        <f t="shared" si="363"/>
        <v>4020 YB</v>
      </c>
      <c r="B4028" s="15" t="str">
        <f>IF((LEFT(A4028, SEARCH(" ", A4028, 1))-3973)&lt;=0, CONCATENATE(3973-LEFT(A4028, SEARCH(" ", A4028, 1))+1, " AC"), CONCATENATE(LEFT(A4028, SEARCH(" ", A4028, 1))-3973, " DC"))</f>
        <v>47 DC</v>
      </c>
      <c r="C4028" s="24"/>
      <c r="D4028" s="52"/>
      <c r="E4028" s="52"/>
      <c r="F4028" s="52"/>
      <c r="G4028" s="52"/>
      <c r="H4028" s="52"/>
      <c r="I4028" s="52"/>
      <c r="J4028" s="41" t="str">
        <f t="shared" si="368"/>
        <v>1290 Daniel  645</v>
      </c>
      <c r="L4028" s="41" t="str">
        <f t="shared" si="365"/>
        <v>2300 Daniel  20</v>
      </c>
      <c r="N4028" s="41" t="str">
        <f t="shared" si="366"/>
        <v>2000 Yeshua  20</v>
      </c>
      <c r="O4028" s="40" t="str">
        <f t="shared" si="367"/>
        <v>3000 Yeshua  20</v>
      </c>
    </row>
    <row r="4029" spans="1:15">
      <c r="A4029" s="14" t="str">
        <f t="shared" ref="A4029:A4097" si="369">CONCATENATE(LEFT(A4028, SEARCH(" ",A4028, 1))+1, " YB")</f>
        <v>4021 YB</v>
      </c>
      <c r="B4029" s="15" t="str">
        <f>IF((LEFT(A4029, SEARCH(" ", A4029, 1))-3973)&lt;=0, CONCATENATE(3973-LEFT(A4029, SEARCH(" ", A4029, 1))+1, " AC"), CONCATENATE(LEFT(A4029, SEARCH(" ", A4029, 1))-3973, " DC"))</f>
        <v>48 DC</v>
      </c>
      <c r="C4029" s="25" t="s">
        <v>19</v>
      </c>
      <c r="D4029" s="52"/>
      <c r="E4029" s="52"/>
      <c r="F4029" s="52"/>
      <c r="G4029" s="52"/>
      <c r="H4029" s="52"/>
      <c r="I4029" s="52"/>
      <c r="J4029" s="41" t="str">
        <f t="shared" si="368"/>
        <v>1290 Daniel  646</v>
      </c>
      <c r="L4029" s="41" t="str">
        <f t="shared" si="365"/>
        <v>2300 Daniel  21</v>
      </c>
      <c r="N4029" s="41" t="str">
        <f t="shared" si="366"/>
        <v>2000 Yeshua  21</v>
      </c>
      <c r="O4029" s="40" t="str">
        <f t="shared" si="367"/>
        <v>3000 Yeshua  21</v>
      </c>
    </row>
    <row r="4030" spans="1:15">
      <c r="A4030" s="14" t="str">
        <f t="shared" si="369"/>
        <v>4022 YB</v>
      </c>
      <c r="B4030" s="15" t="str">
        <f>IF((LEFT(A4030, SEARCH(" ", A4030, 1))-3973)&lt;=0, CONCATENATE(3973-LEFT(A4030, SEARCH(" ", A4030, 1))+1, " AC"), CONCATENATE(LEFT(A4030, SEARCH(" ", A4030, 1))-3973, " DC"))</f>
        <v>49 DC</v>
      </c>
      <c r="C4030" s="24"/>
      <c r="D4030" s="52"/>
      <c r="E4030" s="52"/>
      <c r="F4030" s="52"/>
      <c r="G4030" s="52"/>
      <c r="H4030" s="52"/>
      <c r="I4030" s="52"/>
      <c r="J4030" s="41" t="str">
        <f t="shared" si="368"/>
        <v>1290 Daniel  647</v>
      </c>
      <c r="L4030" s="41" t="str">
        <f t="shared" si="365"/>
        <v>2300 Daniel  22</v>
      </c>
      <c r="N4030" s="41" t="str">
        <f t="shared" si="366"/>
        <v>2000 Yeshua  22</v>
      </c>
      <c r="O4030" s="40" t="str">
        <f t="shared" si="367"/>
        <v>3000 Yeshua  22</v>
      </c>
    </row>
    <row r="4031" spans="1:15">
      <c r="A4031" s="14" t="str">
        <f t="shared" si="369"/>
        <v>4023 YB</v>
      </c>
      <c r="B4031" s="15" t="str">
        <f>IF((LEFT(A4031, SEARCH(" ", A4031, 1))-3973)&lt;=0, CONCATENATE(3973-LEFT(A4031, SEARCH(" ", A4031, 1))+1, " AC"), CONCATENATE(LEFT(A4031, SEARCH(" ", A4031, 1))-3973, " DC"))</f>
        <v>50 DC</v>
      </c>
      <c r="C4031" s="24"/>
      <c r="D4031" s="52"/>
      <c r="E4031" s="52"/>
      <c r="F4031" s="52"/>
      <c r="G4031" s="52"/>
      <c r="H4031" s="52"/>
      <c r="I4031" s="52"/>
      <c r="J4031" s="41" t="str">
        <f t="shared" si="368"/>
        <v>1290 Daniel  648</v>
      </c>
      <c r="L4031" s="41" t="str">
        <f t="shared" si="365"/>
        <v>2300 Daniel  23</v>
      </c>
      <c r="N4031" s="41" t="str">
        <f t="shared" si="366"/>
        <v>2000 Yeshua  23</v>
      </c>
      <c r="O4031" s="40" t="str">
        <f t="shared" si="367"/>
        <v>3000 Yeshua  23</v>
      </c>
    </row>
    <row r="4032" spans="1:15">
      <c r="A4032" s="14" t="str">
        <f t="shared" si="369"/>
        <v>4024 YB</v>
      </c>
      <c r="B4032" s="15" t="str">
        <f>IF((LEFT(A4032, SEARCH(" ", A4032, 1))-3973)&lt;=0, CONCATENATE(3973-LEFT(A4032, SEARCH(" ", A4032, 1))+1, " AC"), CONCATENATE(LEFT(A4032, SEARCH(" ", A4032, 1))-3973, " DC"))</f>
        <v>51 DC</v>
      </c>
      <c r="C4032" s="24"/>
      <c r="D4032" s="52"/>
      <c r="E4032" s="52"/>
      <c r="F4032" s="52"/>
      <c r="G4032" s="52"/>
      <c r="H4032" s="52"/>
      <c r="I4032" s="52"/>
      <c r="J4032" s="41" t="str">
        <f t="shared" si="368"/>
        <v>1290 Daniel  649</v>
      </c>
      <c r="L4032" s="41" t="str">
        <f t="shared" si="365"/>
        <v>2300 Daniel  24</v>
      </c>
      <c r="N4032" s="41" t="str">
        <f t="shared" si="366"/>
        <v>2000 Yeshua  24</v>
      </c>
      <c r="O4032" s="40" t="str">
        <f t="shared" si="367"/>
        <v>3000 Yeshua  24</v>
      </c>
    </row>
    <row r="4033" spans="1:15">
      <c r="A4033" s="14" t="str">
        <f t="shared" si="369"/>
        <v>4025 YB</v>
      </c>
      <c r="B4033" s="15" t="str">
        <f>IF((LEFT(A4033, SEARCH(" ", A4033, 1))-3973)&lt;=0, CONCATENATE(3973-LEFT(A4033, SEARCH(" ", A4033, 1))+1, " AC"), CONCATENATE(LEFT(A4033, SEARCH(" ", A4033, 1))-3973, " DC"))</f>
        <v>52 DC</v>
      </c>
      <c r="C4033" s="24"/>
      <c r="D4033" s="52"/>
      <c r="E4033" s="52"/>
      <c r="F4033" s="52"/>
      <c r="G4033" s="52"/>
      <c r="H4033" s="52"/>
      <c r="I4033" s="52"/>
      <c r="J4033" s="41" t="str">
        <f t="shared" si="368"/>
        <v>1290 Daniel  650</v>
      </c>
      <c r="L4033" s="41" t="str">
        <f t="shared" si="365"/>
        <v>2300 Daniel  25</v>
      </c>
      <c r="N4033" s="41" t="str">
        <f t="shared" si="366"/>
        <v>2000 Yeshua  25</v>
      </c>
      <c r="O4033" s="40" t="str">
        <f t="shared" si="367"/>
        <v>3000 Yeshua  25</v>
      </c>
    </row>
    <row r="4034" spans="1:15">
      <c r="A4034" s="14" t="str">
        <f t="shared" si="369"/>
        <v>4026 YB</v>
      </c>
      <c r="B4034" s="15" t="str">
        <f>IF((LEFT(A4034, SEARCH(" ", A4034, 1))-3973)&lt;=0, CONCATENATE(3973-LEFT(A4034, SEARCH(" ", A4034, 1))+1, " AC"), CONCATENATE(LEFT(A4034, SEARCH(" ", A4034, 1))-3973, " DC"))</f>
        <v>53 DC</v>
      </c>
      <c r="C4034" s="24"/>
      <c r="D4034" s="52"/>
      <c r="E4034" s="52"/>
      <c r="F4034" s="52"/>
      <c r="G4034" s="52"/>
      <c r="H4034" s="52"/>
      <c r="I4034" s="52"/>
      <c r="J4034" s="41" t="str">
        <f t="shared" si="368"/>
        <v>1290 Daniel  651</v>
      </c>
      <c r="L4034" s="41" t="str">
        <f t="shared" si="365"/>
        <v>2300 Daniel  26</v>
      </c>
      <c r="N4034" s="41" t="str">
        <f t="shared" si="366"/>
        <v>2000 Yeshua  26</v>
      </c>
      <c r="O4034" s="40" t="str">
        <f t="shared" si="367"/>
        <v>3000 Yeshua  26</v>
      </c>
    </row>
    <row r="4035" spans="1:15">
      <c r="A4035" s="14" t="str">
        <f t="shared" si="369"/>
        <v>4027 YB</v>
      </c>
      <c r="B4035" s="15" t="str">
        <f>IF((LEFT(A4035, SEARCH(" ", A4035, 1))-3973)&lt;=0, CONCATENATE(3973-LEFT(A4035, SEARCH(" ", A4035, 1))+1, " AC"), CONCATENATE(LEFT(A4035, SEARCH(" ", A4035, 1))-3973, " DC"))</f>
        <v>54 DC</v>
      </c>
      <c r="C4035" s="24"/>
      <c r="D4035" s="52"/>
      <c r="E4035" s="52"/>
      <c r="F4035" s="52"/>
      <c r="G4035" s="52"/>
      <c r="H4035" s="52"/>
      <c r="I4035" s="52"/>
      <c r="J4035" s="41" t="str">
        <f t="shared" si="368"/>
        <v>1290 Daniel  652</v>
      </c>
      <c r="L4035" s="41" t="str">
        <f t="shared" si="365"/>
        <v>2300 Daniel  27</v>
      </c>
      <c r="N4035" s="41" t="str">
        <f t="shared" si="366"/>
        <v>2000 Yeshua  27</v>
      </c>
      <c r="O4035" s="40" t="str">
        <f t="shared" si="367"/>
        <v>3000 Yeshua  27</v>
      </c>
    </row>
    <row r="4036" spans="1:15">
      <c r="A4036" s="14" t="str">
        <f t="shared" si="369"/>
        <v>4028 YB</v>
      </c>
      <c r="B4036" s="15" t="str">
        <f>IF((LEFT(A4036, SEARCH(" ", A4036, 1))-3973)&lt;=0, CONCATENATE(3973-LEFT(A4036, SEARCH(" ", A4036, 1))+1, " AC"), CONCATENATE(LEFT(A4036, SEARCH(" ", A4036, 1))-3973, " DC"))</f>
        <v>55 DC</v>
      </c>
      <c r="C4036" s="25" t="s">
        <v>20</v>
      </c>
      <c r="D4036" s="52"/>
      <c r="E4036" s="52"/>
      <c r="F4036" s="52"/>
      <c r="G4036" s="52"/>
      <c r="H4036" s="52"/>
      <c r="I4036" s="52"/>
      <c r="J4036" s="41" t="str">
        <f t="shared" si="368"/>
        <v>1290 Daniel  653</v>
      </c>
      <c r="L4036" s="41" t="str">
        <f t="shared" si="365"/>
        <v>2300 Daniel  28</v>
      </c>
      <c r="N4036" s="41" t="str">
        <f t="shared" si="366"/>
        <v>2000 Yeshua  28</v>
      </c>
      <c r="O4036" s="40" t="str">
        <f t="shared" si="367"/>
        <v>3000 Yeshua  28</v>
      </c>
    </row>
    <row r="4037" spans="1:15">
      <c r="A4037" s="14" t="str">
        <f t="shared" si="369"/>
        <v>4029 YB</v>
      </c>
      <c r="B4037" s="15" t="str">
        <f>IF((LEFT(A4037, SEARCH(" ", A4037, 1))-3973)&lt;=0, CONCATENATE(3973-LEFT(A4037, SEARCH(" ", A4037, 1))+1, " AC"), CONCATENATE(LEFT(A4037, SEARCH(" ", A4037, 1))-3973, " DC"))</f>
        <v>56 DC</v>
      </c>
      <c r="C4037" s="24"/>
      <c r="D4037" s="52"/>
      <c r="E4037" s="52"/>
      <c r="F4037" s="52"/>
      <c r="G4037" s="52"/>
      <c r="H4037" s="52"/>
      <c r="I4037" s="52"/>
      <c r="J4037" s="41" t="str">
        <f t="shared" si="368"/>
        <v>1290 Daniel  654</v>
      </c>
      <c r="L4037" s="41" t="str">
        <f t="shared" si="365"/>
        <v>2300 Daniel  29</v>
      </c>
      <c r="N4037" s="41" t="str">
        <f t="shared" si="366"/>
        <v>2000 Yeshua  29</v>
      </c>
      <c r="O4037" s="40" t="str">
        <f t="shared" si="367"/>
        <v>3000 Yeshua  29</v>
      </c>
    </row>
    <row r="4038" spans="1:15">
      <c r="A4038" s="14" t="str">
        <f t="shared" si="369"/>
        <v>4030 YB</v>
      </c>
      <c r="B4038" s="15" t="str">
        <f>IF((LEFT(A4038, SEARCH(" ", A4038, 1))-3973)&lt;=0, CONCATENATE(3973-LEFT(A4038, SEARCH(" ", A4038, 1))+1, " AC"), CONCATENATE(LEFT(A4038, SEARCH(" ", A4038, 1))-3973, " DC"))</f>
        <v>57 DC</v>
      </c>
      <c r="C4038" s="24"/>
      <c r="D4038" s="52"/>
      <c r="E4038" s="52"/>
      <c r="F4038" s="52"/>
      <c r="G4038" s="52"/>
      <c r="H4038" s="52"/>
      <c r="I4038" s="52"/>
      <c r="J4038" s="41" t="str">
        <f t="shared" si="368"/>
        <v>1290 Daniel  655</v>
      </c>
      <c r="L4038" s="41" t="str">
        <f t="shared" si="365"/>
        <v>2300 Daniel  30</v>
      </c>
      <c r="N4038" s="41" t="str">
        <f t="shared" si="366"/>
        <v>2000 Yeshua  30</v>
      </c>
      <c r="O4038" s="40" t="str">
        <f t="shared" si="367"/>
        <v>3000 Yeshua  30</v>
      </c>
    </row>
    <row r="4039" spans="1:15">
      <c r="A4039" s="14" t="str">
        <f t="shared" si="369"/>
        <v>4031 YB</v>
      </c>
      <c r="B4039" s="15" t="str">
        <f>IF((LEFT(A4039, SEARCH(" ", A4039, 1))-3973)&lt;=0, CONCATENATE(3973-LEFT(A4039, SEARCH(" ", A4039, 1))+1, " AC"), CONCATENATE(LEFT(A4039, SEARCH(" ", A4039, 1))-3973, " DC"))</f>
        <v>58 DC</v>
      </c>
      <c r="C4039" s="24"/>
      <c r="D4039" s="52"/>
      <c r="E4039" s="52"/>
      <c r="F4039" s="52"/>
      <c r="G4039" s="52"/>
      <c r="H4039" s="52"/>
      <c r="I4039" s="52"/>
      <c r="J4039" s="41" t="str">
        <f t="shared" si="368"/>
        <v>1290 Daniel  656</v>
      </c>
      <c r="L4039" s="41" t="str">
        <f t="shared" si="365"/>
        <v>2300 Daniel  31</v>
      </c>
      <c r="N4039" s="41" t="str">
        <f t="shared" si="366"/>
        <v>2000 Yeshua  31</v>
      </c>
      <c r="O4039" s="40" t="str">
        <f t="shared" si="367"/>
        <v>3000 Yeshua  31</v>
      </c>
    </row>
    <row r="4040" spans="1:15">
      <c r="A4040" s="14" t="str">
        <f t="shared" si="369"/>
        <v>4032 YB</v>
      </c>
      <c r="B4040" s="15" t="str">
        <f>IF((LEFT(A4040, SEARCH(" ", A4040, 1))-3973)&lt;=0, CONCATENATE(3973-LEFT(A4040, SEARCH(" ", A4040, 1))+1, " AC"), CONCATENATE(LEFT(A4040, SEARCH(" ", A4040, 1))-3973, " DC"))</f>
        <v>59 DC</v>
      </c>
      <c r="C4040" s="24"/>
      <c r="D4040" s="52"/>
      <c r="E4040" s="52"/>
      <c r="F4040" s="52"/>
      <c r="G4040" s="52"/>
      <c r="H4040" s="52"/>
      <c r="I4040" s="52"/>
      <c r="J4040" s="41" t="str">
        <f t="shared" si="368"/>
        <v>1290 Daniel  657</v>
      </c>
      <c r="L4040" s="41" t="str">
        <f t="shared" si="365"/>
        <v>2300 Daniel  32</v>
      </c>
      <c r="N4040" s="41" t="str">
        <f t="shared" si="366"/>
        <v>2000 Yeshua  32</v>
      </c>
      <c r="O4040" s="40" t="str">
        <f t="shared" si="367"/>
        <v>3000 Yeshua  32</v>
      </c>
    </row>
    <row r="4041" spans="1:15">
      <c r="A4041" s="14" t="str">
        <f t="shared" si="369"/>
        <v>4033 YB</v>
      </c>
      <c r="B4041" s="15" t="str">
        <f>IF((LEFT(A4041, SEARCH(" ", A4041, 1))-3973)&lt;=0, CONCATENATE(3973-LEFT(A4041, SEARCH(" ", A4041, 1))+1, " AC"), CONCATENATE(LEFT(A4041, SEARCH(" ", A4041, 1))-3973, " DC"))</f>
        <v>60 DC</v>
      </c>
      <c r="C4041" s="24"/>
      <c r="J4041" s="41" t="str">
        <f t="shared" si="368"/>
        <v>1290 Daniel  658</v>
      </c>
      <c r="L4041" s="41" t="str">
        <f t="shared" si="365"/>
        <v>2300 Daniel  33</v>
      </c>
      <c r="N4041" s="41" t="str">
        <f t="shared" si="366"/>
        <v>2000 Yeshua  33</v>
      </c>
      <c r="O4041" s="40" t="str">
        <f t="shared" si="367"/>
        <v>3000 Yeshua  33</v>
      </c>
    </row>
    <row r="4042" spans="1:15">
      <c r="A4042" s="14" t="str">
        <f t="shared" si="369"/>
        <v>4034 YB</v>
      </c>
      <c r="B4042" s="15" t="str">
        <f>IF((LEFT(A4042, SEARCH(" ", A4042, 1))-3973)&lt;=0, CONCATENATE(3973-LEFT(A4042, SEARCH(" ", A4042, 1))+1, " AC"), CONCATENATE(LEFT(A4042, SEARCH(" ", A4042, 1))-3973, " DC"))</f>
        <v>61 DC</v>
      </c>
      <c r="C4042" s="24"/>
      <c r="J4042" s="41" t="str">
        <f t="shared" si="368"/>
        <v>1290 Daniel  659</v>
      </c>
      <c r="L4042" s="41" t="str">
        <f t="shared" si="365"/>
        <v>2300 Daniel  34</v>
      </c>
      <c r="N4042" s="41" t="str">
        <f t="shared" si="366"/>
        <v>2000 Yeshua  34</v>
      </c>
      <c r="O4042" s="40" t="str">
        <f t="shared" si="367"/>
        <v>3000 Yeshua  34</v>
      </c>
    </row>
    <row r="4043" spans="1:15">
      <c r="A4043" s="14" t="str">
        <f t="shared" si="369"/>
        <v>4035 YB</v>
      </c>
      <c r="B4043" s="15" t="str">
        <f>IF((LEFT(A4043, SEARCH(" ", A4043, 1))-3973)&lt;=0, CONCATENATE(3973-LEFT(A4043, SEARCH(" ", A4043, 1))+1, " AC"), CONCATENATE(LEFT(A4043, SEARCH(" ", A4043, 1))-3973, " DC"))</f>
        <v>62 DC</v>
      </c>
      <c r="C4043" s="25" t="s">
        <v>21</v>
      </c>
      <c r="D4043" s="38"/>
      <c r="E4043" s="62"/>
      <c r="F4043" s="62"/>
      <c r="G4043" s="62"/>
      <c r="J4043" s="41" t="str">
        <f t="shared" si="368"/>
        <v>1290 Daniel  660</v>
      </c>
      <c r="L4043" s="41" t="str">
        <f t="shared" si="365"/>
        <v>2300 Daniel  35</v>
      </c>
      <c r="N4043" s="41" t="str">
        <f t="shared" si="366"/>
        <v>2000 Yeshua  35</v>
      </c>
      <c r="O4043" s="40" t="str">
        <f t="shared" si="367"/>
        <v>3000 Yeshua  35</v>
      </c>
    </row>
    <row r="4044" spans="1:15">
      <c r="A4044" s="14" t="str">
        <f t="shared" si="369"/>
        <v>4036 YB</v>
      </c>
      <c r="B4044" s="15" t="str">
        <f>IF((LEFT(A4044, SEARCH(" ", A4044, 1))-3973)&lt;=0, CONCATENATE(3973-LEFT(A4044, SEARCH(" ", A4044, 1))+1, " AC"), CONCATENATE(LEFT(A4044, SEARCH(" ", A4044, 1))-3973, " DC"))</f>
        <v>63 DC</v>
      </c>
      <c r="C4044" s="24"/>
      <c r="D4044" s="62"/>
      <c r="E4044" s="62"/>
      <c r="F4044" s="62"/>
      <c r="G4044" s="62"/>
      <c r="J4044" s="41" t="str">
        <f t="shared" si="368"/>
        <v>1290 Daniel  661</v>
      </c>
      <c r="L4044" s="41" t="str">
        <f t="shared" si="365"/>
        <v>2300 Daniel  36</v>
      </c>
      <c r="N4044" s="41" t="str">
        <f t="shared" si="366"/>
        <v>2000 Yeshua  36</v>
      </c>
      <c r="O4044" s="40" t="str">
        <f t="shared" si="367"/>
        <v>3000 Yeshua  36</v>
      </c>
    </row>
    <row r="4045" spans="1:15">
      <c r="A4045" s="14" t="str">
        <f t="shared" si="369"/>
        <v>4037 YB</v>
      </c>
      <c r="B4045" s="15" t="str">
        <f>IF((LEFT(A4045, SEARCH(" ", A4045, 1))-3973)&lt;=0, CONCATENATE(3973-LEFT(A4045, SEARCH(" ", A4045, 1))+1, " AC"), CONCATENATE(LEFT(A4045, SEARCH(" ", A4045, 1))-3973, " DC"))</f>
        <v>64 DC</v>
      </c>
      <c r="C4045" s="24"/>
      <c r="D4045" s="62"/>
      <c r="E4045" s="62"/>
      <c r="F4045" s="62"/>
      <c r="G4045" s="62"/>
      <c r="J4045" s="41" t="str">
        <f t="shared" si="368"/>
        <v>1290 Daniel  662</v>
      </c>
      <c r="L4045" s="41" t="str">
        <f t="shared" si="365"/>
        <v>2300 Daniel  37</v>
      </c>
      <c r="N4045" s="41" t="str">
        <f t="shared" si="366"/>
        <v>2000 Yeshua  37</v>
      </c>
      <c r="O4045" s="40" t="str">
        <f t="shared" si="367"/>
        <v>3000 Yeshua  37</v>
      </c>
    </row>
    <row r="4046" spans="1:15">
      <c r="A4046" s="14" t="str">
        <f t="shared" si="369"/>
        <v>4038 YB</v>
      </c>
      <c r="B4046" s="15" t="str">
        <f>IF((LEFT(A4046, SEARCH(" ", A4046, 1))-3973)&lt;=0, CONCATENATE(3973-LEFT(A4046, SEARCH(" ", A4046, 1))+1, " AC"), CONCATENATE(LEFT(A4046, SEARCH(" ", A4046, 1))-3973, " DC"))</f>
        <v>65 DC</v>
      </c>
      <c r="C4046" s="24"/>
      <c r="D4046" s="62"/>
      <c r="E4046" s="62"/>
      <c r="F4046" s="62"/>
      <c r="G4046" s="62"/>
      <c r="J4046" s="41" t="str">
        <f t="shared" si="368"/>
        <v>1290 Daniel  663</v>
      </c>
      <c r="L4046" s="41" t="str">
        <f t="shared" si="365"/>
        <v>2300 Daniel  38</v>
      </c>
      <c r="N4046" s="41" t="str">
        <f t="shared" si="366"/>
        <v>2000 Yeshua  38</v>
      </c>
      <c r="O4046" s="40" t="str">
        <f t="shared" si="367"/>
        <v>3000 Yeshua  38</v>
      </c>
    </row>
    <row r="4047" spans="1:15">
      <c r="A4047" s="14" t="str">
        <f t="shared" si="369"/>
        <v>4039 YB</v>
      </c>
      <c r="B4047" s="15" t="str">
        <f>IF((LEFT(A4047, SEARCH(" ", A4047, 1))-3973)&lt;=0, CONCATENATE(3973-LEFT(A4047, SEARCH(" ", A4047, 1))+1, " AC"), CONCATENATE(LEFT(A4047, SEARCH(" ", A4047, 1))-3973, " DC"))</f>
        <v>66 DC</v>
      </c>
      <c r="C4047" s="24"/>
      <c r="D4047" s="39"/>
      <c r="E4047" s="39"/>
      <c r="J4047" s="41" t="str">
        <f t="shared" si="368"/>
        <v>1290 Daniel  664</v>
      </c>
      <c r="L4047" s="41" t="str">
        <f t="shared" si="365"/>
        <v>2300 Daniel  39</v>
      </c>
      <c r="N4047" s="41" t="str">
        <f t="shared" si="366"/>
        <v>2000 Yeshua  39</v>
      </c>
      <c r="O4047" s="40" t="str">
        <f t="shared" si="367"/>
        <v>3000 Yeshua  39</v>
      </c>
    </row>
    <row r="4048" spans="1:15">
      <c r="A4048" s="14" t="str">
        <f t="shared" si="369"/>
        <v>4040 YB</v>
      </c>
      <c r="B4048" s="15" t="str">
        <f>IF((LEFT(A4048, SEARCH(" ", A4048, 1))-3973)&lt;=0, CONCATENATE(3973-LEFT(A4048, SEARCH(" ", A4048, 1))+1, " AC"), CONCATENATE(LEFT(A4048, SEARCH(" ", A4048, 1))-3973, " DC"))</f>
        <v>67 DC</v>
      </c>
      <c r="C4048" s="24"/>
      <c r="D4048" s="63"/>
      <c r="E4048" s="64"/>
      <c r="F4048" s="64"/>
      <c r="G4048" s="64"/>
      <c r="J4048" s="41" t="str">
        <f t="shared" si="368"/>
        <v>1290 Daniel  665</v>
      </c>
      <c r="L4048" s="41" t="str">
        <f t="shared" si="365"/>
        <v>2300 Daniel  40</v>
      </c>
      <c r="N4048" s="41" t="str">
        <f t="shared" si="366"/>
        <v>2000 Yeshua  40</v>
      </c>
      <c r="O4048" s="40" t="str">
        <f t="shared" si="367"/>
        <v>3000 Yeshua  40</v>
      </c>
    </row>
    <row r="4049" spans="1:15">
      <c r="A4049" s="14" t="str">
        <f t="shared" si="369"/>
        <v>4041 YB</v>
      </c>
      <c r="B4049" s="15" t="str">
        <f>IF((LEFT(A4049, SEARCH(" ", A4049, 1))-3973)&lt;=0, CONCATENATE(3973-LEFT(A4049, SEARCH(" ", A4049, 1))+1, " AC"), CONCATENATE(LEFT(A4049, SEARCH(" ", A4049, 1))-3973, " DC"))</f>
        <v>68 DC</v>
      </c>
      <c r="C4049" s="24"/>
      <c r="D4049" s="39"/>
      <c r="E4049" s="39"/>
      <c r="J4049" s="41" t="str">
        <f t="shared" si="368"/>
        <v>1290 Daniel  666</v>
      </c>
      <c r="L4049" s="41" t="str">
        <f t="shared" si="365"/>
        <v>2300 Daniel  41</v>
      </c>
      <c r="N4049" s="41" t="str">
        <f t="shared" si="366"/>
        <v>2000 Yeshua  41</v>
      </c>
      <c r="O4049" s="40" t="str">
        <f t="shared" si="367"/>
        <v>3000 Yeshua  41</v>
      </c>
    </row>
    <row r="4050" spans="1:15">
      <c r="A4050" s="14" t="str">
        <f t="shared" si="369"/>
        <v>4042 YB</v>
      </c>
      <c r="B4050" s="15" t="str">
        <f>IF((LEFT(A4050, SEARCH(" ", A4050, 1))-3973)&lt;=0, CONCATENATE(3973-LEFT(A4050, SEARCH(" ", A4050, 1))+1, " AC"), CONCATENATE(LEFT(A4050, SEARCH(" ", A4050, 1))-3973, " DC"))</f>
        <v>69 DC</v>
      </c>
      <c r="C4050" s="25" t="s">
        <v>22</v>
      </c>
      <c r="J4050" s="41" t="str">
        <f t="shared" si="368"/>
        <v>1290 Daniel  667</v>
      </c>
      <c r="L4050" s="41" t="str">
        <f t="shared" si="365"/>
        <v>2300 Daniel  42</v>
      </c>
      <c r="N4050" s="41" t="str">
        <f t="shared" si="366"/>
        <v>2000 Yeshua  42</v>
      </c>
      <c r="O4050" s="40" t="str">
        <f t="shared" si="367"/>
        <v>3000 Yeshua  42</v>
      </c>
    </row>
    <row r="4051" spans="1:15">
      <c r="A4051" s="14" t="str">
        <f t="shared" si="369"/>
        <v>4043 YB</v>
      </c>
      <c r="B4051" s="15" t="str">
        <f>IF((LEFT(A4051, SEARCH(" ", A4051, 1))-3973)&lt;=0, CONCATENATE(3973-LEFT(A4051, SEARCH(" ", A4051, 1))+1, " AC"), CONCATENATE(LEFT(A4051, SEARCH(" ", A4051, 1))-3973, " DC"))</f>
        <v>70 DC</v>
      </c>
      <c r="C4051" s="24"/>
      <c r="D4051" s="11" t="s">
        <v>279</v>
      </c>
      <c r="E4051" s="19"/>
      <c r="F4051" s="19"/>
      <c r="G4051" s="19"/>
      <c r="J4051" s="41" t="str">
        <f t="shared" si="368"/>
        <v>1290 Daniel  668</v>
      </c>
      <c r="L4051" s="41" t="str">
        <f t="shared" si="365"/>
        <v>2300 Daniel  43</v>
      </c>
      <c r="N4051" s="41" t="str">
        <f t="shared" si="366"/>
        <v>2000 Yeshua  43</v>
      </c>
      <c r="O4051" s="40" t="str">
        <f t="shared" si="367"/>
        <v>3000 Yeshua  43</v>
      </c>
    </row>
    <row r="4052" spans="1:15">
      <c r="A4052" s="14" t="str">
        <f t="shared" si="369"/>
        <v>4044 YB</v>
      </c>
      <c r="B4052" s="15" t="str">
        <f>IF((LEFT(A4052, SEARCH(" ", A4052, 1))-3973)&lt;=0, CONCATENATE(3973-LEFT(A4052, SEARCH(" ", A4052, 1))+1, " AC"), CONCATENATE(LEFT(A4052, SEARCH(" ", A4052, 1))-3973, " DC"))</f>
        <v>71 DC</v>
      </c>
      <c r="C4052" s="24"/>
      <c r="J4052" s="41" t="str">
        <f t="shared" si="368"/>
        <v>1290 Daniel  669</v>
      </c>
      <c r="L4052" s="41" t="str">
        <f t="shared" si="365"/>
        <v>2300 Daniel  44</v>
      </c>
      <c r="N4052" s="41" t="str">
        <f t="shared" si="366"/>
        <v>2000 Yeshua  44</v>
      </c>
      <c r="O4052" s="40" t="str">
        <f t="shared" si="367"/>
        <v>3000 Yeshua  44</v>
      </c>
    </row>
    <row r="4053" spans="1:15">
      <c r="A4053" s="14" t="str">
        <f t="shared" si="369"/>
        <v>4045 YB</v>
      </c>
      <c r="B4053" s="15" t="str">
        <f>IF((LEFT(A4053, SEARCH(" ", A4053, 1))-3973)&lt;=0, CONCATENATE(3973-LEFT(A4053, SEARCH(" ", A4053, 1))+1, " AC"), CONCATENATE(LEFT(A4053, SEARCH(" ", A4053, 1))-3973, " DC"))</f>
        <v>72 DC</v>
      </c>
      <c r="C4053" s="24"/>
      <c r="J4053" s="41" t="str">
        <f t="shared" si="368"/>
        <v>1290 Daniel  670</v>
      </c>
      <c r="L4053" s="41" t="str">
        <f t="shared" si="365"/>
        <v>2300 Daniel  45</v>
      </c>
      <c r="N4053" s="41" t="str">
        <f t="shared" si="366"/>
        <v>2000 Yeshua  45</v>
      </c>
      <c r="O4053" s="40" t="str">
        <f t="shared" si="367"/>
        <v>3000 Yeshua  45</v>
      </c>
    </row>
    <row r="4054" spans="1:15">
      <c r="A4054" s="14" t="str">
        <f t="shared" si="369"/>
        <v>4046 YB</v>
      </c>
      <c r="B4054" s="15" t="str">
        <f>IF((LEFT(A4054, SEARCH(" ", A4054, 1))-3973)&lt;=0, CONCATENATE(3973-LEFT(A4054, SEARCH(" ", A4054, 1))+1, " AC"), CONCATENATE(LEFT(A4054, SEARCH(" ", A4054, 1))-3973, " DC"))</f>
        <v>73 DC</v>
      </c>
      <c r="C4054" s="24"/>
      <c r="J4054" s="41" t="str">
        <f t="shared" si="368"/>
        <v>1290 Daniel  671</v>
      </c>
      <c r="L4054" s="41" t="str">
        <f t="shared" si="365"/>
        <v>2300 Daniel  46</v>
      </c>
      <c r="N4054" s="41" t="str">
        <f t="shared" si="366"/>
        <v>2000 Yeshua  46</v>
      </c>
      <c r="O4054" s="40" t="str">
        <f t="shared" si="367"/>
        <v>3000 Yeshua  46</v>
      </c>
    </row>
    <row r="4055" spans="1:15">
      <c r="A4055" s="14" t="str">
        <f t="shared" si="369"/>
        <v>4047 YB</v>
      </c>
      <c r="B4055" s="15" t="str">
        <f>IF((LEFT(A4055, SEARCH(" ", A4055, 1))-3973)&lt;=0, CONCATENATE(3973-LEFT(A4055, SEARCH(" ", A4055, 1))+1, " AC"), CONCATENATE(LEFT(A4055, SEARCH(" ", A4055, 1))-3973, " DC"))</f>
        <v>74 DC</v>
      </c>
      <c r="C4055" s="24"/>
      <c r="J4055" s="41" t="str">
        <f t="shared" si="368"/>
        <v>1290 Daniel  672</v>
      </c>
      <c r="L4055" s="41" t="str">
        <f t="shared" si="365"/>
        <v>2300 Daniel  47</v>
      </c>
      <c r="N4055" s="41" t="str">
        <f t="shared" si="366"/>
        <v>2000 Yeshua  47</v>
      </c>
      <c r="O4055" s="40" t="str">
        <f t="shared" si="367"/>
        <v>3000 Yeshua  47</v>
      </c>
    </row>
    <row r="4056" spans="1:15">
      <c r="A4056" s="14" t="str">
        <f t="shared" si="369"/>
        <v>4048 YB</v>
      </c>
      <c r="B4056" s="15" t="str">
        <f>IF((LEFT(A4056, SEARCH(" ", A4056, 1))-3973)&lt;=0, CONCATENATE(3973-LEFT(A4056, SEARCH(" ", A4056, 1))+1, " AC"), CONCATENATE(LEFT(A4056, SEARCH(" ", A4056, 1))-3973, " DC"))</f>
        <v>75 DC</v>
      </c>
      <c r="C4056" s="24"/>
      <c r="J4056" s="41" t="str">
        <f t="shared" si="368"/>
        <v>1290 Daniel  673</v>
      </c>
      <c r="L4056" s="41" t="str">
        <f t="shared" si="365"/>
        <v>2300 Daniel  48</v>
      </c>
      <c r="N4056" s="41" t="str">
        <f t="shared" si="366"/>
        <v>2000 Yeshua  48</v>
      </c>
      <c r="O4056" s="40" t="str">
        <f t="shared" si="367"/>
        <v>3000 Yeshua  48</v>
      </c>
    </row>
    <row r="4057" spans="1:15">
      <c r="A4057" s="14" t="str">
        <f t="shared" si="369"/>
        <v>4049 YB</v>
      </c>
      <c r="B4057" s="15" t="str">
        <f>IF((LEFT(A4057, SEARCH(" ", A4057, 1))-3973)&lt;=0, CONCATENATE(3973-LEFT(A4057, SEARCH(" ", A4057, 1))+1, " AC"), CONCATENATE(LEFT(A4057, SEARCH(" ", A4057, 1))-3973, " DC"))</f>
        <v>76 DC</v>
      </c>
      <c r="C4057" s="25" t="s">
        <v>23</v>
      </c>
      <c r="J4057" s="41" t="str">
        <f t="shared" si="368"/>
        <v>1290 Daniel  674</v>
      </c>
      <c r="L4057" s="41" t="str">
        <f t="shared" si="365"/>
        <v>2300 Daniel  49</v>
      </c>
      <c r="N4057" s="41" t="str">
        <f t="shared" si="366"/>
        <v>2000 Yeshua  49</v>
      </c>
      <c r="O4057" s="40" t="str">
        <f t="shared" si="367"/>
        <v>3000 Yeshua  49</v>
      </c>
    </row>
    <row r="4058" spans="1:15">
      <c r="A4058" s="14" t="str">
        <f t="shared" si="369"/>
        <v>4050 YB</v>
      </c>
      <c r="B4058" s="15" t="str">
        <f>IF((LEFT(A4058, SEARCH(" ", A4058, 1))-3973)&lt;=0, CONCATENATE(3973-LEFT(A4058, SEARCH(" ", A4058, 1))+1, " AC"), CONCATENATE(LEFT(A4058, SEARCH(" ", A4058, 1))-3973, " DC"))</f>
        <v>77 DC</v>
      </c>
      <c r="C4058" s="26" t="str">
        <f>CONCATENATE("Yovel ", RIGHT(C4008,LEN(C4008)-FIND(" ",C4008))+1)</f>
        <v>Yovel 81</v>
      </c>
      <c r="J4058" s="41" t="str">
        <f t="shared" si="368"/>
        <v>1290 Daniel  675</v>
      </c>
      <c r="L4058" s="41" t="str">
        <f t="shared" si="365"/>
        <v>2300 Daniel  50</v>
      </c>
      <c r="N4058" s="41" t="str">
        <f t="shared" si="366"/>
        <v>2000 Yeshua  50</v>
      </c>
      <c r="O4058" s="40" t="str">
        <f t="shared" si="367"/>
        <v>3000 Yeshua  50</v>
      </c>
    </row>
    <row r="4059" spans="1:15">
      <c r="A4059" s="14" t="str">
        <f t="shared" si="369"/>
        <v>4051 YB</v>
      </c>
      <c r="B4059" s="15" t="str">
        <f>IF((LEFT(A4059, SEARCH(" ", A4059, 1))-3973)&lt;=0, CONCATENATE(3973-LEFT(A4059, SEARCH(" ", A4059, 1))+1, " AC"), CONCATENATE(LEFT(A4059, SEARCH(" ", A4059, 1))-3973, " DC"))</f>
        <v>78 DC</v>
      </c>
      <c r="C4059" s="3"/>
      <c r="J4059" s="41" t="str">
        <f t="shared" si="368"/>
        <v>1290 Daniel  676</v>
      </c>
      <c r="L4059" s="41" t="str">
        <f t="shared" si="365"/>
        <v>2300 Daniel  51</v>
      </c>
      <c r="N4059" s="41" t="str">
        <f t="shared" si="366"/>
        <v>2000 Yeshua  51</v>
      </c>
      <c r="O4059" s="40" t="str">
        <f t="shared" si="367"/>
        <v>3000 Yeshua  51</v>
      </c>
    </row>
    <row r="4060" spans="1:15">
      <c r="A4060" s="14" t="str">
        <f t="shared" si="369"/>
        <v>4052 YB</v>
      </c>
      <c r="B4060" s="15" t="str">
        <f>IF((LEFT(A4060, SEARCH(" ", A4060, 1))-3973)&lt;=0, CONCATENATE(3973-LEFT(A4060, SEARCH(" ", A4060, 1))+1, " AC"), CONCATENATE(LEFT(A4060, SEARCH(" ", A4060, 1))-3973, " DC"))</f>
        <v>79 DC</v>
      </c>
      <c r="C4060" s="24"/>
      <c r="J4060" s="41" t="str">
        <f t="shared" si="368"/>
        <v>1290 Daniel  677</v>
      </c>
      <c r="L4060" s="41" t="str">
        <f t="shared" si="365"/>
        <v>2300 Daniel  52</v>
      </c>
      <c r="N4060" s="41" t="str">
        <f t="shared" si="366"/>
        <v>2000 Yeshua  52</v>
      </c>
      <c r="O4060" s="40" t="str">
        <f t="shared" si="367"/>
        <v>3000 Yeshua  52</v>
      </c>
    </row>
    <row r="4061" spans="1:15">
      <c r="A4061" s="14" t="str">
        <f t="shared" si="369"/>
        <v>4053 YB</v>
      </c>
      <c r="B4061" s="15" t="str">
        <f>IF((LEFT(A4061, SEARCH(" ", A4061, 1))-3973)&lt;=0, CONCATENATE(3973-LEFT(A4061, SEARCH(" ", A4061, 1))+1, " AC"), CONCATENATE(LEFT(A4061, SEARCH(" ", A4061, 1))-3973, " DC"))</f>
        <v>80 DC</v>
      </c>
      <c r="C4061" s="24"/>
      <c r="J4061" s="41" t="str">
        <f t="shared" si="368"/>
        <v>1290 Daniel  678</v>
      </c>
      <c r="L4061" s="41" t="str">
        <f t="shared" si="365"/>
        <v>2300 Daniel  53</v>
      </c>
      <c r="N4061" s="41" t="str">
        <f t="shared" si="366"/>
        <v>2000 Yeshua  53</v>
      </c>
      <c r="O4061" s="40" t="str">
        <f t="shared" si="367"/>
        <v>3000 Yeshua  53</v>
      </c>
    </row>
    <row r="4062" spans="1:15">
      <c r="A4062" s="14" t="str">
        <f t="shared" si="369"/>
        <v>4054 YB</v>
      </c>
      <c r="B4062" s="15" t="str">
        <f>IF((LEFT(A4062, SEARCH(" ", A4062, 1))-3973)&lt;=0, CONCATENATE(3973-LEFT(A4062, SEARCH(" ", A4062, 1))+1, " AC"), CONCATENATE(LEFT(A4062, SEARCH(" ", A4062, 1))-3973, " DC"))</f>
        <v>81 DC</v>
      </c>
      <c r="C4062" s="24"/>
      <c r="J4062" s="41" t="str">
        <f t="shared" si="368"/>
        <v>1290 Daniel  679</v>
      </c>
      <c r="L4062" s="41" t="str">
        <f t="shared" si="365"/>
        <v>2300 Daniel  54</v>
      </c>
      <c r="N4062" s="41" t="str">
        <f t="shared" si="366"/>
        <v>2000 Yeshua  54</v>
      </c>
      <c r="O4062" s="40" t="str">
        <f t="shared" si="367"/>
        <v>3000 Yeshua  54</v>
      </c>
    </row>
    <row r="4063" spans="1:15">
      <c r="A4063" s="14" t="str">
        <f t="shared" si="369"/>
        <v>4055 YB</v>
      </c>
      <c r="B4063" s="15" t="str">
        <f>IF((LEFT(A4063, SEARCH(" ", A4063, 1))-3973)&lt;=0, CONCATENATE(3973-LEFT(A4063, SEARCH(" ", A4063, 1))+1, " AC"), CONCATENATE(LEFT(A4063, SEARCH(" ", A4063, 1))-3973, " DC"))</f>
        <v>82 DC</v>
      </c>
      <c r="C4063" s="24"/>
      <c r="J4063" s="41" t="str">
        <f t="shared" si="368"/>
        <v>1290 Daniel  680</v>
      </c>
      <c r="L4063" s="41" t="str">
        <f t="shared" si="365"/>
        <v>2300 Daniel  55</v>
      </c>
      <c r="N4063" s="41" t="str">
        <f t="shared" si="366"/>
        <v>2000 Yeshua  55</v>
      </c>
      <c r="O4063" s="40" t="str">
        <f t="shared" si="367"/>
        <v>3000 Yeshua  55</v>
      </c>
    </row>
    <row r="4064" spans="1:15">
      <c r="A4064" s="14" t="str">
        <f t="shared" si="369"/>
        <v>4056 YB</v>
      </c>
      <c r="B4064" s="15" t="str">
        <f>IF((LEFT(A4064, SEARCH(" ", A4064, 1))-3973)&lt;=0, CONCATENATE(3973-LEFT(A4064, SEARCH(" ", A4064, 1))+1, " AC"), CONCATENATE(LEFT(A4064, SEARCH(" ", A4064, 1))-3973, " DC"))</f>
        <v>83 DC</v>
      </c>
      <c r="C4064" s="24"/>
      <c r="J4064" s="41" t="str">
        <f t="shared" si="368"/>
        <v>1290 Daniel  681</v>
      </c>
      <c r="L4064" s="41" t="str">
        <f t="shared" si="365"/>
        <v>2300 Daniel  56</v>
      </c>
      <c r="N4064" s="41" t="str">
        <f t="shared" si="366"/>
        <v>2000 Yeshua  56</v>
      </c>
      <c r="O4064" s="40" t="str">
        <f t="shared" si="367"/>
        <v>3000 Yeshua  56</v>
      </c>
    </row>
    <row r="4065" spans="1:15">
      <c r="A4065" s="14" t="str">
        <f t="shared" si="369"/>
        <v>4057 YB</v>
      </c>
      <c r="B4065" s="15" t="str">
        <f>IF((LEFT(A4065, SEARCH(" ", A4065, 1))-3973)&lt;=0, CONCATENATE(3973-LEFT(A4065, SEARCH(" ", A4065, 1))+1, " AC"), CONCATENATE(LEFT(A4065, SEARCH(" ", A4065, 1))-3973, " DC"))</f>
        <v>84 DC</v>
      </c>
      <c r="C4065" s="25" t="s">
        <v>17</v>
      </c>
      <c r="J4065" s="41" t="str">
        <f t="shared" si="368"/>
        <v>1290 Daniel  682</v>
      </c>
      <c r="L4065" s="41" t="str">
        <f t="shared" si="365"/>
        <v>2300 Daniel  57</v>
      </c>
      <c r="N4065" s="41" t="str">
        <f t="shared" si="366"/>
        <v>2000 Yeshua  57</v>
      </c>
      <c r="O4065" s="40" t="str">
        <f t="shared" si="367"/>
        <v>3000 Yeshua  57</v>
      </c>
    </row>
    <row r="4066" spans="1:15">
      <c r="A4066" s="14" t="str">
        <f t="shared" si="369"/>
        <v>4058 YB</v>
      </c>
      <c r="B4066" s="15" t="str">
        <f>IF((LEFT(A4066, SEARCH(" ", A4066, 1))-3973)&lt;=0, CONCATENATE(3973-LEFT(A4066, SEARCH(" ", A4066, 1))+1, " AC"), CONCATENATE(LEFT(A4066, SEARCH(" ", A4066, 1))-3973, " DC"))</f>
        <v>85 DC</v>
      </c>
      <c r="C4066" s="24"/>
      <c r="J4066" s="41" t="str">
        <f t="shared" si="368"/>
        <v>1290 Daniel  683</v>
      </c>
      <c r="L4066" s="41" t="str">
        <f t="shared" si="365"/>
        <v>2300 Daniel  58</v>
      </c>
      <c r="N4066" s="41" t="str">
        <f t="shared" si="366"/>
        <v>2000 Yeshua  58</v>
      </c>
      <c r="O4066" s="40" t="str">
        <f t="shared" si="367"/>
        <v>3000 Yeshua  58</v>
      </c>
    </row>
    <row r="4067" spans="1:15">
      <c r="A4067" s="14" t="str">
        <f t="shared" si="369"/>
        <v>4059 YB</v>
      </c>
      <c r="B4067" s="15" t="str">
        <f>IF((LEFT(A4067, SEARCH(" ", A4067, 1))-3973)&lt;=0, CONCATENATE(3973-LEFT(A4067, SEARCH(" ", A4067, 1))+1, " AC"), CONCATENATE(LEFT(A4067, SEARCH(" ", A4067, 1))-3973, " DC"))</f>
        <v>86 DC</v>
      </c>
      <c r="C4067" s="24"/>
      <c r="J4067" s="41" t="str">
        <f t="shared" si="368"/>
        <v>1290 Daniel  684</v>
      </c>
      <c r="L4067" s="41" t="str">
        <f t="shared" si="365"/>
        <v>2300 Daniel  59</v>
      </c>
      <c r="N4067" s="41" t="str">
        <f t="shared" si="366"/>
        <v>2000 Yeshua  59</v>
      </c>
      <c r="O4067" s="40" t="str">
        <f t="shared" si="367"/>
        <v>3000 Yeshua  59</v>
      </c>
    </row>
    <row r="4068" spans="1:15">
      <c r="A4068" s="14" t="str">
        <f t="shared" si="369"/>
        <v>4060 YB</v>
      </c>
      <c r="B4068" s="15" t="str">
        <f>IF((LEFT(A4068, SEARCH(" ", A4068, 1))-3973)&lt;=0, CONCATENATE(3973-LEFT(A4068, SEARCH(" ", A4068, 1))+1, " AC"), CONCATENATE(LEFT(A4068, SEARCH(" ", A4068, 1))-3973, " DC"))</f>
        <v>87 DC</v>
      </c>
      <c r="C4068" s="24"/>
      <c r="J4068" s="41" t="str">
        <f t="shared" si="368"/>
        <v>1290 Daniel  685</v>
      </c>
      <c r="L4068" s="41" t="str">
        <f t="shared" si="365"/>
        <v>2300 Daniel  60</v>
      </c>
      <c r="N4068" s="41" t="str">
        <f t="shared" si="366"/>
        <v>2000 Yeshua  60</v>
      </c>
      <c r="O4068" s="40" t="str">
        <f t="shared" si="367"/>
        <v>3000 Yeshua  60</v>
      </c>
    </row>
    <row r="4069" spans="1:15">
      <c r="A4069" s="14" t="str">
        <f t="shared" si="369"/>
        <v>4061 YB</v>
      </c>
      <c r="B4069" s="15" t="str">
        <f>IF((LEFT(A4069, SEARCH(" ", A4069, 1))-3973)&lt;=0, CONCATENATE(3973-LEFT(A4069, SEARCH(" ", A4069, 1))+1, " AC"), CONCATENATE(LEFT(A4069, SEARCH(" ", A4069, 1))-3973, " DC"))</f>
        <v>88 DC</v>
      </c>
      <c r="C4069" s="24"/>
      <c r="J4069" s="41" t="str">
        <f t="shared" si="368"/>
        <v>1290 Daniel  686</v>
      </c>
      <c r="L4069" s="41" t="str">
        <f t="shared" si="365"/>
        <v>2300 Daniel  61</v>
      </c>
      <c r="N4069" s="41" t="str">
        <f t="shared" si="366"/>
        <v>2000 Yeshua  61</v>
      </c>
      <c r="O4069" s="40" t="str">
        <f t="shared" si="367"/>
        <v>3000 Yeshua  61</v>
      </c>
    </row>
    <row r="4070" spans="1:15">
      <c r="A4070" s="14" t="str">
        <f t="shared" si="369"/>
        <v>4062 YB</v>
      </c>
      <c r="B4070" s="15" t="str">
        <f>IF((LEFT(A4070, SEARCH(" ", A4070, 1))-3973)&lt;=0, CONCATENATE(3973-LEFT(A4070, SEARCH(" ", A4070, 1))+1, " AC"), CONCATENATE(LEFT(A4070, SEARCH(" ", A4070, 1))-3973, " DC"))</f>
        <v>89 DC</v>
      </c>
      <c r="C4070" s="24"/>
      <c r="J4070" s="41" t="str">
        <f t="shared" si="368"/>
        <v>1290 Daniel  687</v>
      </c>
      <c r="L4070" s="41" t="str">
        <f t="shared" si="365"/>
        <v>2300 Daniel  62</v>
      </c>
      <c r="N4070" s="41" t="str">
        <f t="shared" si="366"/>
        <v>2000 Yeshua  62</v>
      </c>
      <c r="O4070" s="40" t="str">
        <f t="shared" si="367"/>
        <v>3000 Yeshua  62</v>
      </c>
    </row>
    <row r="4071" spans="1:15">
      <c r="A4071" s="14" t="str">
        <f t="shared" si="369"/>
        <v>4063 YB</v>
      </c>
      <c r="B4071" s="15" t="str">
        <f>IF((LEFT(A4071, SEARCH(" ", A4071, 1))-3973)&lt;=0, CONCATENATE(3973-LEFT(A4071, SEARCH(" ", A4071, 1))+1, " AC"), CONCATENATE(LEFT(A4071, SEARCH(" ", A4071, 1))-3973, " DC"))</f>
        <v>90 DC</v>
      </c>
      <c r="C4071" s="24"/>
      <c r="J4071" s="41" t="str">
        <f t="shared" si="368"/>
        <v>1290 Daniel  688</v>
      </c>
      <c r="L4071" s="41" t="str">
        <f t="shared" si="365"/>
        <v>2300 Daniel  63</v>
      </c>
      <c r="N4071" s="41" t="str">
        <f t="shared" si="366"/>
        <v>2000 Yeshua  63</v>
      </c>
      <c r="O4071" s="40" t="str">
        <f t="shared" si="367"/>
        <v>3000 Yeshua  63</v>
      </c>
    </row>
    <row r="4072" spans="1:15">
      <c r="A4072" s="14" t="str">
        <f t="shared" si="369"/>
        <v>4064 YB</v>
      </c>
      <c r="B4072" s="15" t="str">
        <f>IF((LEFT(A4072, SEARCH(" ", A4072, 1))-3973)&lt;=0, CONCATENATE(3973-LEFT(A4072, SEARCH(" ", A4072, 1))+1, " AC"), CONCATENATE(LEFT(A4072, SEARCH(" ", A4072, 1))-3973, " DC"))</f>
        <v>91 DC</v>
      </c>
      <c r="C4072" s="25" t="s">
        <v>18</v>
      </c>
      <c r="J4072" s="41" t="str">
        <f t="shared" si="368"/>
        <v>1290 Daniel  689</v>
      </c>
      <c r="L4072" s="41" t="str">
        <f t="shared" si="365"/>
        <v>2300 Daniel  64</v>
      </c>
      <c r="N4072" s="41" t="str">
        <f t="shared" si="366"/>
        <v>2000 Yeshua  64</v>
      </c>
      <c r="O4072" s="40" t="str">
        <f t="shared" si="367"/>
        <v>3000 Yeshua  64</v>
      </c>
    </row>
    <row r="4073" spans="1:15">
      <c r="A4073" s="14" t="str">
        <f t="shared" si="369"/>
        <v>4065 YB</v>
      </c>
      <c r="B4073" s="15" t="str">
        <f>IF((LEFT(A4073, SEARCH(" ", A4073, 1))-3973)&lt;=0, CONCATENATE(3973-LEFT(A4073, SEARCH(" ", A4073, 1))+1, " AC"), CONCATENATE(LEFT(A4073, SEARCH(" ", A4073, 1))-3973, " DC"))</f>
        <v>92 DC</v>
      </c>
      <c r="C4073" s="24"/>
      <c r="J4073" s="41" t="str">
        <f t="shared" si="368"/>
        <v>1290 Daniel  690</v>
      </c>
      <c r="L4073" s="41" t="str">
        <f t="shared" si="365"/>
        <v>2300 Daniel  65</v>
      </c>
      <c r="N4073" s="41" t="str">
        <f t="shared" si="366"/>
        <v>2000 Yeshua  65</v>
      </c>
      <c r="O4073" s="40" t="str">
        <f t="shared" si="367"/>
        <v>3000 Yeshua  65</v>
      </c>
    </row>
    <row r="4074" spans="1:15">
      <c r="A4074" s="14" t="str">
        <f t="shared" si="369"/>
        <v>4066 YB</v>
      </c>
      <c r="B4074" s="15" t="str">
        <f>IF((LEFT(A4074, SEARCH(" ", A4074, 1))-3973)&lt;=0, CONCATENATE(3973-LEFT(A4074, SEARCH(" ", A4074, 1))+1, " AC"), CONCATENATE(LEFT(A4074, SEARCH(" ", A4074, 1))-3973, " DC"))</f>
        <v>93 DC</v>
      </c>
      <c r="C4074" s="24"/>
      <c r="J4074" s="41" t="str">
        <f t="shared" si="368"/>
        <v>1290 Daniel  691</v>
      </c>
      <c r="L4074" s="41" t="str">
        <f t="shared" ref="L4074:L4137" si="370">CONCATENATE(LEFT(L4073, SEARCH(" ", L4073, 10)), " ", RIGHT(L4073,LEN(L4073)-FIND(" ",L4073, 10))+1)</f>
        <v>2300 Daniel  66</v>
      </c>
      <c r="N4074" s="41" t="str">
        <f t="shared" ref="N4074:N4137" si="371">CONCATENATE(LEFT(N4073, SEARCH(" ", N4073, 10)), " ", RIGHT(N4073,LEN(N4073)-FIND(" ",N4073, 10))+1)</f>
        <v>2000 Yeshua  66</v>
      </c>
      <c r="O4074" s="40" t="str">
        <f t="shared" ref="O4074:O4137" si="372">CONCATENATE(LEFT(O4073, SEARCH(" ", O4073, 10)), " ", RIGHT(O4073,LEN(O4073)-FIND(" ",O4073, 10))+1)</f>
        <v>3000 Yeshua  66</v>
      </c>
    </row>
    <row r="4075" spans="1:15">
      <c r="A4075" s="14" t="str">
        <f t="shared" si="369"/>
        <v>4067 YB</v>
      </c>
      <c r="B4075" s="15" t="str">
        <f>IF((LEFT(A4075, SEARCH(" ", A4075, 1))-3973)&lt;=0, CONCATENATE(3973-LEFT(A4075, SEARCH(" ", A4075, 1))+1, " AC"), CONCATENATE(LEFT(A4075, SEARCH(" ", A4075, 1))-3973, " DC"))</f>
        <v>94 DC</v>
      </c>
      <c r="C4075" s="24"/>
      <c r="J4075" s="41" t="str">
        <f t="shared" si="368"/>
        <v>1290 Daniel  692</v>
      </c>
      <c r="L4075" s="41" t="str">
        <f t="shared" si="370"/>
        <v>2300 Daniel  67</v>
      </c>
      <c r="N4075" s="41" t="str">
        <f t="shared" si="371"/>
        <v>2000 Yeshua  67</v>
      </c>
      <c r="O4075" s="40" t="str">
        <f t="shared" si="372"/>
        <v>3000 Yeshua  67</v>
      </c>
    </row>
    <row r="4076" spans="1:15">
      <c r="A4076" s="14" t="str">
        <f t="shared" si="369"/>
        <v>4068 YB</v>
      </c>
      <c r="B4076" s="15" t="str">
        <f>IF((LEFT(A4076, SEARCH(" ", A4076, 1))-3973)&lt;=0, CONCATENATE(3973-LEFT(A4076, SEARCH(" ", A4076, 1))+1, " AC"), CONCATENATE(LEFT(A4076, SEARCH(" ", A4076, 1))-3973, " DC"))</f>
        <v>95 DC</v>
      </c>
      <c r="C4076" s="24"/>
      <c r="J4076" s="41" t="str">
        <f t="shared" si="368"/>
        <v>1290 Daniel  693</v>
      </c>
      <c r="L4076" s="41" t="str">
        <f t="shared" si="370"/>
        <v>2300 Daniel  68</v>
      </c>
      <c r="N4076" s="41" t="str">
        <f t="shared" si="371"/>
        <v>2000 Yeshua  68</v>
      </c>
      <c r="O4076" s="40" t="str">
        <f t="shared" si="372"/>
        <v>3000 Yeshua  68</v>
      </c>
    </row>
    <row r="4077" spans="1:15">
      <c r="A4077" s="14" t="str">
        <f t="shared" si="369"/>
        <v>4069 YB</v>
      </c>
      <c r="B4077" s="15" t="str">
        <f>IF((LEFT(A4077, SEARCH(" ", A4077, 1))-3973)&lt;=0, CONCATENATE(3973-LEFT(A4077, SEARCH(" ", A4077, 1))+1, " AC"), CONCATENATE(LEFT(A4077, SEARCH(" ", A4077, 1))-3973, " DC"))</f>
        <v>96 DC</v>
      </c>
      <c r="C4077" s="24"/>
      <c r="J4077" s="41" t="str">
        <f t="shared" si="368"/>
        <v>1290 Daniel  694</v>
      </c>
      <c r="L4077" s="41" t="str">
        <f t="shared" si="370"/>
        <v>2300 Daniel  69</v>
      </c>
      <c r="N4077" s="41" t="str">
        <f t="shared" si="371"/>
        <v>2000 Yeshua  69</v>
      </c>
      <c r="O4077" s="40" t="str">
        <f t="shared" si="372"/>
        <v>3000 Yeshua  69</v>
      </c>
    </row>
    <row r="4078" spans="1:15">
      <c r="A4078" s="14" t="str">
        <f t="shared" si="369"/>
        <v>4070 YB</v>
      </c>
      <c r="B4078" s="15" t="str">
        <f>IF((LEFT(A4078, SEARCH(" ", A4078, 1))-3973)&lt;=0, CONCATENATE(3973-LEFT(A4078, SEARCH(" ", A4078, 1))+1, " AC"), CONCATENATE(LEFT(A4078, SEARCH(" ", A4078, 1))-3973, " DC"))</f>
        <v>97 DC</v>
      </c>
      <c r="C4078" s="24"/>
      <c r="J4078" s="41" t="str">
        <f t="shared" si="368"/>
        <v>1290 Daniel  695</v>
      </c>
      <c r="L4078" s="41" t="str">
        <f t="shared" si="370"/>
        <v>2300 Daniel  70</v>
      </c>
      <c r="N4078" s="41" t="str">
        <f t="shared" si="371"/>
        <v>2000 Yeshua  70</v>
      </c>
      <c r="O4078" s="40" t="str">
        <f t="shared" si="372"/>
        <v>3000 Yeshua  70</v>
      </c>
    </row>
    <row r="4079" spans="1:15">
      <c r="A4079" s="14" t="str">
        <f t="shared" si="369"/>
        <v>4071 YB</v>
      </c>
      <c r="B4079" s="15" t="str">
        <f>IF((LEFT(A4079, SEARCH(" ", A4079, 1))-3973)&lt;=0, CONCATENATE(3973-LEFT(A4079, SEARCH(" ", A4079, 1))+1, " AC"), CONCATENATE(LEFT(A4079, SEARCH(" ", A4079, 1))-3973, " DC"))</f>
        <v>98 DC</v>
      </c>
      <c r="C4079" s="25" t="s">
        <v>19</v>
      </c>
      <c r="J4079" s="41" t="str">
        <f t="shared" si="368"/>
        <v>1290 Daniel  696</v>
      </c>
      <c r="L4079" s="41" t="str">
        <f t="shared" si="370"/>
        <v>2300 Daniel  71</v>
      </c>
      <c r="N4079" s="41" t="str">
        <f t="shared" si="371"/>
        <v>2000 Yeshua  71</v>
      </c>
      <c r="O4079" s="40" t="str">
        <f t="shared" si="372"/>
        <v>3000 Yeshua  71</v>
      </c>
    </row>
    <row r="4080" spans="1:15">
      <c r="A4080" s="14" t="str">
        <f t="shared" si="369"/>
        <v>4072 YB</v>
      </c>
      <c r="B4080" s="15" t="str">
        <f>IF((LEFT(A4080, SEARCH(" ", A4080, 1))-3973)&lt;=0, CONCATENATE(3973-LEFT(A4080, SEARCH(" ", A4080, 1))+1, " AC"), CONCATENATE(LEFT(A4080, SEARCH(" ", A4080, 1))-3973, " DC"))</f>
        <v>99 DC</v>
      </c>
      <c r="C4080" s="24"/>
      <c r="J4080" s="41" t="str">
        <f t="shared" si="368"/>
        <v>1290 Daniel  697</v>
      </c>
      <c r="L4080" s="41" t="str">
        <f t="shared" si="370"/>
        <v>2300 Daniel  72</v>
      </c>
      <c r="N4080" s="41" t="str">
        <f t="shared" si="371"/>
        <v>2000 Yeshua  72</v>
      </c>
      <c r="O4080" s="40" t="str">
        <f t="shared" si="372"/>
        <v>3000 Yeshua  72</v>
      </c>
    </row>
    <row r="4081" spans="1:15">
      <c r="A4081" s="14" t="str">
        <f t="shared" si="369"/>
        <v>4073 YB</v>
      </c>
      <c r="B4081" s="15" t="str">
        <f>IF((LEFT(A4081, SEARCH(" ", A4081, 1))-3973)&lt;=0, CONCATENATE(3973-LEFT(A4081, SEARCH(" ", A4081, 1))+1, " AC"), CONCATENATE(LEFT(A4081, SEARCH(" ", A4081, 1))-3973, " DC"))</f>
        <v>100 DC</v>
      </c>
      <c r="C4081" s="24"/>
      <c r="J4081" s="41" t="str">
        <f t="shared" si="368"/>
        <v>1290 Daniel  698</v>
      </c>
      <c r="L4081" s="41" t="str">
        <f t="shared" si="370"/>
        <v>2300 Daniel  73</v>
      </c>
      <c r="N4081" s="41" t="str">
        <f t="shared" si="371"/>
        <v>2000 Yeshua  73</v>
      </c>
      <c r="O4081" s="40" t="str">
        <f t="shared" si="372"/>
        <v>3000 Yeshua  73</v>
      </c>
    </row>
    <row r="4082" spans="1:15">
      <c r="A4082" s="14" t="str">
        <f t="shared" si="369"/>
        <v>4074 YB</v>
      </c>
      <c r="B4082" s="15" t="str">
        <f>IF((LEFT(A4082, SEARCH(" ", A4082, 1))-3973)&lt;=0, CONCATENATE(3973-LEFT(A4082, SEARCH(" ", A4082, 1))+1, " AC"), CONCATENATE(LEFT(A4082, SEARCH(" ", A4082, 1))-3973, " DC"))</f>
        <v>101 DC</v>
      </c>
      <c r="C4082" s="24"/>
      <c r="J4082" s="41" t="str">
        <f t="shared" si="368"/>
        <v>1290 Daniel  699</v>
      </c>
      <c r="L4082" s="41" t="str">
        <f t="shared" si="370"/>
        <v>2300 Daniel  74</v>
      </c>
      <c r="N4082" s="41" t="str">
        <f t="shared" si="371"/>
        <v>2000 Yeshua  74</v>
      </c>
      <c r="O4082" s="40" t="str">
        <f t="shared" si="372"/>
        <v>3000 Yeshua  74</v>
      </c>
    </row>
    <row r="4083" spans="1:15">
      <c r="A4083" s="14" t="str">
        <f t="shared" si="369"/>
        <v>4075 YB</v>
      </c>
      <c r="B4083" s="15" t="str">
        <f>IF((LEFT(A4083, SEARCH(" ", A4083, 1))-3973)&lt;=0, CONCATENATE(3973-LEFT(A4083, SEARCH(" ", A4083, 1))+1, " AC"), CONCATENATE(LEFT(A4083, SEARCH(" ", A4083, 1))-3973, " DC"))</f>
        <v>102 DC</v>
      </c>
      <c r="C4083" s="24"/>
      <c r="J4083" s="41" t="str">
        <f t="shared" si="368"/>
        <v>1290 Daniel  700</v>
      </c>
      <c r="L4083" s="41" t="str">
        <f t="shared" si="370"/>
        <v>2300 Daniel  75</v>
      </c>
      <c r="N4083" s="41" t="str">
        <f t="shared" si="371"/>
        <v>2000 Yeshua  75</v>
      </c>
      <c r="O4083" s="40" t="str">
        <f t="shared" si="372"/>
        <v>3000 Yeshua  75</v>
      </c>
    </row>
    <row r="4084" spans="1:15">
      <c r="A4084" s="14" t="str">
        <f t="shared" si="369"/>
        <v>4076 YB</v>
      </c>
      <c r="B4084" s="15" t="str">
        <f>IF((LEFT(A4084, SEARCH(" ", A4084, 1))-3973)&lt;=0, CONCATENATE(3973-LEFT(A4084, SEARCH(" ", A4084, 1))+1, " AC"), CONCATENATE(LEFT(A4084, SEARCH(" ", A4084, 1))-3973, " DC"))</f>
        <v>103 DC</v>
      </c>
      <c r="C4084" s="24"/>
      <c r="J4084" s="41" t="str">
        <f t="shared" si="368"/>
        <v>1290 Daniel  701</v>
      </c>
      <c r="L4084" s="41" t="str">
        <f t="shared" si="370"/>
        <v>2300 Daniel  76</v>
      </c>
      <c r="N4084" s="41" t="str">
        <f t="shared" si="371"/>
        <v>2000 Yeshua  76</v>
      </c>
      <c r="O4084" s="40" t="str">
        <f t="shared" si="372"/>
        <v>3000 Yeshua  76</v>
      </c>
    </row>
    <row r="4085" spans="1:15">
      <c r="A4085" s="14" t="str">
        <f t="shared" si="369"/>
        <v>4077 YB</v>
      </c>
      <c r="B4085" s="15" t="str">
        <f>IF((LEFT(A4085, SEARCH(" ", A4085, 1))-3973)&lt;=0, CONCATENATE(3973-LEFT(A4085, SEARCH(" ", A4085, 1))+1, " AC"), CONCATENATE(LEFT(A4085, SEARCH(" ", A4085, 1))-3973, " DC"))</f>
        <v>104 DC</v>
      </c>
      <c r="C4085" s="24"/>
      <c r="J4085" s="41" t="str">
        <f t="shared" si="368"/>
        <v>1290 Daniel  702</v>
      </c>
      <c r="L4085" s="41" t="str">
        <f t="shared" si="370"/>
        <v>2300 Daniel  77</v>
      </c>
      <c r="N4085" s="41" t="str">
        <f t="shared" si="371"/>
        <v>2000 Yeshua  77</v>
      </c>
      <c r="O4085" s="40" t="str">
        <f t="shared" si="372"/>
        <v>3000 Yeshua  77</v>
      </c>
    </row>
    <row r="4086" spans="1:15">
      <c r="A4086" s="14" t="str">
        <f t="shared" si="369"/>
        <v>4078 YB</v>
      </c>
      <c r="B4086" s="15" t="str">
        <f>IF((LEFT(A4086, SEARCH(" ", A4086, 1))-3973)&lt;=0, CONCATENATE(3973-LEFT(A4086, SEARCH(" ", A4086, 1))+1, " AC"), CONCATENATE(LEFT(A4086, SEARCH(" ", A4086, 1))-3973, " DC"))</f>
        <v>105 DC</v>
      </c>
      <c r="C4086" s="25" t="s">
        <v>20</v>
      </c>
      <c r="J4086" s="41" t="str">
        <f t="shared" si="368"/>
        <v>1290 Daniel  703</v>
      </c>
      <c r="L4086" s="41" t="str">
        <f t="shared" si="370"/>
        <v>2300 Daniel  78</v>
      </c>
      <c r="N4086" s="41" t="str">
        <f t="shared" si="371"/>
        <v>2000 Yeshua  78</v>
      </c>
      <c r="O4086" s="40" t="str">
        <f t="shared" si="372"/>
        <v>3000 Yeshua  78</v>
      </c>
    </row>
    <row r="4087" spans="1:15">
      <c r="A4087" s="14" t="str">
        <f t="shared" si="369"/>
        <v>4079 YB</v>
      </c>
      <c r="B4087" s="15" t="str">
        <f>IF((LEFT(A4087, SEARCH(" ", A4087, 1))-3973)&lt;=0, CONCATENATE(3973-LEFT(A4087, SEARCH(" ", A4087, 1))+1, " AC"), CONCATENATE(LEFT(A4087, SEARCH(" ", A4087, 1))-3973, " DC"))</f>
        <v>106 DC</v>
      </c>
      <c r="C4087" s="24"/>
      <c r="J4087" s="41" t="str">
        <f t="shared" si="368"/>
        <v>1290 Daniel  704</v>
      </c>
      <c r="L4087" s="41" t="str">
        <f t="shared" si="370"/>
        <v>2300 Daniel  79</v>
      </c>
      <c r="N4087" s="41" t="str">
        <f t="shared" si="371"/>
        <v>2000 Yeshua  79</v>
      </c>
      <c r="O4087" s="40" t="str">
        <f t="shared" si="372"/>
        <v>3000 Yeshua  79</v>
      </c>
    </row>
    <row r="4088" spans="1:15">
      <c r="A4088" s="14" t="str">
        <f t="shared" si="369"/>
        <v>4080 YB</v>
      </c>
      <c r="B4088" s="15" t="str">
        <f>IF((LEFT(A4088, SEARCH(" ", A4088, 1))-3973)&lt;=0, CONCATENATE(3973-LEFT(A4088, SEARCH(" ", A4088, 1))+1, " AC"), CONCATENATE(LEFT(A4088, SEARCH(" ", A4088, 1))-3973, " DC"))</f>
        <v>107 DC</v>
      </c>
      <c r="C4088" s="24"/>
      <c r="J4088" s="41" t="str">
        <f t="shared" si="368"/>
        <v>1290 Daniel  705</v>
      </c>
      <c r="L4088" s="41" t="str">
        <f t="shared" si="370"/>
        <v>2300 Daniel  80</v>
      </c>
      <c r="N4088" s="41" t="str">
        <f t="shared" si="371"/>
        <v>2000 Yeshua  80</v>
      </c>
      <c r="O4088" s="40" t="str">
        <f t="shared" si="372"/>
        <v>3000 Yeshua  80</v>
      </c>
    </row>
    <row r="4089" spans="1:15">
      <c r="A4089" s="14" t="str">
        <f t="shared" si="369"/>
        <v>4081 YB</v>
      </c>
      <c r="B4089" s="15" t="str">
        <f>IF((LEFT(A4089, SEARCH(" ", A4089, 1))-3973)&lt;=0, CONCATENATE(3973-LEFT(A4089, SEARCH(" ", A4089, 1))+1, " AC"), CONCATENATE(LEFT(A4089, SEARCH(" ", A4089, 1))-3973, " DC"))</f>
        <v>108 DC</v>
      </c>
      <c r="C4089" s="24"/>
      <c r="J4089" s="41" t="str">
        <f t="shared" ref="J4089:J4152" si="373">CONCATENATE(LEFT(J4088, SEARCH(" ", J4088, 10)), " ", RIGHT(J4088,LEN(J4088)-FIND(" ",J4088, 10))+1)</f>
        <v>1290 Daniel  706</v>
      </c>
      <c r="L4089" s="41" t="str">
        <f t="shared" si="370"/>
        <v>2300 Daniel  81</v>
      </c>
      <c r="N4089" s="41" t="str">
        <f t="shared" si="371"/>
        <v>2000 Yeshua  81</v>
      </c>
      <c r="O4089" s="40" t="str">
        <f t="shared" si="372"/>
        <v>3000 Yeshua  81</v>
      </c>
    </row>
    <row r="4090" spans="1:15">
      <c r="A4090" s="14" t="str">
        <f t="shared" si="369"/>
        <v>4082 YB</v>
      </c>
      <c r="B4090" s="15" t="str">
        <f>IF((LEFT(A4090, SEARCH(" ", A4090, 1))-3973)&lt;=0, CONCATENATE(3973-LEFT(A4090, SEARCH(" ", A4090, 1))+1, " AC"), CONCATENATE(LEFT(A4090, SEARCH(" ", A4090, 1))-3973, " DC"))</f>
        <v>109 DC</v>
      </c>
      <c r="C4090" s="24"/>
      <c r="J4090" s="41" t="str">
        <f t="shared" si="373"/>
        <v>1290 Daniel  707</v>
      </c>
      <c r="L4090" s="41" t="str">
        <f t="shared" si="370"/>
        <v>2300 Daniel  82</v>
      </c>
      <c r="N4090" s="41" t="str">
        <f t="shared" si="371"/>
        <v>2000 Yeshua  82</v>
      </c>
      <c r="O4090" s="40" t="str">
        <f t="shared" si="372"/>
        <v>3000 Yeshua  82</v>
      </c>
    </row>
    <row r="4091" spans="1:15">
      <c r="A4091" s="14" t="str">
        <f t="shared" si="369"/>
        <v>4083 YB</v>
      </c>
      <c r="B4091" s="15" t="str">
        <f>IF((LEFT(A4091, SEARCH(" ", A4091, 1))-3973)&lt;=0, CONCATENATE(3973-LEFT(A4091, SEARCH(" ", A4091, 1))+1, " AC"), CONCATENATE(LEFT(A4091, SEARCH(" ", A4091, 1))-3973, " DC"))</f>
        <v>110 DC</v>
      </c>
      <c r="C4091" s="24"/>
      <c r="J4091" s="41" t="str">
        <f t="shared" si="373"/>
        <v>1290 Daniel  708</v>
      </c>
      <c r="L4091" s="41" t="str">
        <f t="shared" si="370"/>
        <v>2300 Daniel  83</v>
      </c>
      <c r="N4091" s="41" t="str">
        <f t="shared" si="371"/>
        <v>2000 Yeshua  83</v>
      </c>
      <c r="O4091" s="40" t="str">
        <f t="shared" si="372"/>
        <v>3000 Yeshua  83</v>
      </c>
    </row>
    <row r="4092" spans="1:15">
      <c r="A4092" s="14" t="str">
        <f t="shared" si="369"/>
        <v>4084 YB</v>
      </c>
      <c r="B4092" s="15" t="str">
        <f>IF((LEFT(A4092, SEARCH(" ", A4092, 1))-3973)&lt;=0, CONCATENATE(3973-LEFT(A4092, SEARCH(" ", A4092, 1))+1, " AC"), CONCATENATE(LEFT(A4092, SEARCH(" ", A4092, 1))-3973, " DC"))</f>
        <v>111 DC</v>
      </c>
      <c r="C4092" s="24"/>
      <c r="J4092" s="41" t="str">
        <f t="shared" si="373"/>
        <v>1290 Daniel  709</v>
      </c>
      <c r="L4092" s="41" t="str">
        <f t="shared" si="370"/>
        <v>2300 Daniel  84</v>
      </c>
      <c r="N4092" s="41" t="str">
        <f t="shared" si="371"/>
        <v>2000 Yeshua  84</v>
      </c>
      <c r="O4092" s="40" t="str">
        <f t="shared" si="372"/>
        <v>3000 Yeshua  84</v>
      </c>
    </row>
    <row r="4093" spans="1:15">
      <c r="A4093" s="14" t="str">
        <f t="shared" si="369"/>
        <v>4085 YB</v>
      </c>
      <c r="B4093" s="15" t="str">
        <f>IF((LEFT(A4093, SEARCH(" ", A4093, 1))-3973)&lt;=0, CONCATENATE(3973-LEFT(A4093, SEARCH(" ", A4093, 1))+1, " AC"), CONCATENATE(LEFT(A4093, SEARCH(" ", A4093, 1))-3973, " DC"))</f>
        <v>112 DC</v>
      </c>
      <c r="C4093" s="25" t="s">
        <v>21</v>
      </c>
      <c r="J4093" s="41" t="str">
        <f t="shared" si="373"/>
        <v>1290 Daniel  710</v>
      </c>
      <c r="L4093" s="41" t="str">
        <f t="shared" si="370"/>
        <v>2300 Daniel  85</v>
      </c>
      <c r="N4093" s="41" t="str">
        <f t="shared" si="371"/>
        <v>2000 Yeshua  85</v>
      </c>
      <c r="O4093" s="40" t="str">
        <f t="shared" si="372"/>
        <v>3000 Yeshua  85</v>
      </c>
    </row>
    <row r="4094" spans="1:15">
      <c r="A4094" s="14" t="str">
        <f t="shared" si="369"/>
        <v>4086 YB</v>
      </c>
      <c r="B4094" s="15" t="str">
        <f>IF((LEFT(A4094, SEARCH(" ", A4094, 1))-3973)&lt;=0, CONCATENATE(3973-LEFT(A4094, SEARCH(" ", A4094, 1))+1, " AC"), CONCATENATE(LEFT(A4094, SEARCH(" ", A4094, 1))-3973, " DC"))</f>
        <v>113 DC</v>
      </c>
      <c r="C4094" s="24"/>
      <c r="J4094" s="41" t="str">
        <f t="shared" si="373"/>
        <v>1290 Daniel  711</v>
      </c>
      <c r="L4094" s="41" t="str">
        <f t="shared" si="370"/>
        <v>2300 Daniel  86</v>
      </c>
      <c r="N4094" s="41" t="str">
        <f t="shared" si="371"/>
        <v>2000 Yeshua  86</v>
      </c>
      <c r="O4094" s="40" t="str">
        <f t="shared" si="372"/>
        <v>3000 Yeshua  86</v>
      </c>
    </row>
    <row r="4095" spans="1:15">
      <c r="A4095" s="14" t="str">
        <f t="shared" si="369"/>
        <v>4087 YB</v>
      </c>
      <c r="B4095" s="15" t="str">
        <f>IF((LEFT(A4095, SEARCH(" ", A4095, 1))-3973)&lt;=0, CONCATENATE(3973-LEFT(A4095, SEARCH(" ", A4095, 1))+1, " AC"), CONCATENATE(LEFT(A4095, SEARCH(" ", A4095, 1))-3973, " DC"))</f>
        <v>114 DC</v>
      </c>
      <c r="C4095" s="24"/>
      <c r="J4095" s="41" t="str">
        <f t="shared" si="373"/>
        <v>1290 Daniel  712</v>
      </c>
      <c r="L4095" s="41" t="str">
        <f t="shared" si="370"/>
        <v>2300 Daniel  87</v>
      </c>
      <c r="N4095" s="41" t="str">
        <f t="shared" si="371"/>
        <v>2000 Yeshua  87</v>
      </c>
      <c r="O4095" s="40" t="str">
        <f t="shared" si="372"/>
        <v>3000 Yeshua  87</v>
      </c>
    </row>
    <row r="4096" spans="1:15">
      <c r="A4096" s="14" t="str">
        <f t="shared" si="369"/>
        <v>4088 YB</v>
      </c>
      <c r="B4096" s="15" t="str">
        <f>IF((LEFT(A4096, SEARCH(" ", A4096, 1))-3973)&lt;=0, CONCATENATE(3973-LEFT(A4096, SEARCH(" ", A4096, 1))+1, " AC"), CONCATENATE(LEFT(A4096, SEARCH(" ", A4096, 1))-3973, " DC"))</f>
        <v>115 DC</v>
      </c>
      <c r="C4096" s="24"/>
      <c r="J4096" s="41" t="str">
        <f t="shared" si="373"/>
        <v>1290 Daniel  713</v>
      </c>
      <c r="L4096" s="41" t="str">
        <f t="shared" si="370"/>
        <v>2300 Daniel  88</v>
      </c>
      <c r="N4096" s="41" t="str">
        <f t="shared" si="371"/>
        <v>2000 Yeshua  88</v>
      </c>
      <c r="O4096" s="40" t="str">
        <f t="shared" si="372"/>
        <v>3000 Yeshua  88</v>
      </c>
    </row>
    <row r="4097" spans="1:15">
      <c r="A4097" s="14" t="str">
        <f t="shared" si="369"/>
        <v>4089 YB</v>
      </c>
      <c r="B4097" s="15" t="str">
        <f>IF((LEFT(A4097, SEARCH(" ", A4097, 1))-3973)&lt;=0, CONCATENATE(3973-LEFT(A4097, SEARCH(" ", A4097, 1))+1, " AC"), CONCATENATE(LEFT(A4097, SEARCH(" ", A4097, 1))-3973, " DC"))</f>
        <v>116 DC</v>
      </c>
      <c r="C4097" s="24"/>
      <c r="J4097" s="41" t="str">
        <f t="shared" si="373"/>
        <v>1290 Daniel  714</v>
      </c>
      <c r="L4097" s="41" t="str">
        <f t="shared" si="370"/>
        <v>2300 Daniel  89</v>
      </c>
      <c r="N4097" s="41" t="str">
        <f t="shared" si="371"/>
        <v>2000 Yeshua  89</v>
      </c>
      <c r="O4097" s="40" t="str">
        <f t="shared" si="372"/>
        <v>3000 Yeshua  89</v>
      </c>
    </row>
    <row r="4098" spans="1:15">
      <c r="A4098" s="14" t="str">
        <f t="shared" ref="A4098:A4161" si="374">CONCATENATE(LEFT(A4097, SEARCH(" ", A4097, 1))+1, " YB")</f>
        <v>4090 YB</v>
      </c>
      <c r="B4098" s="15" t="str">
        <f>IF((LEFT(A4098, SEARCH(" ", A4098, 1))-3973)&lt;=0, CONCATENATE(3973-LEFT(A4098, SEARCH(" ", A4098, 1))+1, " AC"), CONCATENATE(LEFT(A4098, SEARCH(" ", A4098, 1))-3973, " DC"))</f>
        <v>117 DC</v>
      </c>
      <c r="C4098" s="24"/>
      <c r="J4098" s="41" t="str">
        <f t="shared" si="373"/>
        <v>1290 Daniel  715</v>
      </c>
      <c r="L4098" s="41" t="str">
        <f t="shared" si="370"/>
        <v>2300 Daniel  90</v>
      </c>
      <c r="N4098" s="41" t="str">
        <f t="shared" si="371"/>
        <v>2000 Yeshua  90</v>
      </c>
      <c r="O4098" s="40" t="str">
        <f t="shared" si="372"/>
        <v>3000 Yeshua  90</v>
      </c>
    </row>
    <row r="4099" spans="1:15">
      <c r="A4099" s="14" t="str">
        <f t="shared" si="374"/>
        <v>4091 YB</v>
      </c>
      <c r="B4099" s="15" t="str">
        <f>IF((LEFT(A4099, SEARCH(" ", A4099, 1))-3973)&lt;=0, CONCATENATE(3973-LEFT(A4099, SEARCH(" ", A4099, 1))+1, " AC"), CONCATENATE(LEFT(A4099, SEARCH(" ", A4099, 1))-3973, " DC"))</f>
        <v>118 DC</v>
      </c>
      <c r="C4099" s="24"/>
      <c r="J4099" s="41" t="str">
        <f t="shared" si="373"/>
        <v>1290 Daniel  716</v>
      </c>
      <c r="L4099" s="41" t="str">
        <f t="shared" si="370"/>
        <v>2300 Daniel  91</v>
      </c>
      <c r="N4099" s="41" t="str">
        <f t="shared" si="371"/>
        <v>2000 Yeshua  91</v>
      </c>
      <c r="O4099" s="40" t="str">
        <f t="shared" si="372"/>
        <v>3000 Yeshua  91</v>
      </c>
    </row>
    <row r="4100" spans="1:15">
      <c r="A4100" s="14" t="str">
        <f t="shared" si="374"/>
        <v>4092 YB</v>
      </c>
      <c r="B4100" s="15" t="str">
        <f>IF((LEFT(A4100, SEARCH(" ", A4100, 1))-3973)&lt;=0, CONCATENATE(3973-LEFT(A4100, SEARCH(" ", A4100, 1))+1, " AC"), CONCATENATE(LEFT(A4100, SEARCH(" ", A4100, 1))-3973, " DC"))</f>
        <v>119 DC</v>
      </c>
      <c r="C4100" s="25" t="s">
        <v>22</v>
      </c>
      <c r="J4100" s="41" t="str">
        <f t="shared" si="373"/>
        <v>1290 Daniel  717</v>
      </c>
      <c r="L4100" s="41" t="str">
        <f t="shared" si="370"/>
        <v>2300 Daniel  92</v>
      </c>
      <c r="N4100" s="41" t="str">
        <f t="shared" si="371"/>
        <v>2000 Yeshua  92</v>
      </c>
      <c r="O4100" s="40" t="str">
        <f t="shared" si="372"/>
        <v>3000 Yeshua  92</v>
      </c>
    </row>
    <row r="4101" spans="1:15">
      <c r="A4101" s="14" t="str">
        <f t="shared" si="374"/>
        <v>4093 YB</v>
      </c>
      <c r="B4101" s="15" t="str">
        <f>IF((LEFT(A4101, SEARCH(" ", A4101, 1))-3973)&lt;=0, CONCATENATE(3973-LEFT(A4101, SEARCH(" ", A4101, 1))+1, " AC"), CONCATENATE(LEFT(A4101, SEARCH(" ", A4101, 1))-3973, " DC"))</f>
        <v>120 DC</v>
      </c>
      <c r="C4101" s="24"/>
      <c r="J4101" s="41" t="str">
        <f t="shared" si="373"/>
        <v>1290 Daniel  718</v>
      </c>
      <c r="L4101" s="41" t="str">
        <f t="shared" si="370"/>
        <v>2300 Daniel  93</v>
      </c>
      <c r="N4101" s="41" t="str">
        <f t="shared" si="371"/>
        <v>2000 Yeshua  93</v>
      </c>
      <c r="O4101" s="40" t="str">
        <f t="shared" si="372"/>
        <v>3000 Yeshua  93</v>
      </c>
    </row>
    <row r="4102" spans="1:15">
      <c r="A4102" s="14" t="str">
        <f t="shared" si="374"/>
        <v>4094 YB</v>
      </c>
      <c r="B4102" s="15" t="str">
        <f>IF((LEFT(A4102, SEARCH(" ", A4102, 1))-3973)&lt;=0, CONCATENATE(3973-LEFT(A4102, SEARCH(" ", A4102, 1))+1, " AC"), CONCATENATE(LEFT(A4102, SEARCH(" ", A4102, 1))-3973, " DC"))</f>
        <v>121 DC</v>
      </c>
      <c r="C4102" s="24"/>
      <c r="J4102" s="41" t="str">
        <f t="shared" si="373"/>
        <v>1290 Daniel  719</v>
      </c>
      <c r="L4102" s="41" t="str">
        <f t="shared" si="370"/>
        <v>2300 Daniel  94</v>
      </c>
      <c r="N4102" s="41" t="str">
        <f t="shared" si="371"/>
        <v>2000 Yeshua  94</v>
      </c>
      <c r="O4102" s="40" t="str">
        <f t="shared" si="372"/>
        <v>3000 Yeshua  94</v>
      </c>
    </row>
    <row r="4103" spans="1:15">
      <c r="A4103" s="14" t="str">
        <f t="shared" si="374"/>
        <v>4095 YB</v>
      </c>
      <c r="B4103" s="15" t="str">
        <f>IF((LEFT(A4103, SEARCH(" ", A4103, 1))-3973)&lt;=0, CONCATENATE(3973-LEFT(A4103, SEARCH(" ", A4103, 1))+1, " AC"), CONCATENATE(LEFT(A4103, SEARCH(" ", A4103, 1))-3973, " DC"))</f>
        <v>122 DC</v>
      </c>
      <c r="C4103" s="24"/>
      <c r="J4103" s="41" t="str">
        <f t="shared" si="373"/>
        <v>1290 Daniel  720</v>
      </c>
      <c r="L4103" s="41" t="str">
        <f t="shared" si="370"/>
        <v>2300 Daniel  95</v>
      </c>
      <c r="N4103" s="41" t="str">
        <f t="shared" si="371"/>
        <v>2000 Yeshua  95</v>
      </c>
      <c r="O4103" s="40" t="str">
        <f t="shared" si="372"/>
        <v>3000 Yeshua  95</v>
      </c>
    </row>
    <row r="4104" spans="1:15">
      <c r="A4104" s="14" t="str">
        <f t="shared" si="374"/>
        <v>4096 YB</v>
      </c>
      <c r="B4104" s="15" t="str">
        <f>IF((LEFT(A4104, SEARCH(" ", A4104, 1))-3973)&lt;=0, CONCATENATE(3973-LEFT(A4104, SEARCH(" ", A4104, 1))+1, " AC"), CONCATENATE(LEFT(A4104, SEARCH(" ", A4104, 1))-3973, " DC"))</f>
        <v>123 DC</v>
      </c>
      <c r="C4104" s="24"/>
      <c r="J4104" s="41" t="str">
        <f t="shared" si="373"/>
        <v>1290 Daniel  721</v>
      </c>
      <c r="L4104" s="41" t="str">
        <f t="shared" si="370"/>
        <v>2300 Daniel  96</v>
      </c>
      <c r="N4104" s="41" t="str">
        <f t="shared" si="371"/>
        <v>2000 Yeshua  96</v>
      </c>
      <c r="O4104" s="40" t="str">
        <f t="shared" si="372"/>
        <v>3000 Yeshua  96</v>
      </c>
    </row>
    <row r="4105" spans="1:15">
      <c r="A4105" s="14" t="str">
        <f t="shared" si="374"/>
        <v>4097 YB</v>
      </c>
      <c r="B4105" s="15" t="str">
        <f>IF((LEFT(A4105, SEARCH(" ", A4105, 1))-3973)&lt;=0, CONCATENATE(3973-LEFT(A4105, SEARCH(" ", A4105, 1))+1, " AC"), CONCATENATE(LEFT(A4105, SEARCH(" ", A4105, 1))-3973, " DC"))</f>
        <v>124 DC</v>
      </c>
      <c r="C4105" s="24"/>
      <c r="J4105" s="41" t="str">
        <f t="shared" si="373"/>
        <v>1290 Daniel  722</v>
      </c>
      <c r="L4105" s="41" t="str">
        <f t="shared" si="370"/>
        <v>2300 Daniel  97</v>
      </c>
      <c r="N4105" s="41" t="str">
        <f t="shared" si="371"/>
        <v>2000 Yeshua  97</v>
      </c>
      <c r="O4105" s="40" t="str">
        <f t="shared" si="372"/>
        <v>3000 Yeshua  97</v>
      </c>
    </row>
    <row r="4106" spans="1:15">
      <c r="A4106" s="14" t="str">
        <f t="shared" si="374"/>
        <v>4098 YB</v>
      </c>
      <c r="B4106" s="15" t="str">
        <f>IF((LEFT(A4106, SEARCH(" ", A4106, 1))-3973)&lt;=0, CONCATENATE(3973-LEFT(A4106, SEARCH(" ", A4106, 1))+1, " AC"), CONCATENATE(LEFT(A4106, SEARCH(" ", A4106, 1))-3973, " DC"))</f>
        <v>125 DC</v>
      </c>
      <c r="C4106" s="24"/>
      <c r="J4106" s="41" t="str">
        <f t="shared" si="373"/>
        <v>1290 Daniel  723</v>
      </c>
      <c r="L4106" s="41" t="str">
        <f t="shared" si="370"/>
        <v>2300 Daniel  98</v>
      </c>
      <c r="N4106" s="41" t="str">
        <f t="shared" si="371"/>
        <v>2000 Yeshua  98</v>
      </c>
      <c r="O4106" s="40" t="str">
        <f t="shared" si="372"/>
        <v>3000 Yeshua  98</v>
      </c>
    </row>
    <row r="4107" spans="1:15">
      <c r="A4107" s="14" t="str">
        <f t="shared" si="374"/>
        <v>4099 YB</v>
      </c>
      <c r="B4107" s="15" t="str">
        <f>IF((LEFT(A4107, SEARCH(" ", A4107, 1))-3973)&lt;=0, CONCATENATE(3973-LEFT(A4107, SEARCH(" ", A4107, 1))+1, " AC"), CONCATENATE(LEFT(A4107, SEARCH(" ", A4107, 1))-3973, " DC"))</f>
        <v>126 DC</v>
      </c>
      <c r="C4107" s="25" t="s">
        <v>23</v>
      </c>
      <c r="J4107" s="41" t="str">
        <f t="shared" si="373"/>
        <v>1290 Daniel  724</v>
      </c>
      <c r="L4107" s="41" t="str">
        <f t="shared" si="370"/>
        <v>2300 Daniel  99</v>
      </c>
      <c r="N4107" s="41" t="str">
        <f t="shared" si="371"/>
        <v>2000 Yeshua  99</v>
      </c>
      <c r="O4107" s="40" t="str">
        <f t="shared" si="372"/>
        <v>3000 Yeshua  99</v>
      </c>
    </row>
    <row r="4108" spans="1:15">
      <c r="A4108" s="14" t="str">
        <f t="shared" si="374"/>
        <v>4100 YB</v>
      </c>
      <c r="B4108" s="15" t="str">
        <f>IF((LEFT(A4108, SEARCH(" ", A4108, 1))-3973)&lt;=0, CONCATENATE(3973-LEFT(A4108, SEARCH(" ", A4108, 1))+1, " AC"), CONCATENATE(LEFT(A4108, SEARCH(" ", A4108, 1))-3973, " DC"))</f>
        <v>127 DC</v>
      </c>
      <c r="C4108" s="26" t="str">
        <f>CONCATENATE("Yovel ", RIGHT(C4058,LEN(C4058)-FIND(" ",C4058))+1)</f>
        <v>Yovel 82</v>
      </c>
      <c r="J4108" s="41" t="str">
        <f t="shared" si="373"/>
        <v>1290 Daniel  725</v>
      </c>
      <c r="L4108" s="41" t="str">
        <f t="shared" si="370"/>
        <v>2300 Daniel  100</v>
      </c>
      <c r="N4108" s="41" t="str">
        <f t="shared" si="371"/>
        <v>2000 Yeshua  100</v>
      </c>
      <c r="O4108" s="40" t="str">
        <f t="shared" si="372"/>
        <v>3000 Yeshua  100</v>
      </c>
    </row>
    <row r="4109" spans="1:15">
      <c r="A4109" s="14" t="str">
        <f t="shared" si="374"/>
        <v>4101 YB</v>
      </c>
      <c r="B4109" s="15" t="str">
        <f>IF((LEFT(A4109, SEARCH(" ", A4109, 1))-3973)&lt;=0, CONCATENATE(3973-LEFT(A4109, SEARCH(" ", A4109, 1))+1, " AC"), CONCATENATE(LEFT(A4109, SEARCH(" ", A4109, 1))-3973, " DC"))</f>
        <v>128 DC</v>
      </c>
      <c r="C4109" s="3"/>
      <c r="J4109" s="41" t="str">
        <f t="shared" si="373"/>
        <v>1290 Daniel  726</v>
      </c>
      <c r="L4109" s="41" t="str">
        <f t="shared" si="370"/>
        <v>2300 Daniel  101</v>
      </c>
      <c r="N4109" s="41" t="str">
        <f t="shared" si="371"/>
        <v>2000 Yeshua  101</v>
      </c>
      <c r="O4109" s="40" t="str">
        <f t="shared" si="372"/>
        <v>3000 Yeshua  101</v>
      </c>
    </row>
    <row r="4110" spans="1:15">
      <c r="A4110" s="14" t="str">
        <f t="shared" si="374"/>
        <v>4102 YB</v>
      </c>
      <c r="B4110" s="15" t="str">
        <f>IF((LEFT(A4110, SEARCH(" ", A4110, 1))-3973)&lt;=0, CONCATENATE(3973-LEFT(A4110, SEARCH(" ", A4110, 1))+1, " AC"), CONCATENATE(LEFT(A4110, SEARCH(" ", A4110, 1))-3973, " DC"))</f>
        <v>129 DC</v>
      </c>
      <c r="C4110" s="24"/>
      <c r="J4110" s="41" t="str">
        <f t="shared" si="373"/>
        <v>1290 Daniel  727</v>
      </c>
      <c r="L4110" s="41" t="str">
        <f t="shared" si="370"/>
        <v>2300 Daniel  102</v>
      </c>
      <c r="N4110" s="41" t="str">
        <f t="shared" si="371"/>
        <v>2000 Yeshua  102</v>
      </c>
      <c r="O4110" s="40" t="str">
        <f t="shared" si="372"/>
        <v>3000 Yeshua  102</v>
      </c>
    </row>
    <row r="4111" spans="1:15">
      <c r="A4111" s="14" t="str">
        <f t="shared" si="374"/>
        <v>4103 YB</v>
      </c>
      <c r="B4111" s="15" t="str">
        <f>IF((LEFT(A4111, SEARCH(" ", A4111, 1))-3973)&lt;=0, CONCATENATE(3973-LEFT(A4111, SEARCH(" ", A4111, 1))+1, " AC"), CONCATENATE(LEFT(A4111, SEARCH(" ", A4111, 1))-3973, " DC"))</f>
        <v>130 DC</v>
      </c>
      <c r="C4111" s="24"/>
      <c r="J4111" s="41" t="str">
        <f t="shared" si="373"/>
        <v>1290 Daniel  728</v>
      </c>
      <c r="L4111" s="41" t="str">
        <f t="shared" si="370"/>
        <v>2300 Daniel  103</v>
      </c>
      <c r="N4111" s="41" t="str">
        <f t="shared" si="371"/>
        <v>2000 Yeshua  103</v>
      </c>
      <c r="O4111" s="40" t="str">
        <f t="shared" si="372"/>
        <v>3000 Yeshua  103</v>
      </c>
    </row>
    <row r="4112" spans="1:15">
      <c r="A4112" s="14" t="str">
        <f t="shared" si="374"/>
        <v>4104 YB</v>
      </c>
      <c r="B4112" s="15" t="str">
        <f>IF((LEFT(A4112, SEARCH(" ", A4112, 1))-3973)&lt;=0, CONCATENATE(3973-LEFT(A4112, SEARCH(" ", A4112, 1))+1, " AC"), CONCATENATE(LEFT(A4112, SEARCH(" ", A4112, 1))-3973, " DC"))</f>
        <v>131 DC</v>
      </c>
      <c r="C4112" s="24"/>
      <c r="J4112" s="41" t="str">
        <f t="shared" si="373"/>
        <v>1290 Daniel  729</v>
      </c>
      <c r="L4112" s="41" t="str">
        <f t="shared" si="370"/>
        <v>2300 Daniel  104</v>
      </c>
      <c r="N4112" s="41" t="str">
        <f t="shared" si="371"/>
        <v>2000 Yeshua  104</v>
      </c>
      <c r="O4112" s="40" t="str">
        <f t="shared" si="372"/>
        <v>3000 Yeshua  104</v>
      </c>
    </row>
    <row r="4113" spans="1:15">
      <c r="A4113" s="14" t="str">
        <f t="shared" si="374"/>
        <v>4105 YB</v>
      </c>
      <c r="B4113" s="15" t="str">
        <f>IF((LEFT(A4113, SEARCH(" ", A4113, 1))-3973)&lt;=0, CONCATENATE(3973-LEFT(A4113, SEARCH(" ", A4113, 1))+1, " AC"), CONCATENATE(LEFT(A4113, SEARCH(" ", A4113, 1))-3973, " DC"))</f>
        <v>132 DC</v>
      </c>
      <c r="C4113" s="24"/>
      <c r="J4113" s="41" t="str">
        <f t="shared" si="373"/>
        <v>1290 Daniel  730</v>
      </c>
      <c r="L4113" s="41" t="str">
        <f t="shared" si="370"/>
        <v>2300 Daniel  105</v>
      </c>
      <c r="N4113" s="41" t="str">
        <f t="shared" si="371"/>
        <v>2000 Yeshua  105</v>
      </c>
      <c r="O4113" s="40" t="str">
        <f t="shared" si="372"/>
        <v>3000 Yeshua  105</v>
      </c>
    </row>
    <row r="4114" spans="1:15">
      <c r="A4114" s="14" t="str">
        <f t="shared" si="374"/>
        <v>4106 YB</v>
      </c>
      <c r="B4114" s="15" t="str">
        <f>IF((LEFT(A4114, SEARCH(" ", A4114, 1))-3973)&lt;=0, CONCATENATE(3973-LEFT(A4114, SEARCH(" ", A4114, 1))+1, " AC"), CONCATENATE(LEFT(A4114, SEARCH(" ", A4114, 1))-3973, " DC"))</f>
        <v>133 DC</v>
      </c>
      <c r="C4114" s="24"/>
      <c r="J4114" s="41" t="str">
        <f t="shared" si="373"/>
        <v>1290 Daniel  731</v>
      </c>
      <c r="L4114" s="41" t="str">
        <f t="shared" si="370"/>
        <v>2300 Daniel  106</v>
      </c>
      <c r="N4114" s="41" t="str">
        <f t="shared" si="371"/>
        <v>2000 Yeshua  106</v>
      </c>
      <c r="O4114" s="40" t="str">
        <f t="shared" si="372"/>
        <v>3000 Yeshua  106</v>
      </c>
    </row>
    <row r="4115" spans="1:15">
      <c r="A4115" s="14" t="str">
        <f t="shared" si="374"/>
        <v>4107 YB</v>
      </c>
      <c r="B4115" s="15" t="str">
        <f>IF((LEFT(A4115, SEARCH(" ", A4115, 1))-3973)&lt;=0, CONCATENATE(3973-LEFT(A4115, SEARCH(" ", A4115, 1))+1, " AC"), CONCATENATE(LEFT(A4115, SEARCH(" ", A4115, 1))-3973, " DC"))</f>
        <v>134 DC</v>
      </c>
      <c r="C4115" s="25" t="s">
        <v>17</v>
      </c>
      <c r="J4115" s="41" t="str">
        <f t="shared" si="373"/>
        <v>1290 Daniel  732</v>
      </c>
      <c r="L4115" s="41" t="str">
        <f t="shared" si="370"/>
        <v>2300 Daniel  107</v>
      </c>
      <c r="N4115" s="41" t="str">
        <f t="shared" si="371"/>
        <v>2000 Yeshua  107</v>
      </c>
      <c r="O4115" s="40" t="str">
        <f t="shared" si="372"/>
        <v>3000 Yeshua  107</v>
      </c>
    </row>
    <row r="4116" spans="1:15">
      <c r="A4116" s="14" t="str">
        <f t="shared" si="374"/>
        <v>4108 YB</v>
      </c>
      <c r="B4116" s="15" t="str">
        <f>IF((LEFT(A4116, SEARCH(" ", A4116, 1))-3973)&lt;=0, CONCATENATE(3973-LEFT(A4116, SEARCH(" ", A4116, 1))+1, " AC"), CONCATENATE(LEFT(A4116, SEARCH(" ", A4116, 1))-3973, " DC"))</f>
        <v>135 DC</v>
      </c>
      <c r="C4116" s="24"/>
      <c r="J4116" s="41" t="str">
        <f t="shared" si="373"/>
        <v>1290 Daniel  733</v>
      </c>
      <c r="L4116" s="41" t="str">
        <f t="shared" si="370"/>
        <v>2300 Daniel  108</v>
      </c>
      <c r="N4116" s="41" t="str">
        <f t="shared" si="371"/>
        <v>2000 Yeshua  108</v>
      </c>
      <c r="O4116" s="40" t="str">
        <f t="shared" si="372"/>
        <v>3000 Yeshua  108</v>
      </c>
    </row>
    <row r="4117" spans="1:15">
      <c r="A4117" s="14" t="str">
        <f t="shared" si="374"/>
        <v>4109 YB</v>
      </c>
      <c r="B4117" s="15" t="str">
        <f>IF((LEFT(A4117, SEARCH(" ", A4117, 1))-3973)&lt;=0, CONCATENATE(3973-LEFT(A4117, SEARCH(" ", A4117, 1))+1, " AC"), CONCATENATE(LEFT(A4117, SEARCH(" ", A4117, 1))-3973, " DC"))</f>
        <v>136 DC</v>
      </c>
      <c r="C4117" s="24"/>
      <c r="J4117" s="41" t="str">
        <f t="shared" si="373"/>
        <v>1290 Daniel  734</v>
      </c>
      <c r="L4117" s="41" t="str">
        <f t="shared" si="370"/>
        <v>2300 Daniel  109</v>
      </c>
      <c r="N4117" s="41" t="str">
        <f t="shared" si="371"/>
        <v>2000 Yeshua  109</v>
      </c>
      <c r="O4117" s="40" t="str">
        <f t="shared" si="372"/>
        <v>3000 Yeshua  109</v>
      </c>
    </row>
    <row r="4118" spans="1:15">
      <c r="A4118" s="14" t="str">
        <f t="shared" si="374"/>
        <v>4110 YB</v>
      </c>
      <c r="B4118" s="15" t="str">
        <f>IF((LEFT(A4118, SEARCH(" ", A4118, 1))-3973)&lt;=0, CONCATENATE(3973-LEFT(A4118, SEARCH(" ", A4118, 1))+1, " AC"), CONCATENATE(LEFT(A4118, SEARCH(" ", A4118, 1))-3973, " DC"))</f>
        <v>137 DC</v>
      </c>
      <c r="C4118" s="24"/>
      <c r="J4118" s="41" t="str">
        <f t="shared" si="373"/>
        <v>1290 Daniel  735</v>
      </c>
      <c r="L4118" s="41" t="str">
        <f t="shared" si="370"/>
        <v>2300 Daniel  110</v>
      </c>
      <c r="N4118" s="41" t="str">
        <f t="shared" si="371"/>
        <v>2000 Yeshua  110</v>
      </c>
      <c r="O4118" s="40" t="str">
        <f t="shared" si="372"/>
        <v>3000 Yeshua  110</v>
      </c>
    </row>
    <row r="4119" spans="1:15">
      <c r="A4119" s="14" t="str">
        <f t="shared" si="374"/>
        <v>4111 YB</v>
      </c>
      <c r="B4119" s="15" t="str">
        <f>IF((LEFT(A4119, SEARCH(" ", A4119, 1))-3973)&lt;=0, CONCATENATE(3973-LEFT(A4119, SEARCH(" ", A4119, 1))+1, " AC"), CONCATENATE(LEFT(A4119, SEARCH(" ", A4119, 1))-3973, " DC"))</f>
        <v>138 DC</v>
      </c>
      <c r="C4119" s="24"/>
      <c r="J4119" s="41" t="str">
        <f t="shared" si="373"/>
        <v>1290 Daniel  736</v>
      </c>
      <c r="L4119" s="41" t="str">
        <f t="shared" si="370"/>
        <v>2300 Daniel  111</v>
      </c>
      <c r="N4119" s="41" t="str">
        <f t="shared" si="371"/>
        <v>2000 Yeshua  111</v>
      </c>
      <c r="O4119" s="40" t="str">
        <f t="shared" si="372"/>
        <v>3000 Yeshua  111</v>
      </c>
    </row>
    <row r="4120" spans="1:15">
      <c r="A4120" s="14" t="str">
        <f t="shared" si="374"/>
        <v>4112 YB</v>
      </c>
      <c r="B4120" s="15" t="str">
        <f>IF((LEFT(A4120, SEARCH(" ", A4120, 1))-3973)&lt;=0, CONCATENATE(3973-LEFT(A4120, SEARCH(" ", A4120, 1))+1, " AC"), CONCATENATE(LEFT(A4120, SEARCH(" ", A4120, 1))-3973, " DC"))</f>
        <v>139 DC</v>
      </c>
      <c r="C4120" s="24"/>
      <c r="J4120" s="41" t="str">
        <f t="shared" si="373"/>
        <v>1290 Daniel  737</v>
      </c>
      <c r="L4120" s="41" t="str">
        <f t="shared" si="370"/>
        <v>2300 Daniel  112</v>
      </c>
      <c r="N4120" s="41" t="str">
        <f t="shared" si="371"/>
        <v>2000 Yeshua  112</v>
      </c>
      <c r="O4120" s="40" t="str">
        <f t="shared" si="372"/>
        <v>3000 Yeshua  112</v>
      </c>
    </row>
    <row r="4121" spans="1:15">
      <c r="A4121" s="14" t="str">
        <f t="shared" si="374"/>
        <v>4113 YB</v>
      </c>
      <c r="B4121" s="15" t="str">
        <f>IF((LEFT(A4121, SEARCH(" ", A4121, 1))-3973)&lt;=0, CONCATENATE(3973-LEFT(A4121, SEARCH(" ", A4121, 1))+1, " AC"), CONCATENATE(LEFT(A4121, SEARCH(" ", A4121, 1))-3973, " DC"))</f>
        <v>140 DC</v>
      </c>
      <c r="C4121" s="24"/>
      <c r="J4121" s="41" t="str">
        <f t="shared" si="373"/>
        <v>1290 Daniel  738</v>
      </c>
      <c r="L4121" s="41" t="str">
        <f t="shared" si="370"/>
        <v>2300 Daniel  113</v>
      </c>
      <c r="N4121" s="41" t="str">
        <f t="shared" si="371"/>
        <v>2000 Yeshua  113</v>
      </c>
      <c r="O4121" s="40" t="str">
        <f t="shared" si="372"/>
        <v>3000 Yeshua  113</v>
      </c>
    </row>
    <row r="4122" spans="1:15">
      <c r="A4122" s="14" t="str">
        <f t="shared" si="374"/>
        <v>4114 YB</v>
      </c>
      <c r="B4122" s="15" t="str">
        <f>IF((LEFT(A4122, SEARCH(" ", A4122, 1))-3973)&lt;=0, CONCATENATE(3973-LEFT(A4122, SEARCH(" ", A4122, 1))+1, " AC"), CONCATENATE(LEFT(A4122, SEARCH(" ", A4122, 1))-3973, " DC"))</f>
        <v>141 DC</v>
      </c>
      <c r="C4122" s="25" t="s">
        <v>18</v>
      </c>
      <c r="J4122" s="41" t="str">
        <f t="shared" si="373"/>
        <v>1290 Daniel  739</v>
      </c>
      <c r="L4122" s="41" t="str">
        <f t="shared" si="370"/>
        <v>2300 Daniel  114</v>
      </c>
      <c r="N4122" s="41" t="str">
        <f t="shared" si="371"/>
        <v>2000 Yeshua  114</v>
      </c>
      <c r="O4122" s="40" t="str">
        <f t="shared" si="372"/>
        <v>3000 Yeshua  114</v>
      </c>
    </row>
    <row r="4123" spans="1:15">
      <c r="A4123" s="14" t="str">
        <f t="shared" si="374"/>
        <v>4115 YB</v>
      </c>
      <c r="B4123" s="15" t="str">
        <f>IF((LEFT(A4123, SEARCH(" ", A4123, 1))-3973)&lt;=0, CONCATENATE(3973-LEFT(A4123, SEARCH(" ", A4123, 1))+1, " AC"), CONCATENATE(LEFT(A4123, SEARCH(" ", A4123, 1))-3973, " DC"))</f>
        <v>142 DC</v>
      </c>
      <c r="C4123" s="24"/>
      <c r="J4123" s="41" t="str">
        <f t="shared" si="373"/>
        <v>1290 Daniel  740</v>
      </c>
      <c r="L4123" s="41" t="str">
        <f t="shared" si="370"/>
        <v>2300 Daniel  115</v>
      </c>
      <c r="N4123" s="41" t="str">
        <f t="shared" si="371"/>
        <v>2000 Yeshua  115</v>
      </c>
      <c r="O4123" s="40" t="str">
        <f t="shared" si="372"/>
        <v>3000 Yeshua  115</v>
      </c>
    </row>
    <row r="4124" spans="1:15">
      <c r="A4124" s="14" t="str">
        <f t="shared" si="374"/>
        <v>4116 YB</v>
      </c>
      <c r="B4124" s="15" t="str">
        <f>IF((LEFT(A4124, SEARCH(" ", A4124, 1))-3973)&lt;=0, CONCATENATE(3973-LEFT(A4124, SEARCH(" ", A4124, 1))+1, " AC"), CONCATENATE(LEFT(A4124, SEARCH(" ", A4124, 1))-3973, " DC"))</f>
        <v>143 DC</v>
      </c>
      <c r="C4124" s="24"/>
      <c r="J4124" s="41" t="str">
        <f t="shared" si="373"/>
        <v>1290 Daniel  741</v>
      </c>
      <c r="L4124" s="41" t="str">
        <f t="shared" si="370"/>
        <v>2300 Daniel  116</v>
      </c>
      <c r="N4124" s="41" t="str">
        <f t="shared" si="371"/>
        <v>2000 Yeshua  116</v>
      </c>
      <c r="O4124" s="40" t="str">
        <f t="shared" si="372"/>
        <v>3000 Yeshua  116</v>
      </c>
    </row>
    <row r="4125" spans="1:15">
      <c r="A4125" s="14" t="str">
        <f t="shared" si="374"/>
        <v>4117 YB</v>
      </c>
      <c r="B4125" s="15" t="str">
        <f>IF((LEFT(A4125, SEARCH(" ", A4125, 1))-3973)&lt;=0, CONCATENATE(3973-LEFT(A4125, SEARCH(" ", A4125, 1))+1, " AC"), CONCATENATE(LEFT(A4125, SEARCH(" ", A4125, 1))-3973, " DC"))</f>
        <v>144 DC</v>
      </c>
      <c r="C4125" s="24"/>
      <c r="J4125" s="41" t="str">
        <f t="shared" si="373"/>
        <v>1290 Daniel  742</v>
      </c>
      <c r="L4125" s="41" t="str">
        <f t="shared" si="370"/>
        <v>2300 Daniel  117</v>
      </c>
      <c r="N4125" s="41" t="str">
        <f t="shared" si="371"/>
        <v>2000 Yeshua  117</v>
      </c>
      <c r="O4125" s="40" t="str">
        <f t="shared" si="372"/>
        <v>3000 Yeshua  117</v>
      </c>
    </row>
    <row r="4126" spans="1:15">
      <c r="A4126" s="14" t="str">
        <f t="shared" si="374"/>
        <v>4118 YB</v>
      </c>
      <c r="B4126" s="15" t="str">
        <f>IF((LEFT(A4126, SEARCH(" ", A4126, 1))-3973)&lt;=0, CONCATENATE(3973-LEFT(A4126, SEARCH(" ", A4126, 1))+1, " AC"), CONCATENATE(LEFT(A4126, SEARCH(" ", A4126, 1))-3973, " DC"))</f>
        <v>145 DC</v>
      </c>
      <c r="C4126" s="24"/>
      <c r="J4126" s="41" t="str">
        <f t="shared" si="373"/>
        <v>1290 Daniel  743</v>
      </c>
      <c r="L4126" s="41" t="str">
        <f t="shared" si="370"/>
        <v>2300 Daniel  118</v>
      </c>
      <c r="N4126" s="41" t="str">
        <f t="shared" si="371"/>
        <v>2000 Yeshua  118</v>
      </c>
      <c r="O4126" s="40" t="str">
        <f t="shared" si="372"/>
        <v>3000 Yeshua  118</v>
      </c>
    </row>
    <row r="4127" spans="1:15">
      <c r="A4127" s="14" t="str">
        <f t="shared" si="374"/>
        <v>4119 YB</v>
      </c>
      <c r="B4127" s="15" t="str">
        <f>IF((LEFT(A4127, SEARCH(" ", A4127, 1))-3973)&lt;=0, CONCATENATE(3973-LEFT(A4127, SEARCH(" ", A4127, 1))+1, " AC"), CONCATENATE(LEFT(A4127, SEARCH(" ", A4127, 1))-3973, " DC"))</f>
        <v>146 DC</v>
      </c>
      <c r="C4127" s="24"/>
      <c r="J4127" s="41" t="str">
        <f t="shared" si="373"/>
        <v>1290 Daniel  744</v>
      </c>
      <c r="L4127" s="41" t="str">
        <f t="shared" si="370"/>
        <v>2300 Daniel  119</v>
      </c>
      <c r="N4127" s="41" t="str">
        <f t="shared" si="371"/>
        <v>2000 Yeshua  119</v>
      </c>
      <c r="O4127" s="40" t="str">
        <f t="shared" si="372"/>
        <v>3000 Yeshua  119</v>
      </c>
    </row>
    <row r="4128" spans="1:15">
      <c r="A4128" s="14" t="str">
        <f t="shared" si="374"/>
        <v>4120 YB</v>
      </c>
      <c r="B4128" s="15" t="str">
        <f>IF((LEFT(A4128, SEARCH(" ", A4128, 1))-3973)&lt;=0, CONCATENATE(3973-LEFT(A4128, SEARCH(" ", A4128, 1))+1, " AC"), CONCATENATE(LEFT(A4128, SEARCH(" ", A4128, 1))-3973, " DC"))</f>
        <v>147 DC</v>
      </c>
      <c r="C4128" s="24"/>
      <c r="J4128" s="41" t="str">
        <f t="shared" si="373"/>
        <v>1290 Daniel  745</v>
      </c>
      <c r="L4128" s="41" t="str">
        <f t="shared" si="370"/>
        <v>2300 Daniel  120</v>
      </c>
      <c r="N4128" s="41" t="str">
        <f t="shared" si="371"/>
        <v>2000 Yeshua  120</v>
      </c>
      <c r="O4128" s="40" t="str">
        <f t="shared" si="372"/>
        <v>3000 Yeshua  120</v>
      </c>
    </row>
    <row r="4129" spans="1:15">
      <c r="A4129" s="14" t="str">
        <f t="shared" si="374"/>
        <v>4121 YB</v>
      </c>
      <c r="B4129" s="15" t="str">
        <f>IF((LEFT(A4129, SEARCH(" ", A4129, 1))-3973)&lt;=0, CONCATENATE(3973-LEFT(A4129, SEARCH(" ", A4129, 1))+1, " AC"), CONCATENATE(LEFT(A4129, SEARCH(" ", A4129, 1))-3973, " DC"))</f>
        <v>148 DC</v>
      </c>
      <c r="C4129" s="25" t="s">
        <v>19</v>
      </c>
      <c r="J4129" s="41" t="str">
        <f t="shared" si="373"/>
        <v>1290 Daniel  746</v>
      </c>
      <c r="L4129" s="41" t="str">
        <f t="shared" si="370"/>
        <v>2300 Daniel  121</v>
      </c>
      <c r="N4129" s="41" t="str">
        <f t="shared" si="371"/>
        <v>2000 Yeshua  121</v>
      </c>
      <c r="O4129" s="40" t="str">
        <f t="shared" si="372"/>
        <v>3000 Yeshua  121</v>
      </c>
    </row>
    <row r="4130" spans="1:15">
      <c r="A4130" s="14" t="str">
        <f t="shared" si="374"/>
        <v>4122 YB</v>
      </c>
      <c r="B4130" s="15" t="str">
        <f>IF((LEFT(A4130, SEARCH(" ", A4130, 1))-3973)&lt;=0, CONCATENATE(3973-LEFT(A4130, SEARCH(" ", A4130, 1))+1, " AC"), CONCATENATE(LEFT(A4130, SEARCH(" ", A4130, 1))-3973, " DC"))</f>
        <v>149 DC</v>
      </c>
      <c r="C4130" s="24"/>
      <c r="J4130" s="41" t="str">
        <f t="shared" si="373"/>
        <v>1290 Daniel  747</v>
      </c>
      <c r="L4130" s="41" t="str">
        <f t="shared" si="370"/>
        <v>2300 Daniel  122</v>
      </c>
      <c r="N4130" s="41" t="str">
        <f t="shared" si="371"/>
        <v>2000 Yeshua  122</v>
      </c>
      <c r="O4130" s="40" t="str">
        <f t="shared" si="372"/>
        <v>3000 Yeshua  122</v>
      </c>
    </row>
    <row r="4131" spans="1:15">
      <c r="A4131" s="14" t="str">
        <f t="shared" si="374"/>
        <v>4123 YB</v>
      </c>
      <c r="B4131" s="15" t="str">
        <f>IF((LEFT(A4131, SEARCH(" ", A4131, 1))-3973)&lt;=0, CONCATENATE(3973-LEFT(A4131, SEARCH(" ", A4131, 1))+1, " AC"), CONCATENATE(LEFT(A4131, SEARCH(" ", A4131, 1))-3973, " DC"))</f>
        <v>150 DC</v>
      </c>
      <c r="C4131" s="24"/>
      <c r="J4131" s="41" t="str">
        <f t="shared" si="373"/>
        <v>1290 Daniel  748</v>
      </c>
      <c r="L4131" s="41" t="str">
        <f t="shared" si="370"/>
        <v>2300 Daniel  123</v>
      </c>
      <c r="N4131" s="41" t="str">
        <f t="shared" si="371"/>
        <v>2000 Yeshua  123</v>
      </c>
      <c r="O4131" s="40" t="str">
        <f t="shared" si="372"/>
        <v>3000 Yeshua  123</v>
      </c>
    </row>
    <row r="4132" spans="1:15">
      <c r="A4132" s="14" t="str">
        <f t="shared" si="374"/>
        <v>4124 YB</v>
      </c>
      <c r="B4132" s="15" t="str">
        <f>IF((LEFT(A4132, SEARCH(" ", A4132, 1))-3973)&lt;=0, CONCATENATE(3973-LEFT(A4132, SEARCH(" ", A4132, 1))+1, " AC"), CONCATENATE(LEFT(A4132, SEARCH(" ", A4132, 1))-3973, " DC"))</f>
        <v>151 DC</v>
      </c>
      <c r="C4132" s="24"/>
      <c r="J4132" s="41" t="str">
        <f t="shared" si="373"/>
        <v>1290 Daniel  749</v>
      </c>
      <c r="L4132" s="41" t="str">
        <f t="shared" si="370"/>
        <v>2300 Daniel  124</v>
      </c>
      <c r="N4132" s="41" t="str">
        <f t="shared" si="371"/>
        <v>2000 Yeshua  124</v>
      </c>
      <c r="O4132" s="40" t="str">
        <f t="shared" si="372"/>
        <v>3000 Yeshua  124</v>
      </c>
    </row>
    <row r="4133" spans="1:15">
      <c r="A4133" s="14" t="str">
        <f t="shared" si="374"/>
        <v>4125 YB</v>
      </c>
      <c r="B4133" s="15" t="str">
        <f>IF((LEFT(A4133, SEARCH(" ", A4133, 1))-3973)&lt;=0, CONCATENATE(3973-LEFT(A4133, SEARCH(" ", A4133, 1))+1, " AC"), CONCATENATE(LEFT(A4133, SEARCH(" ", A4133, 1))-3973, " DC"))</f>
        <v>152 DC</v>
      </c>
      <c r="C4133" s="24"/>
      <c r="J4133" s="41" t="str">
        <f t="shared" si="373"/>
        <v>1290 Daniel  750</v>
      </c>
      <c r="L4133" s="41" t="str">
        <f t="shared" si="370"/>
        <v>2300 Daniel  125</v>
      </c>
      <c r="N4133" s="41" t="str">
        <f t="shared" si="371"/>
        <v>2000 Yeshua  125</v>
      </c>
      <c r="O4133" s="40" t="str">
        <f t="shared" si="372"/>
        <v>3000 Yeshua  125</v>
      </c>
    </row>
    <row r="4134" spans="1:15">
      <c r="A4134" s="14" t="str">
        <f t="shared" si="374"/>
        <v>4126 YB</v>
      </c>
      <c r="B4134" s="15" t="str">
        <f>IF((LEFT(A4134, SEARCH(" ", A4134, 1))-3973)&lt;=0, CONCATENATE(3973-LEFT(A4134, SEARCH(" ", A4134, 1))+1, " AC"), CONCATENATE(LEFT(A4134, SEARCH(" ", A4134, 1))-3973, " DC"))</f>
        <v>153 DC</v>
      </c>
      <c r="C4134" s="24"/>
      <c r="J4134" s="41" t="str">
        <f t="shared" si="373"/>
        <v>1290 Daniel  751</v>
      </c>
      <c r="L4134" s="41" t="str">
        <f t="shared" si="370"/>
        <v>2300 Daniel  126</v>
      </c>
      <c r="N4134" s="41" t="str">
        <f t="shared" si="371"/>
        <v>2000 Yeshua  126</v>
      </c>
      <c r="O4134" s="40" t="str">
        <f t="shared" si="372"/>
        <v>3000 Yeshua  126</v>
      </c>
    </row>
    <row r="4135" spans="1:15">
      <c r="A4135" s="14" t="str">
        <f t="shared" si="374"/>
        <v>4127 YB</v>
      </c>
      <c r="B4135" s="15" t="str">
        <f>IF((LEFT(A4135, SEARCH(" ", A4135, 1))-3973)&lt;=0, CONCATENATE(3973-LEFT(A4135, SEARCH(" ", A4135, 1))+1, " AC"), CONCATENATE(LEFT(A4135, SEARCH(" ", A4135, 1))-3973, " DC"))</f>
        <v>154 DC</v>
      </c>
      <c r="C4135" s="24"/>
      <c r="J4135" s="41" t="str">
        <f t="shared" si="373"/>
        <v>1290 Daniel  752</v>
      </c>
      <c r="L4135" s="41" t="str">
        <f t="shared" si="370"/>
        <v>2300 Daniel  127</v>
      </c>
      <c r="N4135" s="41" t="str">
        <f t="shared" si="371"/>
        <v>2000 Yeshua  127</v>
      </c>
      <c r="O4135" s="40" t="str">
        <f t="shared" si="372"/>
        <v>3000 Yeshua  127</v>
      </c>
    </row>
    <row r="4136" spans="1:15">
      <c r="A4136" s="14" t="str">
        <f t="shared" si="374"/>
        <v>4128 YB</v>
      </c>
      <c r="B4136" s="15" t="str">
        <f>IF((LEFT(A4136, SEARCH(" ", A4136, 1))-3973)&lt;=0, CONCATENATE(3973-LEFT(A4136, SEARCH(" ", A4136, 1))+1, " AC"), CONCATENATE(LEFT(A4136, SEARCH(" ", A4136, 1))-3973, " DC"))</f>
        <v>155 DC</v>
      </c>
      <c r="C4136" s="25" t="s">
        <v>20</v>
      </c>
      <c r="J4136" s="41" t="str">
        <f t="shared" si="373"/>
        <v>1290 Daniel  753</v>
      </c>
      <c r="L4136" s="41" t="str">
        <f t="shared" si="370"/>
        <v>2300 Daniel  128</v>
      </c>
      <c r="N4136" s="41" t="str">
        <f t="shared" si="371"/>
        <v>2000 Yeshua  128</v>
      </c>
      <c r="O4136" s="40" t="str">
        <f t="shared" si="372"/>
        <v>3000 Yeshua  128</v>
      </c>
    </row>
    <row r="4137" spans="1:15">
      <c r="A4137" s="14" t="str">
        <f t="shared" si="374"/>
        <v>4129 YB</v>
      </c>
      <c r="B4137" s="15" t="str">
        <f>IF((LEFT(A4137, SEARCH(" ", A4137, 1))-3973)&lt;=0, CONCATENATE(3973-LEFT(A4137, SEARCH(" ", A4137, 1))+1, " AC"), CONCATENATE(LEFT(A4137, SEARCH(" ", A4137, 1))-3973, " DC"))</f>
        <v>156 DC</v>
      </c>
      <c r="C4137" s="24"/>
      <c r="J4137" s="41" t="str">
        <f t="shared" si="373"/>
        <v>1290 Daniel  754</v>
      </c>
      <c r="L4137" s="41" t="str">
        <f t="shared" si="370"/>
        <v>2300 Daniel  129</v>
      </c>
      <c r="N4137" s="41" t="str">
        <f t="shared" si="371"/>
        <v>2000 Yeshua  129</v>
      </c>
      <c r="O4137" s="40" t="str">
        <f t="shared" si="372"/>
        <v>3000 Yeshua  129</v>
      </c>
    </row>
    <row r="4138" spans="1:15">
      <c r="A4138" s="14" t="str">
        <f t="shared" si="374"/>
        <v>4130 YB</v>
      </c>
      <c r="B4138" s="15" t="str">
        <f>IF((LEFT(A4138, SEARCH(" ", A4138, 1))-3973)&lt;=0, CONCATENATE(3973-LEFT(A4138, SEARCH(" ", A4138, 1))+1, " AC"), CONCATENATE(LEFT(A4138, SEARCH(" ", A4138, 1))-3973, " DC"))</f>
        <v>157 DC</v>
      </c>
      <c r="C4138" s="24"/>
      <c r="J4138" s="41" t="str">
        <f t="shared" si="373"/>
        <v>1290 Daniel  755</v>
      </c>
      <c r="L4138" s="41" t="str">
        <f t="shared" ref="L4138:L4201" si="375">CONCATENATE(LEFT(L4137, SEARCH(" ", L4137, 10)), " ", RIGHT(L4137,LEN(L4137)-FIND(" ",L4137, 10))+1)</f>
        <v>2300 Daniel  130</v>
      </c>
      <c r="N4138" s="41" t="str">
        <f t="shared" ref="N4138:N4201" si="376">CONCATENATE(LEFT(N4137, SEARCH(" ", N4137, 10)), " ", RIGHT(N4137,LEN(N4137)-FIND(" ",N4137, 10))+1)</f>
        <v>2000 Yeshua  130</v>
      </c>
      <c r="O4138" s="40" t="str">
        <f t="shared" ref="O4138:O4201" si="377">CONCATENATE(LEFT(O4137, SEARCH(" ", O4137, 10)), " ", RIGHT(O4137,LEN(O4137)-FIND(" ",O4137, 10))+1)</f>
        <v>3000 Yeshua  130</v>
      </c>
    </row>
    <row r="4139" spans="1:15">
      <c r="A4139" s="14" t="str">
        <f t="shared" si="374"/>
        <v>4131 YB</v>
      </c>
      <c r="B4139" s="15" t="str">
        <f>IF((LEFT(A4139, SEARCH(" ", A4139, 1))-3973)&lt;=0, CONCATENATE(3973-LEFT(A4139, SEARCH(" ", A4139, 1))+1, " AC"), CONCATENATE(LEFT(A4139, SEARCH(" ", A4139, 1))-3973, " DC"))</f>
        <v>158 DC</v>
      </c>
      <c r="C4139" s="24"/>
      <c r="J4139" s="41" t="str">
        <f t="shared" si="373"/>
        <v>1290 Daniel  756</v>
      </c>
      <c r="L4139" s="41" t="str">
        <f t="shared" si="375"/>
        <v>2300 Daniel  131</v>
      </c>
      <c r="N4139" s="41" t="str">
        <f t="shared" si="376"/>
        <v>2000 Yeshua  131</v>
      </c>
      <c r="O4139" s="40" t="str">
        <f t="shared" si="377"/>
        <v>3000 Yeshua  131</v>
      </c>
    </row>
    <row r="4140" spans="1:15">
      <c r="A4140" s="14" t="str">
        <f t="shared" si="374"/>
        <v>4132 YB</v>
      </c>
      <c r="B4140" s="15" t="str">
        <f>IF((LEFT(A4140, SEARCH(" ", A4140, 1))-3973)&lt;=0, CONCATENATE(3973-LEFT(A4140, SEARCH(" ", A4140, 1))+1, " AC"), CONCATENATE(LEFT(A4140, SEARCH(" ", A4140, 1))-3973, " DC"))</f>
        <v>159 DC</v>
      </c>
      <c r="C4140" s="24"/>
      <c r="J4140" s="41" t="str">
        <f t="shared" si="373"/>
        <v>1290 Daniel  757</v>
      </c>
      <c r="L4140" s="41" t="str">
        <f t="shared" si="375"/>
        <v>2300 Daniel  132</v>
      </c>
      <c r="N4140" s="41" t="str">
        <f t="shared" si="376"/>
        <v>2000 Yeshua  132</v>
      </c>
      <c r="O4140" s="40" t="str">
        <f t="shared" si="377"/>
        <v>3000 Yeshua  132</v>
      </c>
    </row>
    <row r="4141" spans="1:15">
      <c r="A4141" s="14" t="str">
        <f t="shared" si="374"/>
        <v>4133 YB</v>
      </c>
      <c r="B4141" s="15" t="str">
        <f>IF((LEFT(A4141, SEARCH(" ", A4141, 1))-3973)&lt;=0, CONCATENATE(3973-LEFT(A4141, SEARCH(" ", A4141, 1))+1, " AC"), CONCATENATE(LEFT(A4141, SEARCH(" ", A4141, 1))-3973, " DC"))</f>
        <v>160 DC</v>
      </c>
      <c r="C4141" s="24"/>
      <c r="J4141" s="41" t="str">
        <f t="shared" si="373"/>
        <v>1290 Daniel  758</v>
      </c>
      <c r="L4141" s="41" t="str">
        <f t="shared" si="375"/>
        <v>2300 Daniel  133</v>
      </c>
      <c r="N4141" s="41" t="str">
        <f t="shared" si="376"/>
        <v>2000 Yeshua  133</v>
      </c>
      <c r="O4141" s="40" t="str">
        <f t="shared" si="377"/>
        <v>3000 Yeshua  133</v>
      </c>
    </row>
    <row r="4142" spans="1:15">
      <c r="A4142" s="14" t="str">
        <f t="shared" si="374"/>
        <v>4134 YB</v>
      </c>
      <c r="B4142" s="15" t="str">
        <f>IF((LEFT(A4142, SEARCH(" ", A4142, 1))-3973)&lt;=0, CONCATENATE(3973-LEFT(A4142, SEARCH(" ", A4142, 1))+1, " AC"), CONCATENATE(LEFT(A4142, SEARCH(" ", A4142, 1))-3973, " DC"))</f>
        <v>161 DC</v>
      </c>
      <c r="C4142" s="24"/>
      <c r="J4142" s="41" t="str">
        <f t="shared" si="373"/>
        <v>1290 Daniel  759</v>
      </c>
      <c r="L4142" s="41" t="str">
        <f t="shared" si="375"/>
        <v>2300 Daniel  134</v>
      </c>
      <c r="N4142" s="41" t="str">
        <f t="shared" si="376"/>
        <v>2000 Yeshua  134</v>
      </c>
      <c r="O4142" s="40" t="str">
        <f t="shared" si="377"/>
        <v>3000 Yeshua  134</v>
      </c>
    </row>
    <row r="4143" spans="1:15">
      <c r="A4143" s="14" t="str">
        <f t="shared" si="374"/>
        <v>4135 YB</v>
      </c>
      <c r="B4143" s="15" t="str">
        <f>IF((LEFT(A4143, SEARCH(" ", A4143, 1))-3973)&lt;=0, CONCATENATE(3973-LEFT(A4143, SEARCH(" ", A4143, 1))+1, " AC"), CONCATENATE(LEFT(A4143, SEARCH(" ", A4143, 1))-3973, " DC"))</f>
        <v>162 DC</v>
      </c>
      <c r="C4143" s="25" t="s">
        <v>21</v>
      </c>
      <c r="J4143" s="41" t="str">
        <f t="shared" si="373"/>
        <v>1290 Daniel  760</v>
      </c>
      <c r="L4143" s="41" t="str">
        <f t="shared" si="375"/>
        <v>2300 Daniel  135</v>
      </c>
      <c r="N4143" s="41" t="str">
        <f t="shared" si="376"/>
        <v>2000 Yeshua  135</v>
      </c>
      <c r="O4143" s="40" t="str">
        <f t="shared" si="377"/>
        <v>3000 Yeshua  135</v>
      </c>
    </row>
    <row r="4144" spans="1:15">
      <c r="A4144" s="14" t="str">
        <f t="shared" si="374"/>
        <v>4136 YB</v>
      </c>
      <c r="B4144" s="15" t="str">
        <f>IF((LEFT(A4144, SEARCH(" ", A4144, 1))-3973)&lt;=0, CONCATENATE(3973-LEFT(A4144, SEARCH(" ", A4144, 1))+1, " AC"), CONCATENATE(LEFT(A4144, SEARCH(" ", A4144, 1))-3973, " DC"))</f>
        <v>163 DC</v>
      </c>
      <c r="C4144" s="24"/>
      <c r="J4144" s="41" t="str">
        <f t="shared" si="373"/>
        <v>1290 Daniel  761</v>
      </c>
      <c r="L4144" s="41" t="str">
        <f t="shared" si="375"/>
        <v>2300 Daniel  136</v>
      </c>
      <c r="N4144" s="41" t="str">
        <f t="shared" si="376"/>
        <v>2000 Yeshua  136</v>
      </c>
      <c r="O4144" s="40" t="str">
        <f t="shared" si="377"/>
        <v>3000 Yeshua  136</v>
      </c>
    </row>
    <row r="4145" spans="1:15">
      <c r="A4145" s="14" t="str">
        <f t="shared" si="374"/>
        <v>4137 YB</v>
      </c>
      <c r="B4145" s="15" t="str">
        <f>IF((LEFT(A4145, SEARCH(" ", A4145, 1))-3973)&lt;=0, CONCATENATE(3973-LEFT(A4145, SEARCH(" ", A4145, 1))+1, " AC"), CONCATENATE(LEFT(A4145, SEARCH(" ", A4145, 1))-3973, " DC"))</f>
        <v>164 DC</v>
      </c>
      <c r="C4145" s="24"/>
      <c r="J4145" s="41" t="str">
        <f t="shared" si="373"/>
        <v>1290 Daniel  762</v>
      </c>
      <c r="L4145" s="41" t="str">
        <f t="shared" si="375"/>
        <v>2300 Daniel  137</v>
      </c>
      <c r="N4145" s="41" t="str">
        <f t="shared" si="376"/>
        <v>2000 Yeshua  137</v>
      </c>
      <c r="O4145" s="40" t="str">
        <f t="shared" si="377"/>
        <v>3000 Yeshua  137</v>
      </c>
    </row>
    <row r="4146" spans="1:15">
      <c r="A4146" s="14" t="str">
        <f t="shared" si="374"/>
        <v>4138 YB</v>
      </c>
      <c r="B4146" s="15" t="str">
        <f>IF((LEFT(A4146, SEARCH(" ", A4146, 1))-3973)&lt;=0, CONCATENATE(3973-LEFT(A4146, SEARCH(" ", A4146, 1))+1, " AC"), CONCATENATE(LEFT(A4146, SEARCH(" ", A4146, 1))-3973, " DC"))</f>
        <v>165 DC</v>
      </c>
      <c r="C4146" s="24"/>
      <c r="J4146" s="41" t="str">
        <f t="shared" si="373"/>
        <v>1290 Daniel  763</v>
      </c>
      <c r="L4146" s="41" t="str">
        <f t="shared" si="375"/>
        <v>2300 Daniel  138</v>
      </c>
      <c r="N4146" s="41" t="str">
        <f t="shared" si="376"/>
        <v>2000 Yeshua  138</v>
      </c>
      <c r="O4146" s="40" t="str">
        <f t="shared" si="377"/>
        <v>3000 Yeshua  138</v>
      </c>
    </row>
    <row r="4147" spans="1:15">
      <c r="A4147" s="14" t="str">
        <f t="shared" si="374"/>
        <v>4139 YB</v>
      </c>
      <c r="B4147" s="15" t="str">
        <f>IF((LEFT(A4147, SEARCH(" ", A4147, 1))-3973)&lt;=0, CONCATENATE(3973-LEFT(A4147, SEARCH(" ", A4147, 1))+1, " AC"), CONCATENATE(LEFT(A4147, SEARCH(" ", A4147, 1))-3973, " DC"))</f>
        <v>166 DC</v>
      </c>
      <c r="C4147" s="24"/>
      <c r="J4147" s="41" t="str">
        <f t="shared" si="373"/>
        <v>1290 Daniel  764</v>
      </c>
      <c r="L4147" s="41" t="str">
        <f t="shared" si="375"/>
        <v>2300 Daniel  139</v>
      </c>
      <c r="N4147" s="41" t="str">
        <f t="shared" si="376"/>
        <v>2000 Yeshua  139</v>
      </c>
      <c r="O4147" s="40" t="str">
        <f t="shared" si="377"/>
        <v>3000 Yeshua  139</v>
      </c>
    </row>
    <row r="4148" spans="1:15">
      <c r="A4148" s="14" t="str">
        <f t="shared" si="374"/>
        <v>4140 YB</v>
      </c>
      <c r="B4148" s="15" t="str">
        <f>IF((LEFT(A4148, SEARCH(" ", A4148, 1))-3973)&lt;=0, CONCATENATE(3973-LEFT(A4148, SEARCH(" ", A4148, 1))+1, " AC"), CONCATENATE(LEFT(A4148, SEARCH(" ", A4148, 1))-3973, " DC"))</f>
        <v>167 DC</v>
      </c>
      <c r="C4148" s="24"/>
      <c r="J4148" s="41" t="str">
        <f t="shared" si="373"/>
        <v>1290 Daniel  765</v>
      </c>
      <c r="L4148" s="41" t="str">
        <f t="shared" si="375"/>
        <v>2300 Daniel  140</v>
      </c>
      <c r="N4148" s="41" t="str">
        <f t="shared" si="376"/>
        <v>2000 Yeshua  140</v>
      </c>
      <c r="O4148" s="40" t="str">
        <f t="shared" si="377"/>
        <v>3000 Yeshua  140</v>
      </c>
    </row>
    <row r="4149" spans="1:15">
      <c r="A4149" s="14" t="str">
        <f t="shared" si="374"/>
        <v>4141 YB</v>
      </c>
      <c r="B4149" s="15" t="str">
        <f>IF((LEFT(A4149, SEARCH(" ", A4149, 1))-3973)&lt;=0, CONCATENATE(3973-LEFT(A4149, SEARCH(" ", A4149, 1))+1, " AC"), CONCATENATE(LEFT(A4149, SEARCH(" ", A4149, 1))-3973, " DC"))</f>
        <v>168 DC</v>
      </c>
      <c r="C4149" s="24"/>
      <c r="J4149" s="41" t="str">
        <f t="shared" si="373"/>
        <v>1290 Daniel  766</v>
      </c>
      <c r="L4149" s="41" t="str">
        <f t="shared" si="375"/>
        <v>2300 Daniel  141</v>
      </c>
      <c r="N4149" s="41" t="str">
        <f t="shared" si="376"/>
        <v>2000 Yeshua  141</v>
      </c>
      <c r="O4149" s="40" t="str">
        <f t="shared" si="377"/>
        <v>3000 Yeshua  141</v>
      </c>
    </row>
    <row r="4150" spans="1:15">
      <c r="A4150" s="14" t="str">
        <f t="shared" si="374"/>
        <v>4142 YB</v>
      </c>
      <c r="B4150" s="15" t="str">
        <f>IF((LEFT(A4150, SEARCH(" ", A4150, 1))-3973)&lt;=0, CONCATENATE(3973-LEFT(A4150, SEARCH(" ", A4150, 1))+1, " AC"), CONCATENATE(LEFT(A4150, SEARCH(" ", A4150, 1))-3973, " DC"))</f>
        <v>169 DC</v>
      </c>
      <c r="C4150" s="25" t="s">
        <v>22</v>
      </c>
      <c r="J4150" s="41" t="str">
        <f t="shared" si="373"/>
        <v>1290 Daniel  767</v>
      </c>
      <c r="L4150" s="41" t="str">
        <f t="shared" si="375"/>
        <v>2300 Daniel  142</v>
      </c>
      <c r="N4150" s="41" t="str">
        <f t="shared" si="376"/>
        <v>2000 Yeshua  142</v>
      </c>
      <c r="O4150" s="40" t="str">
        <f t="shared" si="377"/>
        <v>3000 Yeshua  142</v>
      </c>
    </row>
    <row r="4151" spans="1:15">
      <c r="A4151" s="14" t="str">
        <f t="shared" si="374"/>
        <v>4143 YB</v>
      </c>
      <c r="B4151" s="15" t="str">
        <f>IF((LEFT(A4151, SEARCH(" ", A4151, 1))-3973)&lt;=0, CONCATENATE(3973-LEFT(A4151, SEARCH(" ", A4151, 1))+1, " AC"), CONCATENATE(LEFT(A4151, SEARCH(" ", A4151, 1))-3973, " DC"))</f>
        <v>170 DC</v>
      </c>
      <c r="C4151" s="24"/>
      <c r="J4151" s="41" t="str">
        <f t="shared" si="373"/>
        <v>1290 Daniel  768</v>
      </c>
      <c r="L4151" s="41" t="str">
        <f t="shared" si="375"/>
        <v>2300 Daniel  143</v>
      </c>
      <c r="N4151" s="41" t="str">
        <f t="shared" si="376"/>
        <v>2000 Yeshua  143</v>
      </c>
      <c r="O4151" s="40" t="str">
        <f t="shared" si="377"/>
        <v>3000 Yeshua  143</v>
      </c>
    </row>
    <row r="4152" spans="1:15">
      <c r="A4152" s="14" t="str">
        <f t="shared" si="374"/>
        <v>4144 YB</v>
      </c>
      <c r="B4152" s="15" t="str">
        <f>IF((LEFT(A4152, SEARCH(" ", A4152, 1))-3973)&lt;=0, CONCATENATE(3973-LEFT(A4152, SEARCH(" ", A4152, 1))+1, " AC"), CONCATENATE(LEFT(A4152, SEARCH(" ", A4152, 1))-3973, " DC"))</f>
        <v>171 DC</v>
      </c>
      <c r="C4152" s="24"/>
      <c r="J4152" s="41" t="str">
        <f t="shared" si="373"/>
        <v>1290 Daniel  769</v>
      </c>
      <c r="L4152" s="41" t="str">
        <f t="shared" si="375"/>
        <v>2300 Daniel  144</v>
      </c>
      <c r="N4152" s="41" t="str">
        <f t="shared" si="376"/>
        <v>2000 Yeshua  144</v>
      </c>
      <c r="O4152" s="40" t="str">
        <f t="shared" si="377"/>
        <v>3000 Yeshua  144</v>
      </c>
    </row>
    <row r="4153" spans="1:15">
      <c r="A4153" s="14" t="str">
        <f t="shared" si="374"/>
        <v>4145 YB</v>
      </c>
      <c r="B4153" s="15" t="str">
        <f>IF((LEFT(A4153, SEARCH(" ", A4153, 1))-3973)&lt;=0, CONCATENATE(3973-LEFT(A4153, SEARCH(" ", A4153, 1))+1, " AC"), CONCATENATE(LEFT(A4153, SEARCH(" ", A4153, 1))-3973, " DC"))</f>
        <v>172 DC</v>
      </c>
      <c r="C4153" s="24"/>
      <c r="J4153" s="41" t="str">
        <f t="shared" ref="J4153:J4216" si="378">CONCATENATE(LEFT(J4152, SEARCH(" ", J4152, 10)), " ", RIGHT(J4152,LEN(J4152)-FIND(" ",J4152, 10))+1)</f>
        <v>1290 Daniel  770</v>
      </c>
      <c r="L4153" s="41" t="str">
        <f t="shared" si="375"/>
        <v>2300 Daniel  145</v>
      </c>
      <c r="N4153" s="41" t="str">
        <f t="shared" si="376"/>
        <v>2000 Yeshua  145</v>
      </c>
      <c r="O4153" s="40" t="str">
        <f t="shared" si="377"/>
        <v>3000 Yeshua  145</v>
      </c>
    </row>
    <row r="4154" spans="1:15">
      <c r="A4154" s="14" t="str">
        <f t="shared" si="374"/>
        <v>4146 YB</v>
      </c>
      <c r="B4154" s="15" t="str">
        <f>IF((LEFT(A4154, SEARCH(" ", A4154, 1))-3973)&lt;=0, CONCATENATE(3973-LEFT(A4154, SEARCH(" ", A4154, 1))+1, " AC"), CONCATENATE(LEFT(A4154, SEARCH(" ", A4154, 1))-3973, " DC"))</f>
        <v>173 DC</v>
      </c>
      <c r="C4154" s="24"/>
      <c r="J4154" s="41" t="str">
        <f t="shared" si="378"/>
        <v>1290 Daniel  771</v>
      </c>
      <c r="L4154" s="41" t="str">
        <f t="shared" si="375"/>
        <v>2300 Daniel  146</v>
      </c>
      <c r="N4154" s="41" t="str">
        <f t="shared" si="376"/>
        <v>2000 Yeshua  146</v>
      </c>
      <c r="O4154" s="40" t="str">
        <f t="shared" si="377"/>
        <v>3000 Yeshua  146</v>
      </c>
    </row>
    <row r="4155" spans="1:15">
      <c r="A4155" s="14" t="str">
        <f t="shared" si="374"/>
        <v>4147 YB</v>
      </c>
      <c r="B4155" s="15" t="str">
        <f>IF((LEFT(A4155, SEARCH(" ", A4155, 1))-3973)&lt;=0, CONCATENATE(3973-LEFT(A4155, SEARCH(" ", A4155, 1))+1, " AC"), CONCATENATE(LEFT(A4155, SEARCH(" ", A4155, 1))-3973, " DC"))</f>
        <v>174 DC</v>
      </c>
      <c r="C4155" s="24"/>
      <c r="J4155" s="41" t="str">
        <f t="shared" si="378"/>
        <v>1290 Daniel  772</v>
      </c>
      <c r="L4155" s="41" t="str">
        <f t="shared" si="375"/>
        <v>2300 Daniel  147</v>
      </c>
      <c r="N4155" s="41" t="str">
        <f t="shared" si="376"/>
        <v>2000 Yeshua  147</v>
      </c>
      <c r="O4155" s="40" t="str">
        <f t="shared" si="377"/>
        <v>3000 Yeshua  147</v>
      </c>
    </row>
    <row r="4156" spans="1:15">
      <c r="A4156" s="14" t="str">
        <f t="shared" si="374"/>
        <v>4148 YB</v>
      </c>
      <c r="B4156" s="15" t="str">
        <f>IF((LEFT(A4156, SEARCH(" ", A4156, 1))-3973)&lt;=0, CONCATENATE(3973-LEFT(A4156, SEARCH(" ", A4156, 1))+1, " AC"), CONCATENATE(LEFT(A4156, SEARCH(" ", A4156, 1))-3973, " DC"))</f>
        <v>175 DC</v>
      </c>
      <c r="C4156" s="24"/>
      <c r="J4156" s="41" t="str">
        <f t="shared" si="378"/>
        <v>1290 Daniel  773</v>
      </c>
      <c r="L4156" s="41" t="str">
        <f t="shared" si="375"/>
        <v>2300 Daniel  148</v>
      </c>
      <c r="N4156" s="41" t="str">
        <f t="shared" si="376"/>
        <v>2000 Yeshua  148</v>
      </c>
      <c r="O4156" s="40" t="str">
        <f t="shared" si="377"/>
        <v>3000 Yeshua  148</v>
      </c>
    </row>
    <row r="4157" spans="1:15">
      <c r="A4157" s="14" t="str">
        <f t="shared" si="374"/>
        <v>4149 YB</v>
      </c>
      <c r="B4157" s="15" t="str">
        <f>IF((LEFT(A4157, SEARCH(" ", A4157, 1))-3973)&lt;=0, CONCATENATE(3973-LEFT(A4157, SEARCH(" ", A4157, 1))+1, " AC"), CONCATENATE(LEFT(A4157, SEARCH(" ", A4157, 1))-3973, " DC"))</f>
        <v>176 DC</v>
      </c>
      <c r="C4157" s="25" t="s">
        <v>23</v>
      </c>
      <c r="J4157" s="41" t="str">
        <f t="shared" si="378"/>
        <v>1290 Daniel  774</v>
      </c>
      <c r="L4157" s="41" t="str">
        <f t="shared" si="375"/>
        <v>2300 Daniel  149</v>
      </c>
      <c r="N4157" s="41" t="str">
        <f t="shared" si="376"/>
        <v>2000 Yeshua  149</v>
      </c>
      <c r="O4157" s="40" t="str">
        <f t="shared" si="377"/>
        <v>3000 Yeshua  149</v>
      </c>
    </row>
    <row r="4158" spans="1:15">
      <c r="A4158" s="14" t="str">
        <f t="shared" si="374"/>
        <v>4150 YB</v>
      </c>
      <c r="B4158" s="15" t="str">
        <f>IF((LEFT(A4158, SEARCH(" ", A4158, 1))-3973)&lt;=0, CONCATENATE(3973-LEFT(A4158, SEARCH(" ", A4158, 1))+1, " AC"), CONCATENATE(LEFT(A4158, SEARCH(" ", A4158, 1))-3973, " DC"))</f>
        <v>177 DC</v>
      </c>
      <c r="C4158" s="26" t="str">
        <f>CONCATENATE("Yovel ", RIGHT(C4108,LEN(C4108)-FIND(" ",C4108))+1)</f>
        <v>Yovel 83</v>
      </c>
      <c r="J4158" s="41" t="str">
        <f t="shared" si="378"/>
        <v>1290 Daniel  775</v>
      </c>
      <c r="L4158" s="41" t="str">
        <f t="shared" si="375"/>
        <v>2300 Daniel  150</v>
      </c>
      <c r="N4158" s="41" t="str">
        <f t="shared" si="376"/>
        <v>2000 Yeshua  150</v>
      </c>
      <c r="O4158" s="40" t="str">
        <f t="shared" si="377"/>
        <v>3000 Yeshua  150</v>
      </c>
    </row>
    <row r="4159" spans="1:15">
      <c r="A4159" s="14" t="str">
        <f t="shared" si="374"/>
        <v>4151 YB</v>
      </c>
      <c r="B4159" s="15" t="str">
        <f>IF((LEFT(A4159, SEARCH(" ", A4159, 1))-3973)&lt;=0, CONCATENATE(3973-LEFT(A4159, SEARCH(" ", A4159, 1))+1, " AC"), CONCATENATE(LEFT(A4159, SEARCH(" ", A4159, 1))-3973, " DC"))</f>
        <v>178 DC</v>
      </c>
      <c r="C4159" s="3"/>
      <c r="J4159" s="41" t="str">
        <f t="shared" si="378"/>
        <v>1290 Daniel  776</v>
      </c>
      <c r="L4159" s="41" t="str">
        <f t="shared" si="375"/>
        <v>2300 Daniel  151</v>
      </c>
      <c r="N4159" s="41" t="str">
        <f t="shared" si="376"/>
        <v>2000 Yeshua  151</v>
      </c>
      <c r="O4159" s="40" t="str">
        <f t="shared" si="377"/>
        <v>3000 Yeshua  151</v>
      </c>
    </row>
    <row r="4160" spans="1:15">
      <c r="A4160" s="14" t="str">
        <f t="shared" si="374"/>
        <v>4152 YB</v>
      </c>
      <c r="B4160" s="15" t="str">
        <f>IF((LEFT(A4160, SEARCH(" ", A4160, 1))-3973)&lt;=0, CONCATENATE(3973-LEFT(A4160, SEARCH(" ", A4160, 1))+1, " AC"), CONCATENATE(LEFT(A4160, SEARCH(" ", A4160, 1))-3973, " DC"))</f>
        <v>179 DC</v>
      </c>
      <c r="C4160" s="24"/>
      <c r="J4160" s="41" t="str">
        <f t="shared" si="378"/>
        <v>1290 Daniel  777</v>
      </c>
      <c r="L4160" s="41" t="str">
        <f t="shared" si="375"/>
        <v>2300 Daniel  152</v>
      </c>
      <c r="N4160" s="41" t="str">
        <f t="shared" si="376"/>
        <v>2000 Yeshua  152</v>
      </c>
      <c r="O4160" s="40" t="str">
        <f t="shared" si="377"/>
        <v>3000 Yeshua  152</v>
      </c>
    </row>
    <row r="4161" spans="1:15">
      <c r="A4161" s="14" t="str">
        <f t="shared" si="374"/>
        <v>4153 YB</v>
      </c>
      <c r="B4161" s="15" t="str">
        <f>IF((LEFT(A4161, SEARCH(" ", A4161, 1))-3973)&lt;=0, CONCATENATE(3973-LEFT(A4161, SEARCH(" ", A4161, 1))+1, " AC"), CONCATENATE(LEFT(A4161, SEARCH(" ", A4161, 1))-3973, " DC"))</f>
        <v>180 DC</v>
      </c>
      <c r="C4161" s="24"/>
      <c r="J4161" s="41" t="str">
        <f t="shared" si="378"/>
        <v>1290 Daniel  778</v>
      </c>
      <c r="L4161" s="41" t="str">
        <f t="shared" si="375"/>
        <v>2300 Daniel  153</v>
      </c>
      <c r="N4161" s="41" t="str">
        <f t="shared" si="376"/>
        <v>2000 Yeshua  153</v>
      </c>
      <c r="O4161" s="40" t="str">
        <f t="shared" si="377"/>
        <v>3000 Yeshua  153</v>
      </c>
    </row>
    <row r="4162" spans="1:15">
      <c r="A4162" s="14" t="str">
        <f t="shared" ref="A4162:A4225" si="379">CONCATENATE(LEFT(A4161, SEARCH(" ", A4161, 1))+1, " YB")</f>
        <v>4154 YB</v>
      </c>
      <c r="B4162" s="15" t="str">
        <f>IF((LEFT(A4162, SEARCH(" ", A4162, 1))-3973)&lt;=0, CONCATENATE(3973-LEFT(A4162, SEARCH(" ", A4162, 1))+1, " AC"), CONCATENATE(LEFT(A4162, SEARCH(" ", A4162, 1))-3973, " DC"))</f>
        <v>181 DC</v>
      </c>
      <c r="C4162" s="24"/>
      <c r="J4162" s="41" t="str">
        <f t="shared" si="378"/>
        <v>1290 Daniel  779</v>
      </c>
      <c r="L4162" s="41" t="str">
        <f t="shared" si="375"/>
        <v>2300 Daniel  154</v>
      </c>
      <c r="N4162" s="41" t="str">
        <f t="shared" si="376"/>
        <v>2000 Yeshua  154</v>
      </c>
      <c r="O4162" s="40" t="str">
        <f t="shared" si="377"/>
        <v>3000 Yeshua  154</v>
      </c>
    </row>
    <row r="4163" spans="1:15">
      <c r="A4163" s="14" t="str">
        <f t="shared" si="379"/>
        <v>4155 YB</v>
      </c>
      <c r="B4163" s="15" t="str">
        <f>IF((LEFT(A4163, SEARCH(" ", A4163, 1))-3973)&lt;=0, CONCATENATE(3973-LEFT(A4163, SEARCH(" ", A4163, 1))+1, " AC"), CONCATENATE(LEFT(A4163, SEARCH(" ", A4163, 1))-3973, " DC"))</f>
        <v>182 DC</v>
      </c>
      <c r="C4163" s="24"/>
      <c r="J4163" s="41" t="str">
        <f t="shared" si="378"/>
        <v>1290 Daniel  780</v>
      </c>
      <c r="L4163" s="41" t="str">
        <f t="shared" si="375"/>
        <v>2300 Daniel  155</v>
      </c>
      <c r="N4163" s="41" t="str">
        <f t="shared" si="376"/>
        <v>2000 Yeshua  155</v>
      </c>
      <c r="O4163" s="40" t="str">
        <f t="shared" si="377"/>
        <v>3000 Yeshua  155</v>
      </c>
    </row>
    <row r="4164" spans="1:15">
      <c r="A4164" s="14" t="str">
        <f t="shared" si="379"/>
        <v>4156 YB</v>
      </c>
      <c r="B4164" s="15" t="str">
        <f>IF((LEFT(A4164, SEARCH(" ", A4164, 1))-3973)&lt;=0, CONCATENATE(3973-LEFT(A4164, SEARCH(" ", A4164, 1))+1, " AC"), CONCATENATE(LEFT(A4164, SEARCH(" ", A4164, 1))-3973, " DC"))</f>
        <v>183 DC</v>
      </c>
      <c r="C4164" s="24"/>
      <c r="J4164" s="41" t="str">
        <f t="shared" si="378"/>
        <v>1290 Daniel  781</v>
      </c>
      <c r="L4164" s="41" t="str">
        <f t="shared" si="375"/>
        <v>2300 Daniel  156</v>
      </c>
      <c r="N4164" s="41" t="str">
        <f t="shared" si="376"/>
        <v>2000 Yeshua  156</v>
      </c>
      <c r="O4164" s="40" t="str">
        <f t="shared" si="377"/>
        <v>3000 Yeshua  156</v>
      </c>
    </row>
    <row r="4165" spans="1:15">
      <c r="A4165" s="14" t="str">
        <f t="shared" si="379"/>
        <v>4157 YB</v>
      </c>
      <c r="B4165" s="15" t="str">
        <f>IF((LEFT(A4165, SEARCH(" ", A4165, 1))-3973)&lt;=0, CONCATENATE(3973-LEFT(A4165, SEARCH(" ", A4165, 1))+1, " AC"), CONCATENATE(LEFT(A4165, SEARCH(" ", A4165, 1))-3973, " DC"))</f>
        <v>184 DC</v>
      </c>
      <c r="C4165" s="25" t="s">
        <v>17</v>
      </c>
      <c r="J4165" s="41" t="str">
        <f t="shared" si="378"/>
        <v>1290 Daniel  782</v>
      </c>
      <c r="L4165" s="41" t="str">
        <f t="shared" si="375"/>
        <v>2300 Daniel  157</v>
      </c>
      <c r="N4165" s="41" t="str">
        <f t="shared" si="376"/>
        <v>2000 Yeshua  157</v>
      </c>
      <c r="O4165" s="40" t="str">
        <f t="shared" si="377"/>
        <v>3000 Yeshua  157</v>
      </c>
    </row>
    <row r="4166" spans="1:15">
      <c r="A4166" s="14" t="str">
        <f t="shared" si="379"/>
        <v>4158 YB</v>
      </c>
      <c r="B4166" s="15" t="str">
        <f>IF((LEFT(A4166, SEARCH(" ", A4166, 1))-3973)&lt;=0, CONCATENATE(3973-LEFT(A4166, SEARCH(" ", A4166, 1))+1, " AC"), CONCATENATE(LEFT(A4166, SEARCH(" ", A4166, 1))-3973, " DC"))</f>
        <v>185 DC</v>
      </c>
      <c r="C4166" s="24"/>
      <c r="J4166" s="41" t="str">
        <f t="shared" si="378"/>
        <v>1290 Daniel  783</v>
      </c>
      <c r="L4166" s="41" t="str">
        <f t="shared" si="375"/>
        <v>2300 Daniel  158</v>
      </c>
      <c r="N4166" s="41" t="str">
        <f t="shared" si="376"/>
        <v>2000 Yeshua  158</v>
      </c>
      <c r="O4166" s="40" t="str">
        <f t="shared" si="377"/>
        <v>3000 Yeshua  158</v>
      </c>
    </row>
    <row r="4167" spans="1:15">
      <c r="A4167" s="14" t="str">
        <f t="shared" si="379"/>
        <v>4159 YB</v>
      </c>
      <c r="B4167" s="15" t="str">
        <f>IF((LEFT(A4167, SEARCH(" ", A4167, 1))-3973)&lt;=0, CONCATENATE(3973-LEFT(A4167, SEARCH(" ", A4167, 1))+1, " AC"), CONCATENATE(LEFT(A4167, SEARCH(" ", A4167, 1))-3973, " DC"))</f>
        <v>186 DC</v>
      </c>
      <c r="C4167" s="24"/>
      <c r="J4167" s="41" t="str">
        <f t="shared" si="378"/>
        <v>1290 Daniel  784</v>
      </c>
      <c r="L4167" s="41" t="str">
        <f t="shared" si="375"/>
        <v>2300 Daniel  159</v>
      </c>
      <c r="N4167" s="41" t="str">
        <f t="shared" si="376"/>
        <v>2000 Yeshua  159</v>
      </c>
      <c r="O4167" s="40" t="str">
        <f t="shared" si="377"/>
        <v>3000 Yeshua  159</v>
      </c>
    </row>
    <row r="4168" spans="1:15">
      <c r="A4168" s="14" t="str">
        <f t="shared" si="379"/>
        <v>4160 YB</v>
      </c>
      <c r="B4168" s="15" t="str">
        <f>IF((LEFT(A4168, SEARCH(" ", A4168, 1))-3973)&lt;=0, CONCATENATE(3973-LEFT(A4168, SEARCH(" ", A4168, 1))+1, " AC"), CONCATENATE(LEFT(A4168, SEARCH(" ", A4168, 1))-3973, " DC"))</f>
        <v>187 DC</v>
      </c>
      <c r="C4168" s="24"/>
      <c r="J4168" s="41" t="str">
        <f t="shared" si="378"/>
        <v>1290 Daniel  785</v>
      </c>
      <c r="L4168" s="41" t="str">
        <f t="shared" si="375"/>
        <v>2300 Daniel  160</v>
      </c>
      <c r="N4168" s="41" t="str">
        <f t="shared" si="376"/>
        <v>2000 Yeshua  160</v>
      </c>
      <c r="O4168" s="40" t="str">
        <f t="shared" si="377"/>
        <v>3000 Yeshua  160</v>
      </c>
    </row>
    <row r="4169" spans="1:15">
      <c r="A4169" s="14" t="str">
        <f t="shared" si="379"/>
        <v>4161 YB</v>
      </c>
      <c r="B4169" s="15" t="str">
        <f>IF((LEFT(A4169, SEARCH(" ", A4169, 1))-3973)&lt;=0, CONCATENATE(3973-LEFT(A4169, SEARCH(" ", A4169, 1))+1, " AC"), CONCATENATE(LEFT(A4169, SEARCH(" ", A4169, 1))-3973, " DC"))</f>
        <v>188 DC</v>
      </c>
      <c r="C4169" s="24"/>
      <c r="J4169" s="41" t="str">
        <f t="shared" si="378"/>
        <v>1290 Daniel  786</v>
      </c>
      <c r="L4169" s="41" t="str">
        <f t="shared" si="375"/>
        <v>2300 Daniel  161</v>
      </c>
      <c r="N4169" s="41" t="str">
        <f t="shared" si="376"/>
        <v>2000 Yeshua  161</v>
      </c>
      <c r="O4169" s="40" t="str">
        <f t="shared" si="377"/>
        <v>3000 Yeshua  161</v>
      </c>
    </row>
    <row r="4170" spans="1:15">
      <c r="A4170" s="14" t="str">
        <f t="shared" si="379"/>
        <v>4162 YB</v>
      </c>
      <c r="B4170" s="15" t="str">
        <f>IF((LEFT(A4170, SEARCH(" ", A4170, 1))-3973)&lt;=0, CONCATENATE(3973-LEFT(A4170, SEARCH(" ", A4170, 1))+1, " AC"), CONCATENATE(LEFT(A4170, SEARCH(" ", A4170, 1))-3973, " DC"))</f>
        <v>189 DC</v>
      </c>
      <c r="C4170" s="24"/>
      <c r="J4170" s="41" t="str">
        <f t="shared" si="378"/>
        <v>1290 Daniel  787</v>
      </c>
      <c r="L4170" s="41" t="str">
        <f t="shared" si="375"/>
        <v>2300 Daniel  162</v>
      </c>
      <c r="N4170" s="41" t="str">
        <f t="shared" si="376"/>
        <v>2000 Yeshua  162</v>
      </c>
      <c r="O4170" s="40" t="str">
        <f t="shared" si="377"/>
        <v>3000 Yeshua  162</v>
      </c>
    </row>
    <row r="4171" spans="1:15">
      <c r="A4171" s="14" t="str">
        <f t="shared" si="379"/>
        <v>4163 YB</v>
      </c>
      <c r="B4171" s="15" t="str">
        <f>IF((LEFT(A4171, SEARCH(" ", A4171, 1))-3973)&lt;=0, CONCATENATE(3973-LEFT(A4171, SEARCH(" ", A4171, 1))+1, " AC"), CONCATENATE(LEFT(A4171, SEARCH(" ", A4171, 1))-3973, " DC"))</f>
        <v>190 DC</v>
      </c>
      <c r="C4171" s="24"/>
      <c r="J4171" s="41" t="str">
        <f t="shared" si="378"/>
        <v>1290 Daniel  788</v>
      </c>
      <c r="L4171" s="41" t="str">
        <f t="shared" si="375"/>
        <v>2300 Daniel  163</v>
      </c>
      <c r="N4171" s="41" t="str">
        <f t="shared" si="376"/>
        <v>2000 Yeshua  163</v>
      </c>
      <c r="O4171" s="40" t="str">
        <f t="shared" si="377"/>
        <v>3000 Yeshua  163</v>
      </c>
    </row>
    <row r="4172" spans="1:15">
      <c r="A4172" s="14" t="str">
        <f t="shared" si="379"/>
        <v>4164 YB</v>
      </c>
      <c r="B4172" s="15" t="str">
        <f>IF((LEFT(A4172, SEARCH(" ", A4172, 1))-3973)&lt;=0, CONCATENATE(3973-LEFT(A4172, SEARCH(" ", A4172, 1))+1, " AC"), CONCATENATE(LEFT(A4172, SEARCH(" ", A4172, 1))-3973, " DC"))</f>
        <v>191 DC</v>
      </c>
      <c r="C4172" s="25" t="s">
        <v>18</v>
      </c>
      <c r="J4172" s="41" t="str">
        <f t="shared" si="378"/>
        <v>1290 Daniel  789</v>
      </c>
      <c r="L4172" s="41" t="str">
        <f t="shared" si="375"/>
        <v>2300 Daniel  164</v>
      </c>
      <c r="N4172" s="41" t="str">
        <f t="shared" si="376"/>
        <v>2000 Yeshua  164</v>
      </c>
      <c r="O4172" s="40" t="str">
        <f t="shared" si="377"/>
        <v>3000 Yeshua  164</v>
      </c>
    </row>
    <row r="4173" spans="1:15">
      <c r="A4173" s="14" t="str">
        <f t="shared" si="379"/>
        <v>4165 YB</v>
      </c>
      <c r="B4173" s="15" t="str">
        <f>IF((LEFT(A4173, SEARCH(" ", A4173, 1))-3973)&lt;=0, CONCATENATE(3973-LEFT(A4173, SEARCH(" ", A4173, 1))+1, " AC"), CONCATENATE(LEFT(A4173, SEARCH(" ", A4173, 1))-3973, " DC"))</f>
        <v>192 DC</v>
      </c>
      <c r="C4173" s="24"/>
      <c r="J4173" s="41" t="str">
        <f t="shared" si="378"/>
        <v>1290 Daniel  790</v>
      </c>
      <c r="L4173" s="41" t="str">
        <f t="shared" si="375"/>
        <v>2300 Daniel  165</v>
      </c>
      <c r="N4173" s="41" t="str">
        <f t="shared" si="376"/>
        <v>2000 Yeshua  165</v>
      </c>
      <c r="O4173" s="40" t="str">
        <f t="shared" si="377"/>
        <v>3000 Yeshua  165</v>
      </c>
    </row>
    <row r="4174" spans="1:15">
      <c r="A4174" s="14" t="str">
        <f t="shared" si="379"/>
        <v>4166 YB</v>
      </c>
      <c r="B4174" s="15" t="str">
        <f>IF((LEFT(A4174, SEARCH(" ", A4174, 1))-3973)&lt;=0, CONCATENATE(3973-LEFT(A4174, SEARCH(" ", A4174, 1))+1, " AC"), CONCATENATE(LEFT(A4174, SEARCH(" ", A4174, 1))-3973, " DC"))</f>
        <v>193 DC</v>
      </c>
      <c r="C4174" s="24"/>
      <c r="J4174" s="41" t="str">
        <f t="shared" si="378"/>
        <v>1290 Daniel  791</v>
      </c>
      <c r="L4174" s="41" t="str">
        <f t="shared" si="375"/>
        <v>2300 Daniel  166</v>
      </c>
      <c r="N4174" s="41" t="str">
        <f t="shared" si="376"/>
        <v>2000 Yeshua  166</v>
      </c>
      <c r="O4174" s="40" t="str">
        <f t="shared" si="377"/>
        <v>3000 Yeshua  166</v>
      </c>
    </row>
    <row r="4175" spans="1:15">
      <c r="A4175" s="14" t="str">
        <f t="shared" si="379"/>
        <v>4167 YB</v>
      </c>
      <c r="B4175" s="15" t="str">
        <f>IF((LEFT(A4175, SEARCH(" ", A4175, 1))-3973)&lt;=0, CONCATENATE(3973-LEFT(A4175, SEARCH(" ", A4175, 1))+1, " AC"), CONCATENATE(LEFT(A4175, SEARCH(" ", A4175, 1))-3973, " DC"))</f>
        <v>194 DC</v>
      </c>
      <c r="C4175" s="24"/>
      <c r="J4175" s="41" t="str">
        <f t="shared" si="378"/>
        <v>1290 Daniel  792</v>
      </c>
      <c r="L4175" s="41" t="str">
        <f t="shared" si="375"/>
        <v>2300 Daniel  167</v>
      </c>
      <c r="N4175" s="41" t="str">
        <f t="shared" si="376"/>
        <v>2000 Yeshua  167</v>
      </c>
      <c r="O4175" s="40" t="str">
        <f t="shared" si="377"/>
        <v>3000 Yeshua  167</v>
      </c>
    </row>
    <row r="4176" spans="1:15">
      <c r="A4176" s="14" t="str">
        <f t="shared" si="379"/>
        <v>4168 YB</v>
      </c>
      <c r="B4176" s="15" t="str">
        <f>IF((LEFT(A4176, SEARCH(" ", A4176, 1))-3973)&lt;=0, CONCATENATE(3973-LEFT(A4176, SEARCH(" ", A4176, 1))+1, " AC"), CONCATENATE(LEFT(A4176, SEARCH(" ", A4176, 1))-3973, " DC"))</f>
        <v>195 DC</v>
      </c>
      <c r="C4176" s="24"/>
      <c r="J4176" s="41" t="str">
        <f t="shared" si="378"/>
        <v>1290 Daniel  793</v>
      </c>
      <c r="L4176" s="41" t="str">
        <f t="shared" si="375"/>
        <v>2300 Daniel  168</v>
      </c>
      <c r="N4176" s="41" t="str">
        <f t="shared" si="376"/>
        <v>2000 Yeshua  168</v>
      </c>
      <c r="O4176" s="40" t="str">
        <f t="shared" si="377"/>
        <v>3000 Yeshua  168</v>
      </c>
    </row>
    <row r="4177" spans="1:15">
      <c r="A4177" s="14" t="str">
        <f t="shared" si="379"/>
        <v>4169 YB</v>
      </c>
      <c r="B4177" s="15" t="str">
        <f>IF((LEFT(A4177, SEARCH(" ", A4177, 1))-3973)&lt;=0, CONCATENATE(3973-LEFT(A4177, SEARCH(" ", A4177, 1))+1, " AC"), CONCATENATE(LEFT(A4177, SEARCH(" ", A4177, 1))-3973, " DC"))</f>
        <v>196 DC</v>
      </c>
      <c r="C4177" s="24"/>
      <c r="J4177" s="41" t="str">
        <f t="shared" si="378"/>
        <v>1290 Daniel  794</v>
      </c>
      <c r="L4177" s="41" t="str">
        <f t="shared" si="375"/>
        <v>2300 Daniel  169</v>
      </c>
      <c r="N4177" s="41" t="str">
        <f t="shared" si="376"/>
        <v>2000 Yeshua  169</v>
      </c>
      <c r="O4177" s="40" t="str">
        <f t="shared" si="377"/>
        <v>3000 Yeshua  169</v>
      </c>
    </row>
    <row r="4178" spans="1:15">
      <c r="A4178" s="14" t="str">
        <f t="shared" si="379"/>
        <v>4170 YB</v>
      </c>
      <c r="B4178" s="15" t="str">
        <f>IF((LEFT(A4178, SEARCH(" ", A4178, 1))-3973)&lt;=0, CONCATENATE(3973-LEFT(A4178, SEARCH(" ", A4178, 1))+1, " AC"), CONCATENATE(LEFT(A4178, SEARCH(" ", A4178, 1))-3973, " DC"))</f>
        <v>197 DC</v>
      </c>
      <c r="C4178" s="24"/>
      <c r="J4178" s="41" t="str">
        <f t="shared" si="378"/>
        <v>1290 Daniel  795</v>
      </c>
      <c r="L4178" s="41" t="str">
        <f t="shared" si="375"/>
        <v>2300 Daniel  170</v>
      </c>
      <c r="N4178" s="41" t="str">
        <f t="shared" si="376"/>
        <v>2000 Yeshua  170</v>
      </c>
      <c r="O4178" s="40" t="str">
        <f t="shared" si="377"/>
        <v>3000 Yeshua  170</v>
      </c>
    </row>
    <row r="4179" spans="1:15">
      <c r="A4179" s="14" t="str">
        <f t="shared" si="379"/>
        <v>4171 YB</v>
      </c>
      <c r="B4179" s="15" t="str">
        <f>IF((LEFT(A4179, SEARCH(" ", A4179, 1))-3973)&lt;=0, CONCATENATE(3973-LEFT(A4179, SEARCH(" ", A4179, 1))+1, " AC"), CONCATENATE(LEFT(A4179, SEARCH(" ", A4179, 1))-3973, " DC"))</f>
        <v>198 DC</v>
      </c>
      <c r="C4179" s="25" t="s">
        <v>19</v>
      </c>
      <c r="J4179" s="41" t="str">
        <f t="shared" si="378"/>
        <v>1290 Daniel  796</v>
      </c>
      <c r="L4179" s="41" t="str">
        <f t="shared" si="375"/>
        <v>2300 Daniel  171</v>
      </c>
      <c r="N4179" s="41" t="str">
        <f t="shared" si="376"/>
        <v>2000 Yeshua  171</v>
      </c>
      <c r="O4179" s="40" t="str">
        <f t="shared" si="377"/>
        <v>3000 Yeshua  171</v>
      </c>
    </row>
    <row r="4180" spans="1:15">
      <c r="A4180" s="14" t="str">
        <f t="shared" si="379"/>
        <v>4172 YB</v>
      </c>
      <c r="B4180" s="15" t="str">
        <f>IF((LEFT(A4180, SEARCH(" ", A4180, 1))-3973)&lt;=0, CONCATENATE(3973-LEFT(A4180, SEARCH(" ", A4180, 1))+1, " AC"), CONCATENATE(LEFT(A4180, SEARCH(" ", A4180, 1))-3973, " DC"))</f>
        <v>199 DC</v>
      </c>
      <c r="C4180" s="24"/>
      <c r="J4180" s="41" t="str">
        <f t="shared" si="378"/>
        <v>1290 Daniel  797</v>
      </c>
      <c r="L4180" s="41" t="str">
        <f t="shared" si="375"/>
        <v>2300 Daniel  172</v>
      </c>
      <c r="N4180" s="41" t="str">
        <f t="shared" si="376"/>
        <v>2000 Yeshua  172</v>
      </c>
      <c r="O4180" s="40" t="str">
        <f t="shared" si="377"/>
        <v>3000 Yeshua  172</v>
      </c>
    </row>
    <row r="4181" spans="1:15">
      <c r="A4181" s="14" t="str">
        <f t="shared" si="379"/>
        <v>4173 YB</v>
      </c>
      <c r="B4181" s="15" t="str">
        <f>IF((LEFT(A4181, SEARCH(" ", A4181, 1))-3973)&lt;=0, CONCATENATE(3973-LEFT(A4181, SEARCH(" ", A4181, 1))+1, " AC"), CONCATENATE(LEFT(A4181, SEARCH(" ", A4181, 1))-3973, " DC"))</f>
        <v>200 DC</v>
      </c>
      <c r="C4181" s="24"/>
      <c r="J4181" s="41" t="str">
        <f t="shared" si="378"/>
        <v>1290 Daniel  798</v>
      </c>
      <c r="L4181" s="41" t="str">
        <f t="shared" si="375"/>
        <v>2300 Daniel  173</v>
      </c>
      <c r="N4181" s="41" t="str">
        <f t="shared" si="376"/>
        <v>2000 Yeshua  173</v>
      </c>
      <c r="O4181" s="40" t="str">
        <f t="shared" si="377"/>
        <v>3000 Yeshua  173</v>
      </c>
    </row>
    <row r="4182" spans="1:15">
      <c r="A4182" s="14" t="str">
        <f t="shared" si="379"/>
        <v>4174 YB</v>
      </c>
      <c r="B4182" s="15" t="str">
        <f>IF((LEFT(A4182, SEARCH(" ", A4182, 1))-3973)&lt;=0, CONCATENATE(3973-LEFT(A4182, SEARCH(" ", A4182, 1))+1, " AC"), CONCATENATE(LEFT(A4182, SEARCH(" ", A4182, 1))-3973, " DC"))</f>
        <v>201 DC</v>
      </c>
      <c r="C4182" s="24"/>
      <c r="J4182" s="41" t="str">
        <f t="shared" si="378"/>
        <v>1290 Daniel  799</v>
      </c>
      <c r="L4182" s="41" t="str">
        <f t="shared" si="375"/>
        <v>2300 Daniel  174</v>
      </c>
      <c r="N4182" s="41" t="str">
        <f t="shared" si="376"/>
        <v>2000 Yeshua  174</v>
      </c>
      <c r="O4182" s="40" t="str">
        <f t="shared" si="377"/>
        <v>3000 Yeshua  174</v>
      </c>
    </row>
    <row r="4183" spans="1:15">
      <c r="A4183" s="14" t="str">
        <f t="shared" si="379"/>
        <v>4175 YB</v>
      </c>
      <c r="B4183" s="15" t="str">
        <f>IF((LEFT(A4183, SEARCH(" ", A4183, 1))-3973)&lt;=0, CONCATENATE(3973-LEFT(A4183, SEARCH(" ", A4183, 1))+1, " AC"), CONCATENATE(LEFT(A4183, SEARCH(" ", A4183, 1))-3973, " DC"))</f>
        <v>202 DC</v>
      </c>
      <c r="C4183" s="24"/>
      <c r="J4183" s="41" t="str">
        <f t="shared" si="378"/>
        <v>1290 Daniel  800</v>
      </c>
      <c r="L4183" s="41" t="str">
        <f t="shared" si="375"/>
        <v>2300 Daniel  175</v>
      </c>
      <c r="N4183" s="41" t="str">
        <f t="shared" si="376"/>
        <v>2000 Yeshua  175</v>
      </c>
      <c r="O4183" s="40" t="str">
        <f t="shared" si="377"/>
        <v>3000 Yeshua  175</v>
      </c>
    </row>
    <row r="4184" spans="1:15">
      <c r="A4184" s="14" t="str">
        <f t="shared" si="379"/>
        <v>4176 YB</v>
      </c>
      <c r="B4184" s="15" t="str">
        <f>IF((LEFT(A4184, SEARCH(" ", A4184, 1))-3973)&lt;=0, CONCATENATE(3973-LEFT(A4184, SEARCH(" ", A4184, 1))+1, " AC"), CONCATENATE(LEFT(A4184, SEARCH(" ", A4184, 1))-3973, " DC"))</f>
        <v>203 DC</v>
      </c>
      <c r="C4184" s="24"/>
      <c r="J4184" s="41" t="str">
        <f t="shared" si="378"/>
        <v>1290 Daniel  801</v>
      </c>
      <c r="L4184" s="41" t="str">
        <f t="shared" si="375"/>
        <v>2300 Daniel  176</v>
      </c>
      <c r="N4184" s="41" t="str">
        <f t="shared" si="376"/>
        <v>2000 Yeshua  176</v>
      </c>
      <c r="O4184" s="40" t="str">
        <f t="shared" si="377"/>
        <v>3000 Yeshua  176</v>
      </c>
    </row>
    <row r="4185" spans="1:15">
      <c r="A4185" s="14" t="str">
        <f t="shared" si="379"/>
        <v>4177 YB</v>
      </c>
      <c r="B4185" s="15" t="str">
        <f>IF((LEFT(A4185, SEARCH(" ", A4185, 1))-3973)&lt;=0, CONCATENATE(3973-LEFT(A4185, SEARCH(" ", A4185, 1))+1, " AC"), CONCATENATE(LEFT(A4185, SEARCH(" ", A4185, 1))-3973, " DC"))</f>
        <v>204 DC</v>
      </c>
      <c r="C4185" s="24"/>
      <c r="J4185" s="41" t="str">
        <f t="shared" si="378"/>
        <v>1290 Daniel  802</v>
      </c>
      <c r="L4185" s="41" t="str">
        <f t="shared" si="375"/>
        <v>2300 Daniel  177</v>
      </c>
      <c r="N4185" s="41" t="str">
        <f t="shared" si="376"/>
        <v>2000 Yeshua  177</v>
      </c>
      <c r="O4185" s="40" t="str">
        <f t="shared" si="377"/>
        <v>3000 Yeshua  177</v>
      </c>
    </row>
    <row r="4186" spans="1:15">
      <c r="A4186" s="14" t="str">
        <f t="shared" si="379"/>
        <v>4178 YB</v>
      </c>
      <c r="B4186" s="15" t="str">
        <f>IF((LEFT(A4186, SEARCH(" ", A4186, 1))-3973)&lt;=0, CONCATENATE(3973-LEFT(A4186, SEARCH(" ", A4186, 1))+1, " AC"), CONCATENATE(LEFT(A4186, SEARCH(" ", A4186, 1))-3973, " DC"))</f>
        <v>205 DC</v>
      </c>
      <c r="C4186" s="25" t="s">
        <v>20</v>
      </c>
      <c r="J4186" s="41" t="str">
        <f t="shared" si="378"/>
        <v>1290 Daniel  803</v>
      </c>
      <c r="L4186" s="41" t="str">
        <f t="shared" si="375"/>
        <v>2300 Daniel  178</v>
      </c>
      <c r="N4186" s="41" t="str">
        <f t="shared" si="376"/>
        <v>2000 Yeshua  178</v>
      </c>
      <c r="O4186" s="40" t="str">
        <f t="shared" si="377"/>
        <v>3000 Yeshua  178</v>
      </c>
    </row>
    <row r="4187" spans="1:15">
      <c r="A4187" s="14" t="str">
        <f t="shared" si="379"/>
        <v>4179 YB</v>
      </c>
      <c r="B4187" s="15" t="str">
        <f>IF((LEFT(A4187, SEARCH(" ", A4187, 1))-3973)&lt;=0, CONCATENATE(3973-LEFT(A4187, SEARCH(" ", A4187, 1))+1, " AC"), CONCATENATE(LEFT(A4187, SEARCH(" ", A4187, 1))-3973, " DC"))</f>
        <v>206 DC</v>
      </c>
      <c r="C4187" s="24"/>
      <c r="J4187" s="41" t="str">
        <f t="shared" si="378"/>
        <v>1290 Daniel  804</v>
      </c>
      <c r="L4187" s="41" t="str">
        <f t="shared" si="375"/>
        <v>2300 Daniel  179</v>
      </c>
      <c r="N4187" s="41" t="str">
        <f t="shared" si="376"/>
        <v>2000 Yeshua  179</v>
      </c>
      <c r="O4187" s="40" t="str">
        <f t="shared" si="377"/>
        <v>3000 Yeshua  179</v>
      </c>
    </row>
    <row r="4188" spans="1:15">
      <c r="A4188" s="14" t="str">
        <f t="shared" si="379"/>
        <v>4180 YB</v>
      </c>
      <c r="B4188" s="15" t="str">
        <f>IF((LEFT(A4188, SEARCH(" ", A4188, 1))-3973)&lt;=0, CONCATENATE(3973-LEFT(A4188, SEARCH(" ", A4188, 1))+1, " AC"), CONCATENATE(LEFT(A4188, SEARCH(" ", A4188, 1))-3973, " DC"))</f>
        <v>207 DC</v>
      </c>
      <c r="C4188" s="24"/>
      <c r="J4188" s="41" t="str">
        <f t="shared" si="378"/>
        <v>1290 Daniel  805</v>
      </c>
      <c r="L4188" s="41" t="str">
        <f t="shared" si="375"/>
        <v>2300 Daniel  180</v>
      </c>
      <c r="N4188" s="41" t="str">
        <f t="shared" si="376"/>
        <v>2000 Yeshua  180</v>
      </c>
      <c r="O4188" s="40" t="str">
        <f t="shared" si="377"/>
        <v>3000 Yeshua  180</v>
      </c>
    </row>
    <row r="4189" spans="1:15">
      <c r="A4189" s="14" t="str">
        <f t="shared" si="379"/>
        <v>4181 YB</v>
      </c>
      <c r="B4189" s="15" t="str">
        <f>IF((LEFT(A4189, SEARCH(" ", A4189, 1))-3973)&lt;=0, CONCATENATE(3973-LEFT(A4189, SEARCH(" ", A4189, 1))+1, " AC"), CONCATENATE(LEFT(A4189, SEARCH(" ", A4189, 1))-3973, " DC"))</f>
        <v>208 DC</v>
      </c>
      <c r="C4189" s="24"/>
      <c r="J4189" s="41" t="str">
        <f t="shared" si="378"/>
        <v>1290 Daniel  806</v>
      </c>
      <c r="L4189" s="41" t="str">
        <f t="shared" si="375"/>
        <v>2300 Daniel  181</v>
      </c>
      <c r="N4189" s="41" t="str">
        <f t="shared" si="376"/>
        <v>2000 Yeshua  181</v>
      </c>
      <c r="O4189" s="40" t="str">
        <f t="shared" si="377"/>
        <v>3000 Yeshua  181</v>
      </c>
    </row>
    <row r="4190" spans="1:15">
      <c r="A4190" s="14" t="str">
        <f t="shared" si="379"/>
        <v>4182 YB</v>
      </c>
      <c r="B4190" s="15" t="str">
        <f>IF((LEFT(A4190, SEARCH(" ", A4190, 1))-3973)&lt;=0, CONCATENATE(3973-LEFT(A4190, SEARCH(" ", A4190, 1))+1, " AC"), CONCATENATE(LEFT(A4190, SEARCH(" ", A4190, 1))-3973, " DC"))</f>
        <v>209 DC</v>
      </c>
      <c r="C4190" s="24"/>
      <c r="J4190" s="41" t="str">
        <f t="shared" si="378"/>
        <v>1290 Daniel  807</v>
      </c>
      <c r="L4190" s="41" t="str">
        <f t="shared" si="375"/>
        <v>2300 Daniel  182</v>
      </c>
      <c r="N4190" s="41" t="str">
        <f t="shared" si="376"/>
        <v>2000 Yeshua  182</v>
      </c>
      <c r="O4190" s="40" t="str">
        <f t="shared" si="377"/>
        <v>3000 Yeshua  182</v>
      </c>
    </row>
    <row r="4191" spans="1:15">
      <c r="A4191" s="14" t="str">
        <f t="shared" si="379"/>
        <v>4183 YB</v>
      </c>
      <c r="B4191" s="15" t="str">
        <f>IF((LEFT(A4191, SEARCH(" ", A4191, 1))-3973)&lt;=0, CONCATENATE(3973-LEFT(A4191, SEARCH(" ", A4191, 1))+1, " AC"), CONCATENATE(LEFT(A4191, SEARCH(" ", A4191, 1))-3973, " DC"))</f>
        <v>210 DC</v>
      </c>
      <c r="C4191" s="24"/>
      <c r="J4191" s="41" t="str">
        <f t="shared" si="378"/>
        <v>1290 Daniel  808</v>
      </c>
      <c r="L4191" s="41" t="str">
        <f t="shared" si="375"/>
        <v>2300 Daniel  183</v>
      </c>
      <c r="N4191" s="41" t="str">
        <f t="shared" si="376"/>
        <v>2000 Yeshua  183</v>
      </c>
      <c r="O4191" s="40" t="str">
        <f t="shared" si="377"/>
        <v>3000 Yeshua  183</v>
      </c>
    </row>
    <row r="4192" spans="1:15">
      <c r="A4192" s="14" t="str">
        <f t="shared" si="379"/>
        <v>4184 YB</v>
      </c>
      <c r="B4192" s="15" t="str">
        <f>IF((LEFT(A4192, SEARCH(" ", A4192, 1))-3973)&lt;=0, CONCATENATE(3973-LEFT(A4192, SEARCH(" ", A4192, 1))+1, " AC"), CONCATENATE(LEFT(A4192, SEARCH(" ", A4192, 1))-3973, " DC"))</f>
        <v>211 DC</v>
      </c>
      <c r="C4192" s="24"/>
      <c r="J4192" s="41" t="str">
        <f t="shared" si="378"/>
        <v>1290 Daniel  809</v>
      </c>
      <c r="L4192" s="41" t="str">
        <f t="shared" si="375"/>
        <v>2300 Daniel  184</v>
      </c>
      <c r="N4192" s="41" t="str">
        <f t="shared" si="376"/>
        <v>2000 Yeshua  184</v>
      </c>
      <c r="O4192" s="40" t="str">
        <f t="shared" si="377"/>
        <v>3000 Yeshua  184</v>
      </c>
    </row>
    <row r="4193" spans="1:15">
      <c r="A4193" s="14" t="str">
        <f t="shared" si="379"/>
        <v>4185 YB</v>
      </c>
      <c r="B4193" s="15" t="str">
        <f>IF((LEFT(A4193, SEARCH(" ", A4193, 1))-3973)&lt;=0, CONCATENATE(3973-LEFT(A4193, SEARCH(" ", A4193, 1))+1, " AC"), CONCATENATE(LEFT(A4193, SEARCH(" ", A4193, 1))-3973, " DC"))</f>
        <v>212 DC</v>
      </c>
      <c r="C4193" s="25" t="s">
        <v>21</v>
      </c>
      <c r="J4193" s="41" t="str">
        <f t="shared" si="378"/>
        <v>1290 Daniel  810</v>
      </c>
      <c r="L4193" s="41" t="str">
        <f t="shared" si="375"/>
        <v>2300 Daniel  185</v>
      </c>
      <c r="N4193" s="41" t="str">
        <f t="shared" si="376"/>
        <v>2000 Yeshua  185</v>
      </c>
      <c r="O4193" s="40" t="str">
        <f t="shared" si="377"/>
        <v>3000 Yeshua  185</v>
      </c>
    </row>
    <row r="4194" spans="1:15">
      <c r="A4194" s="14" t="str">
        <f t="shared" si="379"/>
        <v>4186 YB</v>
      </c>
      <c r="B4194" s="15" t="str">
        <f>IF((LEFT(A4194, SEARCH(" ", A4194, 1))-3973)&lt;=0, CONCATENATE(3973-LEFT(A4194, SEARCH(" ", A4194, 1))+1, " AC"), CONCATENATE(LEFT(A4194, SEARCH(" ", A4194, 1))-3973, " DC"))</f>
        <v>213 DC</v>
      </c>
      <c r="C4194" s="24"/>
      <c r="J4194" s="41" t="str">
        <f t="shared" si="378"/>
        <v>1290 Daniel  811</v>
      </c>
      <c r="L4194" s="41" t="str">
        <f t="shared" si="375"/>
        <v>2300 Daniel  186</v>
      </c>
      <c r="N4194" s="41" t="str">
        <f t="shared" si="376"/>
        <v>2000 Yeshua  186</v>
      </c>
      <c r="O4194" s="40" t="str">
        <f t="shared" si="377"/>
        <v>3000 Yeshua  186</v>
      </c>
    </row>
    <row r="4195" spans="1:15">
      <c r="A4195" s="14" t="str">
        <f t="shared" si="379"/>
        <v>4187 YB</v>
      </c>
      <c r="B4195" s="15" t="str">
        <f>IF((LEFT(A4195, SEARCH(" ", A4195, 1))-3973)&lt;=0, CONCATENATE(3973-LEFT(A4195, SEARCH(" ", A4195, 1))+1, " AC"), CONCATENATE(LEFT(A4195, SEARCH(" ", A4195, 1))-3973, " DC"))</f>
        <v>214 DC</v>
      </c>
      <c r="C4195" s="24"/>
      <c r="J4195" s="41" t="str">
        <f t="shared" si="378"/>
        <v>1290 Daniel  812</v>
      </c>
      <c r="L4195" s="41" t="str">
        <f t="shared" si="375"/>
        <v>2300 Daniel  187</v>
      </c>
      <c r="N4195" s="41" t="str">
        <f t="shared" si="376"/>
        <v>2000 Yeshua  187</v>
      </c>
      <c r="O4195" s="40" t="str">
        <f t="shared" si="377"/>
        <v>3000 Yeshua  187</v>
      </c>
    </row>
    <row r="4196" spans="1:15">
      <c r="A4196" s="14" t="str">
        <f t="shared" si="379"/>
        <v>4188 YB</v>
      </c>
      <c r="B4196" s="15" t="str">
        <f>IF((LEFT(A4196, SEARCH(" ", A4196, 1))-3973)&lt;=0, CONCATENATE(3973-LEFT(A4196, SEARCH(" ", A4196, 1))+1, " AC"), CONCATENATE(LEFT(A4196, SEARCH(" ", A4196, 1))-3973, " DC"))</f>
        <v>215 DC</v>
      </c>
      <c r="C4196" s="24"/>
      <c r="J4196" s="41" t="str">
        <f t="shared" si="378"/>
        <v>1290 Daniel  813</v>
      </c>
      <c r="L4196" s="41" t="str">
        <f t="shared" si="375"/>
        <v>2300 Daniel  188</v>
      </c>
      <c r="N4196" s="41" t="str">
        <f t="shared" si="376"/>
        <v>2000 Yeshua  188</v>
      </c>
      <c r="O4196" s="40" t="str">
        <f t="shared" si="377"/>
        <v>3000 Yeshua  188</v>
      </c>
    </row>
    <row r="4197" spans="1:15">
      <c r="A4197" s="14" t="str">
        <f t="shared" si="379"/>
        <v>4189 YB</v>
      </c>
      <c r="B4197" s="15" t="str">
        <f>IF((LEFT(A4197, SEARCH(" ", A4197, 1))-3973)&lt;=0, CONCATENATE(3973-LEFT(A4197, SEARCH(" ", A4197, 1))+1, " AC"), CONCATENATE(LEFT(A4197, SEARCH(" ", A4197, 1))-3973, " DC"))</f>
        <v>216 DC</v>
      </c>
      <c r="C4197" s="24"/>
      <c r="J4197" s="41" t="str">
        <f t="shared" si="378"/>
        <v>1290 Daniel  814</v>
      </c>
      <c r="L4197" s="41" t="str">
        <f t="shared" si="375"/>
        <v>2300 Daniel  189</v>
      </c>
      <c r="N4197" s="41" t="str">
        <f t="shared" si="376"/>
        <v>2000 Yeshua  189</v>
      </c>
      <c r="O4197" s="40" t="str">
        <f t="shared" si="377"/>
        <v>3000 Yeshua  189</v>
      </c>
    </row>
    <row r="4198" spans="1:15">
      <c r="A4198" s="14" t="str">
        <f t="shared" si="379"/>
        <v>4190 YB</v>
      </c>
      <c r="B4198" s="15" t="str">
        <f>IF((LEFT(A4198, SEARCH(" ", A4198, 1))-3973)&lt;=0, CONCATENATE(3973-LEFT(A4198, SEARCH(" ", A4198, 1))+1, " AC"), CONCATENATE(LEFT(A4198, SEARCH(" ", A4198, 1))-3973, " DC"))</f>
        <v>217 DC</v>
      </c>
      <c r="C4198" s="24"/>
      <c r="J4198" s="41" t="str">
        <f t="shared" si="378"/>
        <v>1290 Daniel  815</v>
      </c>
      <c r="L4198" s="41" t="str">
        <f t="shared" si="375"/>
        <v>2300 Daniel  190</v>
      </c>
      <c r="N4198" s="41" t="str">
        <f t="shared" si="376"/>
        <v>2000 Yeshua  190</v>
      </c>
      <c r="O4198" s="40" t="str">
        <f t="shared" si="377"/>
        <v>3000 Yeshua  190</v>
      </c>
    </row>
    <row r="4199" spans="1:15">
      <c r="A4199" s="14" t="str">
        <f t="shared" si="379"/>
        <v>4191 YB</v>
      </c>
      <c r="B4199" s="15" t="str">
        <f>IF((LEFT(A4199, SEARCH(" ", A4199, 1))-3973)&lt;=0, CONCATENATE(3973-LEFT(A4199, SEARCH(" ", A4199, 1))+1, " AC"), CONCATENATE(LEFT(A4199, SEARCH(" ", A4199, 1))-3973, " DC"))</f>
        <v>218 DC</v>
      </c>
      <c r="C4199" s="24"/>
      <c r="J4199" s="41" t="str">
        <f t="shared" si="378"/>
        <v>1290 Daniel  816</v>
      </c>
      <c r="L4199" s="41" t="str">
        <f t="shared" si="375"/>
        <v>2300 Daniel  191</v>
      </c>
      <c r="N4199" s="41" t="str">
        <f t="shared" si="376"/>
        <v>2000 Yeshua  191</v>
      </c>
      <c r="O4199" s="40" t="str">
        <f t="shared" si="377"/>
        <v>3000 Yeshua  191</v>
      </c>
    </row>
    <row r="4200" spans="1:15">
      <c r="A4200" s="14" t="str">
        <f t="shared" si="379"/>
        <v>4192 YB</v>
      </c>
      <c r="B4200" s="15" t="str">
        <f>IF((LEFT(A4200, SEARCH(" ", A4200, 1))-3973)&lt;=0, CONCATENATE(3973-LEFT(A4200, SEARCH(" ", A4200, 1))+1, " AC"), CONCATENATE(LEFT(A4200, SEARCH(" ", A4200, 1))-3973, " DC"))</f>
        <v>219 DC</v>
      </c>
      <c r="C4200" s="25" t="s">
        <v>22</v>
      </c>
      <c r="J4200" s="41" t="str">
        <f t="shared" si="378"/>
        <v>1290 Daniel  817</v>
      </c>
      <c r="L4200" s="41" t="str">
        <f t="shared" si="375"/>
        <v>2300 Daniel  192</v>
      </c>
      <c r="N4200" s="41" t="str">
        <f t="shared" si="376"/>
        <v>2000 Yeshua  192</v>
      </c>
      <c r="O4200" s="40" t="str">
        <f t="shared" si="377"/>
        <v>3000 Yeshua  192</v>
      </c>
    </row>
    <row r="4201" spans="1:15">
      <c r="A4201" s="14" t="str">
        <f t="shared" si="379"/>
        <v>4193 YB</v>
      </c>
      <c r="B4201" s="15" t="str">
        <f>IF((LEFT(A4201, SEARCH(" ", A4201, 1))-3973)&lt;=0, CONCATENATE(3973-LEFT(A4201, SEARCH(" ", A4201, 1))+1, " AC"), CONCATENATE(LEFT(A4201, SEARCH(" ", A4201, 1))-3973, " DC"))</f>
        <v>220 DC</v>
      </c>
      <c r="C4201" s="24"/>
      <c r="J4201" s="41" t="str">
        <f t="shared" si="378"/>
        <v>1290 Daniel  818</v>
      </c>
      <c r="L4201" s="41" t="str">
        <f t="shared" si="375"/>
        <v>2300 Daniel  193</v>
      </c>
      <c r="N4201" s="41" t="str">
        <f t="shared" si="376"/>
        <v>2000 Yeshua  193</v>
      </c>
      <c r="O4201" s="40" t="str">
        <f t="shared" si="377"/>
        <v>3000 Yeshua  193</v>
      </c>
    </row>
    <row r="4202" spans="1:15">
      <c r="A4202" s="14" t="str">
        <f t="shared" si="379"/>
        <v>4194 YB</v>
      </c>
      <c r="B4202" s="15" t="str">
        <f>IF((LEFT(A4202, SEARCH(" ", A4202, 1))-3973)&lt;=0, CONCATENATE(3973-LEFT(A4202, SEARCH(" ", A4202, 1))+1, " AC"), CONCATENATE(LEFT(A4202, SEARCH(" ", A4202, 1))-3973, " DC"))</f>
        <v>221 DC</v>
      </c>
      <c r="C4202" s="24"/>
      <c r="J4202" s="41" t="str">
        <f t="shared" si="378"/>
        <v>1290 Daniel  819</v>
      </c>
      <c r="L4202" s="41" t="str">
        <f t="shared" ref="L4202:L4265" si="380">CONCATENATE(LEFT(L4201, SEARCH(" ", L4201, 10)), " ", RIGHT(L4201,LEN(L4201)-FIND(" ",L4201, 10))+1)</f>
        <v>2300 Daniel  194</v>
      </c>
      <c r="N4202" s="41" t="str">
        <f t="shared" ref="N4202:N4265" si="381">CONCATENATE(LEFT(N4201, SEARCH(" ", N4201, 10)), " ", RIGHT(N4201,LEN(N4201)-FIND(" ",N4201, 10))+1)</f>
        <v>2000 Yeshua  194</v>
      </c>
      <c r="O4202" s="40" t="str">
        <f t="shared" ref="O4202:O4265" si="382">CONCATENATE(LEFT(O4201, SEARCH(" ", O4201, 10)), " ", RIGHT(O4201,LEN(O4201)-FIND(" ",O4201, 10))+1)</f>
        <v>3000 Yeshua  194</v>
      </c>
    </row>
    <row r="4203" spans="1:15">
      <c r="A4203" s="14" t="str">
        <f t="shared" si="379"/>
        <v>4195 YB</v>
      </c>
      <c r="B4203" s="15" t="str">
        <f>IF((LEFT(A4203, SEARCH(" ", A4203, 1))-3973)&lt;=0, CONCATENATE(3973-LEFT(A4203, SEARCH(" ", A4203, 1))+1, " AC"), CONCATENATE(LEFT(A4203, SEARCH(" ", A4203, 1))-3973, " DC"))</f>
        <v>222 DC</v>
      </c>
      <c r="C4203" s="24"/>
      <c r="J4203" s="41" t="str">
        <f t="shared" si="378"/>
        <v>1290 Daniel  820</v>
      </c>
      <c r="L4203" s="41" t="str">
        <f t="shared" si="380"/>
        <v>2300 Daniel  195</v>
      </c>
      <c r="N4203" s="41" t="str">
        <f t="shared" si="381"/>
        <v>2000 Yeshua  195</v>
      </c>
      <c r="O4203" s="40" t="str">
        <f t="shared" si="382"/>
        <v>3000 Yeshua  195</v>
      </c>
    </row>
    <row r="4204" spans="1:15">
      <c r="A4204" s="14" t="str">
        <f t="shared" si="379"/>
        <v>4196 YB</v>
      </c>
      <c r="B4204" s="15" t="str">
        <f>IF((LEFT(A4204, SEARCH(" ", A4204, 1))-3973)&lt;=0, CONCATENATE(3973-LEFT(A4204, SEARCH(" ", A4204, 1))+1, " AC"), CONCATENATE(LEFT(A4204, SEARCH(" ", A4204, 1))-3973, " DC"))</f>
        <v>223 DC</v>
      </c>
      <c r="C4204" s="24"/>
      <c r="J4204" s="41" t="str">
        <f t="shared" si="378"/>
        <v>1290 Daniel  821</v>
      </c>
      <c r="L4204" s="41" t="str">
        <f t="shared" si="380"/>
        <v>2300 Daniel  196</v>
      </c>
      <c r="N4204" s="41" t="str">
        <f t="shared" si="381"/>
        <v>2000 Yeshua  196</v>
      </c>
      <c r="O4204" s="40" t="str">
        <f t="shared" si="382"/>
        <v>3000 Yeshua  196</v>
      </c>
    </row>
    <row r="4205" spans="1:15">
      <c r="A4205" s="14" t="str">
        <f t="shared" si="379"/>
        <v>4197 YB</v>
      </c>
      <c r="B4205" s="15" t="str">
        <f>IF((LEFT(A4205, SEARCH(" ", A4205, 1))-3973)&lt;=0, CONCATENATE(3973-LEFT(A4205, SEARCH(" ", A4205, 1))+1, " AC"), CONCATENATE(LEFT(A4205, SEARCH(" ", A4205, 1))-3973, " DC"))</f>
        <v>224 DC</v>
      </c>
      <c r="C4205" s="24"/>
      <c r="J4205" s="41" t="str">
        <f t="shared" si="378"/>
        <v>1290 Daniel  822</v>
      </c>
      <c r="L4205" s="41" t="str">
        <f t="shared" si="380"/>
        <v>2300 Daniel  197</v>
      </c>
      <c r="N4205" s="41" t="str">
        <f t="shared" si="381"/>
        <v>2000 Yeshua  197</v>
      </c>
      <c r="O4205" s="40" t="str">
        <f t="shared" si="382"/>
        <v>3000 Yeshua  197</v>
      </c>
    </row>
    <row r="4206" spans="1:15">
      <c r="A4206" s="14" t="str">
        <f t="shared" si="379"/>
        <v>4198 YB</v>
      </c>
      <c r="B4206" s="15" t="str">
        <f>IF((LEFT(A4206, SEARCH(" ", A4206, 1))-3973)&lt;=0, CONCATENATE(3973-LEFT(A4206, SEARCH(" ", A4206, 1))+1, " AC"), CONCATENATE(LEFT(A4206, SEARCH(" ", A4206, 1))-3973, " DC"))</f>
        <v>225 DC</v>
      </c>
      <c r="C4206" s="24"/>
      <c r="J4206" s="41" t="str">
        <f t="shared" si="378"/>
        <v>1290 Daniel  823</v>
      </c>
      <c r="L4206" s="41" t="str">
        <f t="shared" si="380"/>
        <v>2300 Daniel  198</v>
      </c>
      <c r="N4206" s="41" t="str">
        <f t="shared" si="381"/>
        <v>2000 Yeshua  198</v>
      </c>
      <c r="O4206" s="40" t="str">
        <f t="shared" si="382"/>
        <v>3000 Yeshua  198</v>
      </c>
    </row>
    <row r="4207" spans="1:15">
      <c r="A4207" s="14" t="str">
        <f t="shared" si="379"/>
        <v>4199 YB</v>
      </c>
      <c r="B4207" s="15" t="str">
        <f>IF((LEFT(A4207, SEARCH(" ", A4207, 1))-3973)&lt;=0, CONCATENATE(3973-LEFT(A4207, SEARCH(" ", A4207, 1))+1, " AC"), CONCATENATE(LEFT(A4207, SEARCH(" ", A4207, 1))-3973, " DC"))</f>
        <v>226 DC</v>
      </c>
      <c r="C4207" s="25" t="s">
        <v>23</v>
      </c>
      <c r="J4207" s="41" t="str">
        <f t="shared" si="378"/>
        <v>1290 Daniel  824</v>
      </c>
      <c r="L4207" s="41" t="str">
        <f t="shared" si="380"/>
        <v>2300 Daniel  199</v>
      </c>
      <c r="N4207" s="41" t="str">
        <f t="shared" si="381"/>
        <v>2000 Yeshua  199</v>
      </c>
      <c r="O4207" s="40" t="str">
        <f t="shared" si="382"/>
        <v>3000 Yeshua  199</v>
      </c>
    </row>
    <row r="4208" spans="1:15">
      <c r="A4208" s="14" t="str">
        <f t="shared" si="379"/>
        <v>4200 YB</v>
      </c>
      <c r="B4208" s="15" t="str">
        <f>IF((LEFT(A4208, SEARCH(" ", A4208, 1))-3973)&lt;=0, CONCATENATE(3973-LEFT(A4208, SEARCH(" ", A4208, 1))+1, " AC"), CONCATENATE(LEFT(A4208, SEARCH(" ", A4208, 1))-3973, " DC"))</f>
        <v>227 DC</v>
      </c>
      <c r="C4208" s="26" t="str">
        <f>CONCATENATE("Yovel ", RIGHT(C4158,LEN(C4158)-FIND(" ",C4158))+1)</f>
        <v>Yovel 84</v>
      </c>
      <c r="J4208" s="41" t="str">
        <f t="shared" si="378"/>
        <v>1290 Daniel  825</v>
      </c>
      <c r="L4208" s="41" t="str">
        <f t="shared" si="380"/>
        <v>2300 Daniel  200</v>
      </c>
      <c r="N4208" s="41" t="str">
        <f t="shared" si="381"/>
        <v>2000 Yeshua  200</v>
      </c>
      <c r="O4208" s="40" t="str">
        <f t="shared" si="382"/>
        <v>3000 Yeshua  200</v>
      </c>
    </row>
    <row r="4209" spans="1:15">
      <c r="A4209" s="14" t="str">
        <f t="shared" si="379"/>
        <v>4201 YB</v>
      </c>
      <c r="B4209" s="15" t="str">
        <f>IF((LEFT(A4209, SEARCH(" ", A4209, 1))-3973)&lt;=0, CONCATENATE(3973-LEFT(A4209, SEARCH(" ", A4209, 1))+1, " AC"), CONCATENATE(LEFT(A4209, SEARCH(" ", A4209, 1))-3973, " DC"))</f>
        <v>228 DC</v>
      </c>
      <c r="C4209" s="3"/>
      <c r="J4209" s="41" t="str">
        <f t="shared" si="378"/>
        <v>1290 Daniel  826</v>
      </c>
      <c r="L4209" s="41" t="str">
        <f t="shared" si="380"/>
        <v>2300 Daniel  201</v>
      </c>
      <c r="N4209" s="41" t="str">
        <f t="shared" si="381"/>
        <v>2000 Yeshua  201</v>
      </c>
      <c r="O4209" s="40" t="str">
        <f t="shared" si="382"/>
        <v>3000 Yeshua  201</v>
      </c>
    </row>
    <row r="4210" spans="1:15">
      <c r="A4210" s="14" t="str">
        <f t="shared" si="379"/>
        <v>4202 YB</v>
      </c>
      <c r="B4210" s="15" t="str">
        <f>IF((LEFT(A4210, SEARCH(" ", A4210, 1))-3973)&lt;=0, CONCATENATE(3973-LEFT(A4210, SEARCH(" ", A4210, 1))+1, " AC"), CONCATENATE(LEFT(A4210, SEARCH(" ", A4210, 1))-3973, " DC"))</f>
        <v>229 DC</v>
      </c>
      <c r="C4210" s="24"/>
      <c r="J4210" s="41" t="str">
        <f t="shared" si="378"/>
        <v>1290 Daniel  827</v>
      </c>
      <c r="L4210" s="41" t="str">
        <f t="shared" si="380"/>
        <v>2300 Daniel  202</v>
      </c>
      <c r="N4210" s="41" t="str">
        <f t="shared" si="381"/>
        <v>2000 Yeshua  202</v>
      </c>
      <c r="O4210" s="40" t="str">
        <f t="shared" si="382"/>
        <v>3000 Yeshua  202</v>
      </c>
    </row>
    <row r="4211" spans="1:15">
      <c r="A4211" s="14" t="str">
        <f t="shared" si="379"/>
        <v>4203 YB</v>
      </c>
      <c r="B4211" s="15" t="str">
        <f>IF((LEFT(A4211, SEARCH(" ", A4211, 1))-3973)&lt;=0, CONCATENATE(3973-LEFT(A4211, SEARCH(" ", A4211, 1))+1, " AC"), CONCATENATE(LEFT(A4211, SEARCH(" ", A4211, 1))-3973, " DC"))</f>
        <v>230 DC</v>
      </c>
      <c r="C4211" s="24"/>
      <c r="J4211" s="41" t="str">
        <f t="shared" si="378"/>
        <v>1290 Daniel  828</v>
      </c>
      <c r="L4211" s="41" t="str">
        <f t="shared" si="380"/>
        <v>2300 Daniel  203</v>
      </c>
      <c r="N4211" s="41" t="str">
        <f t="shared" si="381"/>
        <v>2000 Yeshua  203</v>
      </c>
      <c r="O4211" s="40" t="str">
        <f t="shared" si="382"/>
        <v>3000 Yeshua  203</v>
      </c>
    </row>
    <row r="4212" spans="1:15">
      <c r="A4212" s="14" t="str">
        <f t="shared" si="379"/>
        <v>4204 YB</v>
      </c>
      <c r="B4212" s="15" t="str">
        <f>IF((LEFT(A4212, SEARCH(" ", A4212, 1))-3973)&lt;=0, CONCATENATE(3973-LEFT(A4212, SEARCH(" ", A4212, 1))+1, " AC"), CONCATENATE(LEFT(A4212, SEARCH(" ", A4212, 1))-3973, " DC"))</f>
        <v>231 DC</v>
      </c>
      <c r="C4212" s="24"/>
      <c r="J4212" s="41" t="str">
        <f t="shared" si="378"/>
        <v>1290 Daniel  829</v>
      </c>
      <c r="L4212" s="41" t="str">
        <f t="shared" si="380"/>
        <v>2300 Daniel  204</v>
      </c>
      <c r="N4212" s="41" t="str">
        <f t="shared" si="381"/>
        <v>2000 Yeshua  204</v>
      </c>
      <c r="O4212" s="40" t="str">
        <f t="shared" si="382"/>
        <v>3000 Yeshua  204</v>
      </c>
    </row>
    <row r="4213" spans="1:15">
      <c r="A4213" s="14" t="str">
        <f t="shared" si="379"/>
        <v>4205 YB</v>
      </c>
      <c r="B4213" s="15" t="str">
        <f>IF((LEFT(A4213, SEARCH(" ", A4213, 1))-3973)&lt;=0, CONCATENATE(3973-LEFT(A4213, SEARCH(" ", A4213, 1))+1, " AC"), CONCATENATE(LEFT(A4213, SEARCH(" ", A4213, 1))-3973, " DC"))</f>
        <v>232 DC</v>
      </c>
      <c r="C4213" s="24"/>
      <c r="J4213" s="41" t="str">
        <f t="shared" si="378"/>
        <v>1290 Daniel  830</v>
      </c>
      <c r="L4213" s="41" t="str">
        <f t="shared" si="380"/>
        <v>2300 Daniel  205</v>
      </c>
      <c r="N4213" s="41" t="str">
        <f t="shared" si="381"/>
        <v>2000 Yeshua  205</v>
      </c>
      <c r="O4213" s="40" t="str">
        <f t="shared" si="382"/>
        <v>3000 Yeshua  205</v>
      </c>
    </row>
    <row r="4214" spans="1:15">
      <c r="A4214" s="14" t="str">
        <f t="shared" si="379"/>
        <v>4206 YB</v>
      </c>
      <c r="B4214" s="15" t="str">
        <f>IF((LEFT(A4214, SEARCH(" ", A4214, 1))-3973)&lt;=0, CONCATENATE(3973-LEFT(A4214, SEARCH(" ", A4214, 1))+1, " AC"), CONCATENATE(LEFT(A4214, SEARCH(" ", A4214, 1))-3973, " DC"))</f>
        <v>233 DC</v>
      </c>
      <c r="C4214" s="24"/>
      <c r="J4214" s="41" t="str">
        <f t="shared" si="378"/>
        <v>1290 Daniel  831</v>
      </c>
      <c r="L4214" s="41" t="str">
        <f t="shared" si="380"/>
        <v>2300 Daniel  206</v>
      </c>
      <c r="N4214" s="41" t="str">
        <f t="shared" si="381"/>
        <v>2000 Yeshua  206</v>
      </c>
      <c r="O4214" s="40" t="str">
        <f t="shared" si="382"/>
        <v>3000 Yeshua  206</v>
      </c>
    </row>
    <row r="4215" spans="1:15">
      <c r="A4215" s="14" t="str">
        <f t="shared" si="379"/>
        <v>4207 YB</v>
      </c>
      <c r="B4215" s="15" t="str">
        <f>IF((LEFT(A4215, SEARCH(" ", A4215, 1))-3973)&lt;=0, CONCATENATE(3973-LEFT(A4215, SEARCH(" ", A4215, 1))+1, " AC"), CONCATENATE(LEFT(A4215, SEARCH(" ", A4215, 1))-3973, " DC"))</f>
        <v>234 DC</v>
      </c>
      <c r="C4215" s="25" t="s">
        <v>17</v>
      </c>
      <c r="J4215" s="41" t="str">
        <f t="shared" si="378"/>
        <v>1290 Daniel  832</v>
      </c>
      <c r="L4215" s="41" t="str">
        <f t="shared" si="380"/>
        <v>2300 Daniel  207</v>
      </c>
      <c r="N4215" s="41" t="str">
        <f t="shared" si="381"/>
        <v>2000 Yeshua  207</v>
      </c>
      <c r="O4215" s="40" t="str">
        <f t="shared" si="382"/>
        <v>3000 Yeshua  207</v>
      </c>
    </row>
    <row r="4216" spans="1:15">
      <c r="A4216" s="14" t="str">
        <f t="shared" si="379"/>
        <v>4208 YB</v>
      </c>
      <c r="B4216" s="15" t="str">
        <f>IF((LEFT(A4216, SEARCH(" ", A4216, 1))-3973)&lt;=0, CONCATENATE(3973-LEFT(A4216, SEARCH(" ", A4216, 1))+1, " AC"), CONCATENATE(LEFT(A4216, SEARCH(" ", A4216, 1))-3973, " DC"))</f>
        <v>235 DC</v>
      </c>
      <c r="C4216" s="24"/>
      <c r="J4216" s="41" t="str">
        <f t="shared" si="378"/>
        <v>1290 Daniel  833</v>
      </c>
      <c r="L4216" s="41" t="str">
        <f t="shared" si="380"/>
        <v>2300 Daniel  208</v>
      </c>
      <c r="N4216" s="41" t="str">
        <f t="shared" si="381"/>
        <v>2000 Yeshua  208</v>
      </c>
      <c r="O4216" s="40" t="str">
        <f t="shared" si="382"/>
        <v>3000 Yeshua  208</v>
      </c>
    </row>
    <row r="4217" spans="1:15">
      <c r="A4217" s="14" t="str">
        <f t="shared" si="379"/>
        <v>4209 YB</v>
      </c>
      <c r="B4217" s="15" t="str">
        <f>IF((LEFT(A4217, SEARCH(" ", A4217, 1))-3973)&lt;=0, CONCATENATE(3973-LEFT(A4217, SEARCH(" ", A4217, 1))+1, " AC"), CONCATENATE(LEFT(A4217, SEARCH(" ", A4217, 1))-3973, " DC"))</f>
        <v>236 DC</v>
      </c>
      <c r="C4217" s="24"/>
      <c r="J4217" s="41" t="str">
        <f t="shared" ref="J4217:J4280" si="383">CONCATENATE(LEFT(J4216, SEARCH(" ", J4216, 10)), " ", RIGHT(J4216,LEN(J4216)-FIND(" ",J4216, 10))+1)</f>
        <v>1290 Daniel  834</v>
      </c>
      <c r="L4217" s="41" t="str">
        <f t="shared" si="380"/>
        <v>2300 Daniel  209</v>
      </c>
      <c r="N4217" s="41" t="str">
        <f t="shared" si="381"/>
        <v>2000 Yeshua  209</v>
      </c>
      <c r="O4217" s="40" t="str">
        <f t="shared" si="382"/>
        <v>3000 Yeshua  209</v>
      </c>
    </row>
    <row r="4218" spans="1:15">
      <c r="A4218" s="14" t="str">
        <f t="shared" si="379"/>
        <v>4210 YB</v>
      </c>
      <c r="B4218" s="15" t="str">
        <f>IF((LEFT(A4218, SEARCH(" ", A4218, 1))-3973)&lt;=0, CONCATENATE(3973-LEFT(A4218, SEARCH(" ", A4218, 1))+1, " AC"), CONCATENATE(LEFT(A4218, SEARCH(" ", A4218, 1))-3973, " DC"))</f>
        <v>237 DC</v>
      </c>
      <c r="C4218" s="24"/>
      <c r="J4218" s="41" t="str">
        <f t="shared" si="383"/>
        <v>1290 Daniel  835</v>
      </c>
      <c r="L4218" s="41" t="str">
        <f t="shared" si="380"/>
        <v>2300 Daniel  210</v>
      </c>
      <c r="N4218" s="41" t="str">
        <f t="shared" si="381"/>
        <v>2000 Yeshua  210</v>
      </c>
      <c r="O4218" s="40" t="str">
        <f t="shared" si="382"/>
        <v>3000 Yeshua  210</v>
      </c>
    </row>
    <row r="4219" spans="1:15">
      <c r="A4219" s="14" t="str">
        <f t="shared" si="379"/>
        <v>4211 YB</v>
      </c>
      <c r="B4219" s="15" t="str">
        <f>IF((LEFT(A4219, SEARCH(" ", A4219, 1))-3973)&lt;=0, CONCATENATE(3973-LEFT(A4219, SEARCH(" ", A4219, 1))+1, " AC"), CONCATENATE(LEFT(A4219, SEARCH(" ", A4219, 1))-3973, " DC"))</f>
        <v>238 DC</v>
      </c>
      <c r="C4219" s="24"/>
      <c r="J4219" s="41" t="str">
        <f t="shared" si="383"/>
        <v>1290 Daniel  836</v>
      </c>
      <c r="L4219" s="41" t="str">
        <f t="shared" si="380"/>
        <v>2300 Daniel  211</v>
      </c>
      <c r="N4219" s="41" t="str">
        <f t="shared" si="381"/>
        <v>2000 Yeshua  211</v>
      </c>
      <c r="O4219" s="40" t="str">
        <f t="shared" si="382"/>
        <v>3000 Yeshua  211</v>
      </c>
    </row>
    <row r="4220" spans="1:15">
      <c r="A4220" s="14" t="str">
        <f t="shared" si="379"/>
        <v>4212 YB</v>
      </c>
      <c r="B4220" s="15" t="str">
        <f>IF((LEFT(A4220, SEARCH(" ", A4220, 1))-3973)&lt;=0, CONCATENATE(3973-LEFT(A4220, SEARCH(" ", A4220, 1))+1, " AC"), CONCATENATE(LEFT(A4220, SEARCH(" ", A4220, 1))-3973, " DC"))</f>
        <v>239 DC</v>
      </c>
      <c r="C4220" s="24"/>
      <c r="J4220" s="41" t="str">
        <f t="shared" si="383"/>
        <v>1290 Daniel  837</v>
      </c>
      <c r="L4220" s="41" t="str">
        <f t="shared" si="380"/>
        <v>2300 Daniel  212</v>
      </c>
      <c r="N4220" s="41" t="str">
        <f t="shared" si="381"/>
        <v>2000 Yeshua  212</v>
      </c>
      <c r="O4220" s="40" t="str">
        <f t="shared" si="382"/>
        <v>3000 Yeshua  212</v>
      </c>
    </row>
    <row r="4221" spans="1:15">
      <c r="A4221" s="14" t="str">
        <f t="shared" si="379"/>
        <v>4213 YB</v>
      </c>
      <c r="B4221" s="15" t="str">
        <f>IF((LEFT(A4221, SEARCH(" ", A4221, 1))-3973)&lt;=0, CONCATENATE(3973-LEFT(A4221, SEARCH(" ", A4221, 1))+1, " AC"), CONCATENATE(LEFT(A4221, SEARCH(" ", A4221, 1))-3973, " DC"))</f>
        <v>240 DC</v>
      </c>
      <c r="C4221" s="24"/>
      <c r="J4221" s="41" t="str">
        <f t="shared" si="383"/>
        <v>1290 Daniel  838</v>
      </c>
      <c r="L4221" s="41" t="str">
        <f t="shared" si="380"/>
        <v>2300 Daniel  213</v>
      </c>
      <c r="N4221" s="41" t="str">
        <f t="shared" si="381"/>
        <v>2000 Yeshua  213</v>
      </c>
      <c r="O4221" s="40" t="str">
        <f t="shared" si="382"/>
        <v>3000 Yeshua  213</v>
      </c>
    </row>
    <row r="4222" spans="1:15">
      <c r="A4222" s="14" t="str">
        <f t="shared" si="379"/>
        <v>4214 YB</v>
      </c>
      <c r="B4222" s="15" t="str">
        <f>IF((LEFT(A4222, SEARCH(" ", A4222, 1))-3973)&lt;=0, CONCATENATE(3973-LEFT(A4222, SEARCH(" ", A4222, 1))+1, " AC"), CONCATENATE(LEFT(A4222, SEARCH(" ", A4222, 1))-3973, " DC"))</f>
        <v>241 DC</v>
      </c>
      <c r="C4222" s="25" t="s">
        <v>18</v>
      </c>
      <c r="J4222" s="41" t="str">
        <f t="shared" si="383"/>
        <v>1290 Daniel  839</v>
      </c>
      <c r="L4222" s="41" t="str">
        <f t="shared" si="380"/>
        <v>2300 Daniel  214</v>
      </c>
      <c r="N4222" s="41" t="str">
        <f t="shared" si="381"/>
        <v>2000 Yeshua  214</v>
      </c>
      <c r="O4222" s="40" t="str">
        <f t="shared" si="382"/>
        <v>3000 Yeshua  214</v>
      </c>
    </row>
    <row r="4223" spans="1:15">
      <c r="A4223" s="14" t="str">
        <f t="shared" si="379"/>
        <v>4215 YB</v>
      </c>
      <c r="B4223" s="15" t="str">
        <f>IF((LEFT(A4223, SEARCH(" ", A4223, 1))-3973)&lt;=0, CONCATENATE(3973-LEFT(A4223, SEARCH(" ", A4223, 1))+1, " AC"), CONCATENATE(LEFT(A4223, SEARCH(" ", A4223, 1))-3973, " DC"))</f>
        <v>242 DC</v>
      </c>
      <c r="C4223" s="24"/>
      <c r="J4223" s="41" t="str">
        <f t="shared" si="383"/>
        <v>1290 Daniel  840</v>
      </c>
      <c r="L4223" s="41" t="str">
        <f t="shared" si="380"/>
        <v>2300 Daniel  215</v>
      </c>
      <c r="N4223" s="41" t="str">
        <f t="shared" si="381"/>
        <v>2000 Yeshua  215</v>
      </c>
      <c r="O4223" s="40" t="str">
        <f t="shared" si="382"/>
        <v>3000 Yeshua  215</v>
      </c>
    </row>
    <row r="4224" spans="1:15">
      <c r="A4224" s="14" t="str">
        <f t="shared" si="379"/>
        <v>4216 YB</v>
      </c>
      <c r="B4224" s="15" t="str">
        <f>IF((LEFT(A4224, SEARCH(" ", A4224, 1))-3973)&lt;=0, CONCATENATE(3973-LEFT(A4224, SEARCH(" ", A4224, 1))+1, " AC"), CONCATENATE(LEFT(A4224, SEARCH(" ", A4224, 1))-3973, " DC"))</f>
        <v>243 DC</v>
      </c>
      <c r="C4224" s="24"/>
      <c r="J4224" s="41" t="str">
        <f t="shared" si="383"/>
        <v>1290 Daniel  841</v>
      </c>
      <c r="L4224" s="41" t="str">
        <f t="shared" si="380"/>
        <v>2300 Daniel  216</v>
      </c>
      <c r="N4224" s="41" t="str">
        <f t="shared" si="381"/>
        <v>2000 Yeshua  216</v>
      </c>
      <c r="O4224" s="40" t="str">
        <f t="shared" si="382"/>
        <v>3000 Yeshua  216</v>
      </c>
    </row>
    <row r="4225" spans="1:15">
      <c r="A4225" s="14" t="str">
        <f t="shared" si="379"/>
        <v>4217 YB</v>
      </c>
      <c r="B4225" s="15" t="str">
        <f>IF((LEFT(A4225, SEARCH(" ", A4225, 1))-3973)&lt;=0, CONCATENATE(3973-LEFT(A4225, SEARCH(" ", A4225, 1))+1, " AC"), CONCATENATE(LEFT(A4225, SEARCH(" ", A4225, 1))-3973, " DC"))</f>
        <v>244 DC</v>
      </c>
      <c r="C4225" s="24"/>
      <c r="J4225" s="41" t="str">
        <f t="shared" si="383"/>
        <v>1290 Daniel  842</v>
      </c>
      <c r="L4225" s="41" t="str">
        <f t="shared" si="380"/>
        <v>2300 Daniel  217</v>
      </c>
      <c r="N4225" s="41" t="str">
        <f t="shared" si="381"/>
        <v>2000 Yeshua  217</v>
      </c>
      <c r="O4225" s="40" t="str">
        <f t="shared" si="382"/>
        <v>3000 Yeshua  217</v>
      </c>
    </row>
    <row r="4226" spans="1:15">
      <c r="A4226" s="14" t="str">
        <f t="shared" ref="A4226:A4289" si="384">CONCATENATE(LEFT(A4225, SEARCH(" ", A4225, 1))+1, " YB")</f>
        <v>4218 YB</v>
      </c>
      <c r="B4226" s="15" t="str">
        <f>IF((LEFT(A4226, SEARCH(" ", A4226, 1))-3973)&lt;=0, CONCATENATE(3973-LEFT(A4226, SEARCH(" ", A4226, 1))+1, " AC"), CONCATENATE(LEFT(A4226, SEARCH(" ", A4226, 1))-3973, " DC"))</f>
        <v>245 DC</v>
      </c>
      <c r="C4226" s="24"/>
      <c r="J4226" s="41" t="str">
        <f t="shared" si="383"/>
        <v>1290 Daniel  843</v>
      </c>
      <c r="L4226" s="41" t="str">
        <f t="shared" si="380"/>
        <v>2300 Daniel  218</v>
      </c>
      <c r="N4226" s="41" t="str">
        <f t="shared" si="381"/>
        <v>2000 Yeshua  218</v>
      </c>
      <c r="O4226" s="40" t="str">
        <f t="shared" si="382"/>
        <v>3000 Yeshua  218</v>
      </c>
    </row>
    <row r="4227" spans="1:15">
      <c r="A4227" s="14" t="str">
        <f t="shared" si="384"/>
        <v>4219 YB</v>
      </c>
      <c r="B4227" s="15" t="str">
        <f>IF((LEFT(A4227, SEARCH(" ", A4227, 1))-3973)&lt;=0, CONCATENATE(3973-LEFT(A4227, SEARCH(" ", A4227, 1))+1, " AC"), CONCATENATE(LEFT(A4227, SEARCH(" ", A4227, 1))-3973, " DC"))</f>
        <v>246 DC</v>
      </c>
      <c r="C4227" s="24"/>
      <c r="J4227" s="41" t="str">
        <f t="shared" si="383"/>
        <v>1290 Daniel  844</v>
      </c>
      <c r="L4227" s="41" t="str">
        <f t="shared" si="380"/>
        <v>2300 Daniel  219</v>
      </c>
      <c r="N4227" s="41" t="str">
        <f t="shared" si="381"/>
        <v>2000 Yeshua  219</v>
      </c>
      <c r="O4227" s="40" t="str">
        <f t="shared" si="382"/>
        <v>3000 Yeshua  219</v>
      </c>
    </row>
    <row r="4228" spans="1:15">
      <c r="A4228" s="14" t="str">
        <f t="shared" si="384"/>
        <v>4220 YB</v>
      </c>
      <c r="B4228" s="15" t="str">
        <f>IF((LEFT(A4228, SEARCH(" ", A4228, 1))-3973)&lt;=0, CONCATENATE(3973-LEFT(A4228, SEARCH(" ", A4228, 1))+1, " AC"), CONCATENATE(LEFT(A4228, SEARCH(" ", A4228, 1))-3973, " DC"))</f>
        <v>247 DC</v>
      </c>
      <c r="C4228" s="24"/>
      <c r="J4228" s="41" t="str">
        <f t="shared" si="383"/>
        <v>1290 Daniel  845</v>
      </c>
      <c r="L4228" s="41" t="str">
        <f t="shared" si="380"/>
        <v>2300 Daniel  220</v>
      </c>
      <c r="N4228" s="41" t="str">
        <f t="shared" si="381"/>
        <v>2000 Yeshua  220</v>
      </c>
      <c r="O4228" s="40" t="str">
        <f t="shared" si="382"/>
        <v>3000 Yeshua  220</v>
      </c>
    </row>
    <row r="4229" spans="1:15">
      <c r="A4229" s="14" t="str">
        <f t="shared" si="384"/>
        <v>4221 YB</v>
      </c>
      <c r="B4229" s="15" t="str">
        <f>IF((LEFT(A4229, SEARCH(" ", A4229, 1))-3973)&lt;=0, CONCATENATE(3973-LEFT(A4229, SEARCH(" ", A4229, 1))+1, " AC"), CONCATENATE(LEFT(A4229, SEARCH(" ", A4229, 1))-3973, " DC"))</f>
        <v>248 DC</v>
      </c>
      <c r="C4229" s="25" t="s">
        <v>19</v>
      </c>
      <c r="J4229" s="41" t="str">
        <f t="shared" si="383"/>
        <v>1290 Daniel  846</v>
      </c>
      <c r="L4229" s="41" t="str">
        <f t="shared" si="380"/>
        <v>2300 Daniel  221</v>
      </c>
      <c r="N4229" s="41" t="str">
        <f t="shared" si="381"/>
        <v>2000 Yeshua  221</v>
      </c>
      <c r="O4229" s="40" t="str">
        <f t="shared" si="382"/>
        <v>3000 Yeshua  221</v>
      </c>
    </row>
    <row r="4230" spans="1:15">
      <c r="A4230" s="14" t="str">
        <f t="shared" si="384"/>
        <v>4222 YB</v>
      </c>
      <c r="B4230" s="15" t="str">
        <f>IF((LEFT(A4230, SEARCH(" ", A4230, 1))-3973)&lt;=0, CONCATENATE(3973-LEFT(A4230, SEARCH(" ", A4230, 1))+1, " AC"), CONCATENATE(LEFT(A4230, SEARCH(" ", A4230, 1))-3973, " DC"))</f>
        <v>249 DC</v>
      </c>
      <c r="C4230" s="24"/>
      <c r="J4230" s="41" t="str">
        <f t="shared" si="383"/>
        <v>1290 Daniel  847</v>
      </c>
      <c r="L4230" s="41" t="str">
        <f t="shared" si="380"/>
        <v>2300 Daniel  222</v>
      </c>
      <c r="N4230" s="41" t="str">
        <f t="shared" si="381"/>
        <v>2000 Yeshua  222</v>
      </c>
      <c r="O4230" s="40" t="str">
        <f t="shared" si="382"/>
        <v>3000 Yeshua  222</v>
      </c>
    </row>
    <row r="4231" spans="1:15">
      <c r="A4231" s="14" t="str">
        <f t="shared" si="384"/>
        <v>4223 YB</v>
      </c>
      <c r="B4231" s="15" t="str">
        <f>IF((LEFT(A4231, SEARCH(" ", A4231, 1))-3973)&lt;=0, CONCATENATE(3973-LEFT(A4231, SEARCH(" ", A4231, 1))+1, " AC"), CONCATENATE(LEFT(A4231, SEARCH(" ", A4231, 1))-3973, " DC"))</f>
        <v>250 DC</v>
      </c>
      <c r="C4231" s="24"/>
      <c r="J4231" s="41" t="str">
        <f t="shared" si="383"/>
        <v>1290 Daniel  848</v>
      </c>
      <c r="L4231" s="41" t="str">
        <f t="shared" si="380"/>
        <v>2300 Daniel  223</v>
      </c>
      <c r="N4231" s="41" t="str">
        <f t="shared" si="381"/>
        <v>2000 Yeshua  223</v>
      </c>
      <c r="O4231" s="40" t="str">
        <f t="shared" si="382"/>
        <v>3000 Yeshua  223</v>
      </c>
    </row>
    <row r="4232" spans="1:15">
      <c r="A4232" s="14" t="str">
        <f t="shared" si="384"/>
        <v>4224 YB</v>
      </c>
      <c r="B4232" s="15" t="str">
        <f>IF((LEFT(A4232, SEARCH(" ", A4232, 1))-3973)&lt;=0, CONCATENATE(3973-LEFT(A4232, SEARCH(" ", A4232, 1))+1, " AC"), CONCATENATE(LEFT(A4232, SEARCH(" ", A4232, 1))-3973, " DC"))</f>
        <v>251 DC</v>
      </c>
      <c r="C4232" s="24"/>
      <c r="J4232" s="41" t="str">
        <f t="shared" si="383"/>
        <v>1290 Daniel  849</v>
      </c>
      <c r="L4232" s="41" t="str">
        <f t="shared" si="380"/>
        <v>2300 Daniel  224</v>
      </c>
      <c r="N4232" s="41" t="str">
        <f t="shared" si="381"/>
        <v>2000 Yeshua  224</v>
      </c>
      <c r="O4232" s="40" t="str">
        <f t="shared" si="382"/>
        <v>3000 Yeshua  224</v>
      </c>
    </row>
    <row r="4233" spans="1:15">
      <c r="A4233" s="14" t="str">
        <f t="shared" si="384"/>
        <v>4225 YB</v>
      </c>
      <c r="B4233" s="15" t="str">
        <f>IF((LEFT(A4233, SEARCH(" ", A4233, 1))-3973)&lt;=0, CONCATENATE(3973-LEFT(A4233, SEARCH(" ", A4233, 1))+1, " AC"), CONCATENATE(LEFT(A4233, SEARCH(" ", A4233, 1))-3973, " DC"))</f>
        <v>252 DC</v>
      </c>
      <c r="C4233" s="24"/>
      <c r="J4233" s="41" t="str">
        <f t="shared" si="383"/>
        <v>1290 Daniel  850</v>
      </c>
      <c r="L4233" s="41" t="str">
        <f t="shared" si="380"/>
        <v>2300 Daniel  225</v>
      </c>
      <c r="N4233" s="41" t="str">
        <f t="shared" si="381"/>
        <v>2000 Yeshua  225</v>
      </c>
      <c r="O4233" s="40" t="str">
        <f t="shared" si="382"/>
        <v>3000 Yeshua  225</v>
      </c>
    </row>
    <row r="4234" spans="1:15">
      <c r="A4234" s="14" t="str">
        <f t="shared" si="384"/>
        <v>4226 YB</v>
      </c>
      <c r="B4234" s="15" t="str">
        <f>IF((LEFT(A4234, SEARCH(" ", A4234, 1))-3973)&lt;=0, CONCATENATE(3973-LEFT(A4234, SEARCH(" ", A4234, 1))+1, " AC"), CONCATENATE(LEFT(A4234, SEARCH(" ", A4234, 1))-3973, " DC"))</f>
        <v>253 DC</v>
      </c>
      <c r="C4234" s="24"/>
      <c r="J4234" s="41" t="str">
        <f t="shared" si="383"/>
        <v>1290 Daniel  851</v>
      </c>
      <c r="L4234" s="41" t="str">
        <f t="shared" si="380"/>
        <v>2300 Daniel  226</v>
      </c>
      <c r="N4234" s="41" t="str">
        <f t="shared" si="381"/>
        <v>2000 Yeshua  226</v>
      </c>
      <c r="O4234" s="40" t="str">
        <f t="shared" si="382"/>
        <v>3000 Yeshua  226</v>
      </c>
    </row>
    <row r="4235" spans="1:15">
      <c r="A4235" s="14" t="str">
        <f t="shared" si="384"/>
        <v>4227 YB</v>
      </c>
      <c r="B4235" s="15" t="str">
        <f>IF((LEFT(A4235, SEARCH(" ", A4235, 1))-3973)&lt;=0, CONCATENATE(3973-LEFT(A4235, SEARCH(" ", A4235, 1))+1, " AC"), CONCATENATE(LEFT(A4235, SEARCH(" ", A4235, 1))-3973, " DC"))</f>
        <v>254 DC</v>
      </c>
      <c r="C4235" s="24"/>
      <c r="J4235" s="41" t="str">
        <f t="shared" si="383"/>
        <v>1290 Daniel  852</v>
      </c>
      <c r="L4235" s="41" t="str">
        <f t="shared" si="380"/>
        <v>2300 Daniel  227</v>
      </c>
      <c r="N4235" s="41" t="str">
        <f t="shared" si="381"/>
        <v>2000 Yeshua  227</v>
      </c>
      <c r="O4235" s="40" t="str">
        <f t="shared" si="382"/>
        <v>3000 Yeshua  227</v>
      </c>
    </row>
    <row r="4236" spans="1:15">
      <c r="A4236" s="14" t="str">
        <f t="shared" si="384"/>
        <v>4228 YB</v>
      </c>
      <c r="B4236" s="15" t="str">
        <f>IF((LEFT(A4236, SEARCH(" ", A4236, 1))-3973)&lt;=0, CONCATENATE(3973-LEFT(A4236, SEARCH(" ", A4236, 1))+1, " AC"), CONCATENATE(LEFT(A4236, SEARCH(" ", A4236, 1))-3973, " DC"))</f>
        <v>255 DC</v>
      </c>
      <c r="C4236" s="25" t="s">
        <v>20</v>
      </c>
      <c r="J4236" s="41" t="str">
        <f t="shared" si="383"/>
        <v>1290 Daniel  853</v>
      </c>
      <c r="L4236" s="41" t="str">
        <f t="shared" si="380"/>
        <v>2300 Daniel  228</v>
      </c>
      <c r="N4236" s="41" t="str">
        <f t="shared" si="381"/>
        <v>2000 Yeshua  228</v>
      </c>
      <c r="O4236" s="40" t="str">
        <f t="shared" si="382"/>
        <v>3000 Yeshua  228</v>
      </c>
    </row>
    <row r="4237" spans="1:15">
      <c r="A4237" s="14" t="str">
        <f t="shared" si="384"/>
        <v>4229 YB</v>
      </c>
      <c r="B4237" s="15" t="str">
        <f>IF((LEFT(A4237, SEARCH(" ", A4237, 1))-3973)&lt;=0, CONCATENATE(3973-LEFT(A4237, SEARCH(" ", A4237, 1))+1, " AC"), CONCATENATE(LEFT(A4237, SEARCH(" ", A4237, 1))-3973, " DC"))</f>
        <v>256 DC</v>
      </c>
      <c r="C4237" s="24"/>
      <c r="J4237" s="41" t="str">
        <f t="shared" si="383"/>
        <v>1290 Daniel  854</v>
      </c>
      <c r="L4237" s="41" t="str">
        <f t="shared" si="380"/>
        <v>2300 Daniel  229</v>
      </c>
      <c r="N4237" s="41" t="str">
        <f t="shared" si="381"/>
        <v>2000 Yeshua  229</v>
      </c>
      <c r="O4237" s="40" t="str">
        <f t="shared" si="382"/>
        <v>3000 Yeshua  229</v>
      </c>
    </row>
    <row r="4238" spans="1:15">
      <c r="A4238" s="14" t="str">
        <f t="shared" si="384"/>
        <v>4230 YB</v>
      </c>
      <c r="B4238" s="15" t="str">
        <f>IF((LEFT(A4238, SEARCH(" ", A4238, 1))-3973)&lt;=0, CONCATENATE(3973-LEFT(A4238, SEARCH(" ", A4238, 1))+1, " AC"), CONCATENATE(LEFT(A4238, SEARCH(" ", A4238, 1))-3973, " DC"))</f>
        <v>257 DC</v>
      </c>
      <c r="C4238" s="24"/>
      <c r="J4238" s="41" t="str">
        <f t="shared" si="383"/>
        <v>1290 Daniel  855</v>
      </c>
      <c r="L4238" s="41" t="str">
        <f t="shared" si="380"/>
        <v>2300 Daniel  230</v>
      </c>
      <c r="N4238" s="41" t="str">
        <f t="shared" si="381"/>
        <v>2000 Yeshua  230</v>
      </c>
      <c r="O4238" s="40" t="str">
        <f t="shared" si="382"/>
        <v>3000 Yeshua  230</v>
      </c>
    </row>
    <row r="4239" spans="1:15">
      <c r="A4239" s="14" t="str">
        <f t="shared" si="384"/>
        <v>4231 YB</v>
      </c>
      <c r="B4239" s="15" t="str">
        <f>IF((LEFT(A4239, SEARCH(" ", A4239, 1))-3973)&lt;=0, CONCATENATE(3973-LEFT(A4239, SEARCH(" ", A4239, 1))+1, " AC"), CONCATENATE(LEFT(A4239, SEARCH(" ", A4239, 1))-3973, " DC"))</f>
        <v>258 DC</v>
      </c>
      <c r="C4239" s="24"/>
      <c r="J4239" s="41" t="str">
        <f t="shared" si="383"/>
        <v>1290 Daniel  856</v>
      </c>
      <c r="L4239" s="41" t="str">
        <f t="shared" si="380"/>
        <v>2300 Daniel  231</v>
      </c>
      <c r="N4239" s="41" t="str">
        <f t="shared" si="381"/>
        <v>2000 Yeshua  231</v>
      </c>
      <c r="O4239" s="40" t="str">
        <f t="shared" si="382"/>
        <v>3000 Yeshua  231</v>
      </c>
    </row>
    <row r="4240" spans="1:15">
      <c r="A4240" s="14" t="str">
        <f t="shared" si="384"/>
        <v>4232 YB</v>
      </c>
      <c r="B4240" s="15" t="str">
        <f>IF((LEFT(A4240, SEARCH(" ", A4240, 1))-3973)&lt;=0, CONCATENATE(3973-LEFT(A4240, SEARCH(" ", A4240, 1))+1, " AC"), CONCATENATE(LEFT(A4240, SEARCH(" ", A4240, 1))-3973, " DC"))</f>
        <v>259 DC</v>
      </c>
      <c r="C4240" s="24"/>
      <c r="J4240" s="41" t="str">
        <f t="shared" si="383"/>
        <v>1290 Daniel  857</v>
      </c>
      <c r="L4240" s="41" t="str">
        <f t="shared" si="380"/>
        <v>2300 Daniel  232</v>
      </c>
      <c r="N4240" s="41" t="str">
        <f t="shared" si="381"/>
        <v>2000 Yeshua  232</v>
      </c>
      <c r="O4240" s="40" t="str">
        <f t="shared" si="382"/>
        <v>3000 Yeshua  232</v>
      </c>
    </row>
    <row r="4241" spans="1:15">
      <c r="A4241" s="14" t="str">
        <f t="shared" si="384"/>
        <v>4233 YB</v>
      </c>
      <c r="B4241" s="15" t="str">
        <f>IF((LEFT(A4241, SEARCH(" ", A4241, 1))-3973)&lt;=0, CONCATENATE(3973-LEFT(A4241, SEARCH(" ", A4241, 1))+1, " AC"), CONCATENATE(LEFT(A4241, SEARCH(" ", A4241, 1))-3973, " DC"))</f>
        <v>260 DC</v>
      </c>
      <c r="C4241" s="24"/>
      <c r="J4241" s="41" t="str">
        <f t="shared" si="383"/>
        <v>1290 Daniel  858</v>
      </c>
      <c r="L4241" s="41" t="str">
        <f t="shared" si="380"/>
        <v>2300 Daniel  233</v>
      </c>
      <c r="N4241" s="41" t="str">
        <f t="shared" si="381"/>
        <v>2000 Yeshua  233</v>
      </c>
      <c r="O4241" s="40" t="str">
        <f t="shared" si="382"/>
        <v>3000 Yeshua  233</v>
      </c>
    </row>
    <row r="4242" spans="1:15">
      <c r="A4242" s="14" t="str">
        <f t="shared" si="384"/>
        <v>4234 YB</v>
      </c>
      <c r="B4242" s="15" t="str">
        <f>IF((LEFT(A4242, SEARCH(" ", A4242, 1))-3973)&lt;=0, CONCATENATE(3973-LEFT(A4242, SEARCH(" ", A4242, 1))+1, " AC"), CONCATENATE(LEFT(A4242, SEARCH(" ", A4242, 1))-3973, " DC"))</f>
        <v>261 DC</v>
      </c>
      <c r="C4242" s="24"/>
      <c r="J4242" s="41" t="str">
        <f t="shared" si="383"/>
        <v>1290 Daniel  859</v>
      </c>
      <c r="L4242" s="41" t="str">
        <f t="shared" si="380"/>
        <v>2300 Daniel  234</v>
      </c>
      <c r="N4242" s="41" t="str">
        <f t="shared" si="381"/>
        <v>2000 Yeshua  234</v>
      </c>
      <c r="O4242" s="40" t="str">
        <f t="shared" si="382"/>
        <v>3000 Yeshua  234</v>
      </c>
    </row>
    <row r="4243" spans="1:15">
      <c r="A4243" s="14" t="str">
        <f t="shared" si="384"/>
        <v>4235 YB</v>
      </c>
      <c r="B4243" s="15" t="str">
        <f>IF((LEFT(A4243, SEARCH(" ", A4243, 1))-3973)&lt;=0, CONCATENATE(3973-LEFT(A4243, SEARCH(" ", A4243, 1))+1, " AC"), CONCATENATE(LEFT(A4243, SEARCH(" ", A4243, 1))-3973, " DC"))</f>
        <v>262 DC</v>
      </c>
      <c r="C4243" s="25" t="s">
        <v>21</v>
      </c>
      <c r="J4243" s="41" t="str">
        <f t="shared" si="383"/>
        <v>1290 Daniel  860</v>
      </c>
      <c r="L4243" s="41" t="str">
        <f t="shared" si="380"/>
        <v>2300 Daniel  235</v>
      </c>
      <c r="N4243" s="41" t="str">
        <f t="shared" si="381"/>
        <v>2000 Yeshua  235</v>
      </c>
      <c r="O4243" s="40" t="str">
        <f t="shared" si="382"/>
        <v>3000 Yeshua  235</v>
      </c>
    </row>
    <row r="4244" spans="1:15">
      <c r="A4244" s="14" t="str">
        <f t="shared" si="384"/>
        <v>4236 YB</v>
      </c>
      <c r="B4244" s="15" t="str">
        <f>IF((LEFT(A4244, SEARCH(" ", A4244, 1))-3973)&lt;=0, CONCATENATE(3973-LEFT(A4244, SEARCH(" ", A4244, 1))+1, " AC"), CONCATENATE(LEFT(A4244, SEARCH(" ", A4244, 1))-3973, " DC"))</f>
        <v>263 DC</v>
      </c>
      <c r="C4244" s="24"/>
      <c r="J4244" s="41" t="str">
        <f t="shared" si="383"/>
        <v>1290 Daniel  861</v>
      </c>
      <c r="L4244" s="41" t="str">
        <f t="shared" si="380"/>
        <v>2300 Daniel  236</v>
      </c>
      <c r="N4244" s="41" t="str">
        <f t="shared" si="381"/>
        <v>2000 Yeshua  236</v>
      </c>
      <c r="O4244" s="40" t="str">
        <f t="shared" si="382"/>
        <v>3000 Yeshua  236</v>
      </c>
    </row>
    <row r="4245" spans="1:15">
      <c r="A4245" s="14" t="str">
        <f t="shared" si="384"/>
        <v>4237 YB</v>
      </c>
      <c r="B4245" s="15" t="str">
        <f>IF((LEFT(A4245, SEARCH(" ", A4245, 1))-3973)&lt;=0, CONCATENATE(3973-LEFT(A4245, SEARCH(" ", A4245, 1))+1, " AC"), CONCATENATE(LEFT(A4245, SEARCH(" ", A4245, 1))-3973, " DC"))</f>
        <v>264 DC</v>
      </c>
      <c r="C4245" s="24"/>
      <c r="J4245" s="41" t="str">
        <f t="shared" si="383"/>
        <v>1290 Daniel  862</v>
      </c>
      <c r="L4245" s="41" t="str">
        <f t="shared" si="380"/>
        <v>2300 Daniel  237</v>
      </c>
      <c r="N4245" s="41" t="str">
        <f t="shared" si="381"/>
        <v>2000 Yeshua  237</v>
      </c>
      <c r="O4245" s="40" t="str">
        <f t="shared" si="382"/>
        <v>3000 Yeshua  237</v>
      </c>
    </row>
    <row r="4246" spans="1:15">
      <c r="A4246" s="14" t="str">
        <f t="shared" si="384"/>
        <v>4238 YB</v>
      </c>
      <c r="B4246" s="15" t="str">
        <f>IF((LEFT(A4246, SEARCH(" ", A4246, 1))-3973)&lt;=0, CONCATENATE(3973-LEFT(A4246, SEARCH(" ", A4246, 1))+1, " AC"), CONCATENATE(LEFT(A4246, SEARCH(" ", A4246, 1))-3973, " DC"))</f>
        <v>265 DC</v>
      </c>
      <c r="C4246" s="24"/>
      <c r="J4246" s="41" t="str">
        <f t="shared" si="383"/>
        <v>1290 Daniel  863</v>
      </c>
      <c r="L4246" s="41" t="str">
        <f t="shared" si="380"/>
        <v>2300 Daniel  238</v>
      </c>
      <c r="N4246" s="41" t="str">
        <f t="shared" si="381"/>
        <v>2000 Yeshua  238</v>
      </c>
      <c r="O4246" s="40" t="str">
        <f t="shared" si="382"/>
        <v>3000 Yeshua  238</v>
      </c>
    </row>
    <row r="4247" spans="1:15">
      <c r="A4247" s="14" t="str">
        <f t="shared" si="384"/>
        <v>4239 YB</v>
      </c>
      <c r="B4247" s="15" t="str">
        <f>IF((LEFT(A4247, SEARCH(" ", A4247, 1))-3973)&lt;=0, CONCATENATE(3973-LEFT(A4247, SEARCH(" ", A4247, 1))+1, " AC"), CONCATENATE(LEFT(A4247, SEARCH(" ", A4247, 1))-3973, " DC"))</f>
        <v>266 DC</v>
      </c>
      <c r="C4247" s="24"/>
      <c r="J4247" s="41" t="str">
        <f t="shared" si="383"/>
        <v>1290 Daniel  864</v>
      </c>
      <c r="L4247" s="41" t="str">
        <f t="shared" si="380"/>
        <v>2300 Daniel  239</v>
      </c>
      <c r="N4247" s="41" t="str">
        <f t="shared" si="381"/>
        <v>2000 Yeshua  239</v>
      </c>
      <c r="O4247" s="40" t="str">
        <f t="shared" si="382"/>
        <v>3000 Yeshua  239</v>
      </c>
    </row>
    <row r="4248" spans="1:15">
      <c r="A4248" s="14" t="str">
        <f t="shared" si="384"/>
        <v>4240 YB</v>
      </c>
      <c r="B4248" s="15" t="str">
        <f>IF((LEFT(A4248, SEARCH(" ", A4248, 1))-3973)&lt;=0, CONCATENATE(3973-LEFT(A4248, SEARCH(" ", A4248, 1))+1, " AC"), CONCATENATE(LEFT(A4248, SEARCH(" ", A4248, 1))-3973, " DC"))</f>
        <v>267 DC</v>
      </c>
      <c r="C4248" s="24"/>
      <c r="J4248" s="41" t="str">
        <f t="shared" si="383"/>
        <v>1290 Daniel  865</v>
      </c>
      <c r="L4248" s="41" t="str">
        <f t="shared" si="380"/>
        <v>2300 Daniel  240</v>
      </c>
      <c r="N4248" s="41" t="str">
        <f t="shared" si="381"/>
        <v>2000 Yeshua  240</v>
      </c>
      <c r="O4248" s="40" t="str">
        <f t="shared" si="382"/>
        <v>3000 Yeshua  240</v>
      </c>
    </row>
    <row r="4249" spans="1:15">
      <c r="A4249" s="14" t="str">
        <f t="shared" si="384"/>
        <v>4241 YB</v>
      </c>
      <c r="B4249" s="15" t="str">
        <f>IF((LEFT(A4249, SEARCH(" ", A4249, 1))-3973)&lt;=0, CONCATENATE(3973-LEFT(A4249, SEARCH(" ", A4249, 1))+1, " AC"), CONCATENATE(LEFT(A4249, SEARCH(" ", A4249, 1))-3973, " DC"))</f>
        <v>268 DC</v>
      </c>
      <c r="C4249" s="24"/>
      <c r="J4249" s="41" t="str">
        <f t="shared" si="383"/>
        <v>1290 Daniel  866</v>
      </c>
      <c r="L4249" s="41" t="str">
        <f t="shared" si="380"/>
        <v>2300 Daniel  241</v>
      </c>
      <c r="N4249" s="41" t="str">
        <f t="shared" si="381"/>
        <v>2000 Yeshua  241</v>
      </c>
      <c r="O4249" s="40" t="str">
        <f t="shared" si="382"/>
        <v>3000 Yeshua  241</v>
      </c>
    </row>
    <row r="4250" spans="1:15">
      <c r="A4250" s="14" t="str">
        <f t="shared" si="384"/>
        <v>4242 YB</v>
      </c>
      <c r="B4250" s="15" t="str">
        <f>IF((LEFT(A4250, SEARCH(" ", A4250, 1))-3973)&lt;=0, CONCATENATE(3973-LEFT(A4250, SEARCH(" ", A4250, 1))+1, " AC"), CONCATENATE(LEFT(A4250, SEARCH(" ", A4250, 1))-3973, " DC"))</f>
        <v>269 DC</v>
      </c>
      <c r="C4250" s="25" t="s">
        <v>22</v>
      </c>
      <c r="J4250" s="41" t="str">
        <f t="shared" si="383"/>
        <v>1290 Daniel  867</v>
      </c>
      <c r="L4250" s="41" t="str">
        <f t="shared" si="380"/>
        <v>2300 Daniel  242</v>
      </c>
      <c r="N4250" s="41" t="str">
        <f t="shared" si="381"/>
        <v>2000 Yeshua  242</v>
      </c>
      <c r="O4250" s="40" t="str">
        <f t="shared" si="382"/>
        <v>3000 Yeshua  242</v>
      </c>
    </row>
    <row r="4251" spans="1:15">
      <c r="A4251" s="14" t="str">
        <f t="shared" si="384"/>
        <v>4243 YB</v>
      </c>
      <c r="B4251" s="15" t="str">
        <f>IF((LEFT(A4251, SEARCH(" ", A4251, 1))-3973)&lt;=0, CONCATENATE(3973-LEFT(A4251, SEARCH(" ", A4251, 1))+1, " AC"), CONCATENATE(LEFT(A4251, SEARCH(" ", A4251, 1))-3973, " DC"))</f>
        <v>270 DC</v>
      </c>
      <c r="C4251" s="24"/>
      <c r="J4251" s="41" t="str">
        <f t="shared" si="383"/>
        <v>1290 Daniel  868</v>
      </c>
      <c r="L4251" s="41" t="str">
        <f t="shared" si="380"/>
        <v>2300 Daniel  243</v>
      </c>
      <c r="N4251" s="41" t="str">
        <f t="shared" si="381"/>
        <v>2000 Yeshua  243</v>
      </c>
      <c r="O4251" s="40" t="str">
        <f t="shared" si="382"/>
        <v>3000 Yeshua  243</v>
      </c>
    </row>
    <row r="4252" spans="1:15">
      <c r="A4252" s="14" t="str">
        <f t="shared" si="384"/>
        <v>4244 YB</v>
      </c>
      <c r="B4252" s="15" t="str">
        <f>IF((LEFT(A4252, SEARCH(" ", A4252, 1))-3973)&lt;=0, CONCATENATE(3973-LEFT(A4252, SEARCH(" ", A4252, 1))+1, " AC"), CONCATENATE(LEFT(A4252, SEARCH(" ", A4252, 1))-3973, " DC"))</f>
        <v>271 DC</v>
      </c>
      <c r="C4252" s="24"/>
      <c r="J4252" s="41" t="str">
        <f t="shared" si="383"/>
        <v>1290 Daniel  869</v>
      </c>
      <c r="L4252" s="41" t="str">
        <f t="shared" si="380"/>
        <v>2300 Daniel  244</v>
      </c>
      <c r="N4252" s="41" t="str">
        <f t="shared" si="381"/>
        <v>2000 Yeshua  244</v>
      </c>
      <c r="O4252" s="40" t="str">
        <f t="shared" si="382"/>
        <v>3000 Yeshua  244</v>
      </c>
    </row>
    <row r="4253" spans="1:15">
      <c r="A4253" s="14" t="str">
        <f t="shared" si="384"/>
        <v>4245 YB</v>
      </c>
      <c r="B4253" s="15" t="str">
        <f>IF((LEFT(A4253, SEARCH(" ", A4253, 1))-3973)&lt;=0, CONCATENATE(3973-LEFT(A4253, SEARCH(" ", A4253, 1))+1, " AC"), CONCATENATE(LEFT(A4253, SEARCH(" ", A4253, 1))-3973, " DC"))</f>
        <v>272 DC</v>
      </c>
      <c r="C4253" s="24"/>
      <c r="J4253" s="41" t="str">
        <f t="shared" si="383"/>
        <v>1290 Daniel  870</v>
      </c>
      <c r="L4253" s="41" t="str">
        <f t="shared" si="380"/>
        <v>2300 Daniel  245</v>
      </c>
      <c r="N4253" s="41" t="str">
        <f t="shared" si="381"/>
        <v>2000 Yeshua  245</v>
      </c>
      <c r="O4253" s="40" t="str">
        <f t="shared" si="382"/>
        <v>3000 Yeshua  245</v>
      </c>
    </row>
    <row r="4254" spans="1:15">
      <c r="A4254" s="14" t="str">
        <f t="shared" si="384"/>
        <v>4246 YB</v>
      </c>
      <c r="B4254" s="15" t="str">
        <f>IF((LEFT(A4254, SEARCH(" ", A4254, 1))-3973)&lt;=0, CONCATENATE(3973-LEFT(A4254, SEARCH(" ", A4254, 1))+1, " AC"), CONCATENATE(LEFT(A4254, SEARCH(" ", A4254, 1))-3973, " DC"))</f>
        <v>273 DC</v>
      </c>
      <c r="C4254" s="24"/>
      <c r="J4254" s="41" t="str">
        <f t="shared" si="383"/>
        <v>1290 Daniel  871</v>
      </c>
      <c r="L4254" s="41" t="str">
        <f t="shared" si="380"/>
        <v>2300 Daniel  246</v>
      </c>
      <c r="N4254" s="41" t="str">
        <f t="shared" si="381"/>
        <v>2000 Yeshua  246</v>
      </c>
      <c r="O4254" s="40" t="str">
        <f t="shared" si="382"/>
        <v>3000 Yeshua  246</v>
      </c>
    </row>
    <row r="4255" spans="1:15">
      <c r="A4255" s="14" t="str">
        <f t="shared" si="384"/>
        <v>4247 YB</v>
      </c>
      <c r="B4255" s="15" t="str">
        <f>IF((LEFT(A4255, SEARCH(" ", A4255, 1))-3973)&lt;=0, CONCATENATE(3973-LEFT(A4255, SEARCH(" ", A4255, 1))+1, " AC"), CONCATENATE(LEFT(A4255, SEARCH(" ", A4255, 1))-3973, " DC"))</f>
        <v>274 DC</v>
      </c>
      <c r="C4255" s="24"/>
      <c r="J4255" s="41" t="str">
        <f t="shared" si="383"/>
        <v>1290 Daniel  872</v>
      </c>
      <c r="L4255" s="41" t="str">
        <f t="shared" si="380"/>
        <v>2300 Daniel  247</v>
      </c>
      <c r="N4255" s="41" t="str">
        <f t="shared" si="381"/>
        <v>2000 Yeshua  247</v>
      </c>
      <c r="O4255" s="40" t="str">
        <f t="shared" si="382"/>
        <v>3000 Yeshua  247</v>
      </c>
    </row>
    <row r="4256" spans="1:15">
      <c r="A4256" s="14" t="str">
        <f t="shared" si="384"/>
        <v>4248 YB</v>
      </c>
      <c r="B4256" s="15" t="str">
        <f>IF((LEFT(A4256, SEARCH(" ", A4256, 1))-3973)&lt;=0, CONCATENATE(3973-LEFT(A4256, SEARCH(" ", A4256, 1))+1, " AC"), CONCATENATE(LEFT(A4256, SEARCH(" ", A4256, 1))-3973, " DC"))</f>
        <v>275 DC</v>
      </c>
      <c r="C4256" s="24"/>
      <c r="J4256" s="41" t="str">
        <f t="shared" si="383"/>
        <v>1290 Daniel  873</v>
      </c>
      <c r="L4256" s="41" t="str">
        <f t="shared" si="380"/>
        <v>2300 Daniel  248</v>
      </c>
      <c r="N4256" s="41" t="str">
        <f t="shared" si="381"/>
        <v>2000 Yeshua  248</v>
      </c>
      <c r="O4256" s="40" t="str">
        <f t="shared" si="382"/>
        <v>3000 Yeshua  248</v>
      </c>
    </row>
    <row r="4257" spans="1:15">
      <c r="A4257" s="14" t="str">
        <f t="shared" si="384"/>
        <v>4249 YB</v>
      </c>
      <c r="B4257" s="15" t="str">
        <f>IF((LEFT(A4257, SEARCH(" ", A4257, 1))-3973)&lt;=0, CONCATENATE(3973-LEFT(A4257, SEARCH(" ", A4257, 1))+1, " AC"), CONCATENATE(LEFT(A4257, SEARCH(" ", A4257, 1))-3973, " DC"))</f>
        <v>276 DC</v>
      </c>
      <c r="C4257" s="25" t="s">
        <v>23</v>
      </c>
      <c r="J4257" s="41" t="str">
        <f t="shared" si="383"/>
        <v>1290 Daniel  874</v>
      </c>
      <c r="L4257" s="41" t="str">
        <f t="shared" si="380"/>
        <v>2300 Daniel  249</v>
      </c>
      <c r="N4257" s="41" t="str">
        <f t="shared" si="381"/>
        <v>2000 Yeshua  249</v>
      </c>
      <c r="O4257" s="40" t="str">
        <f t="shared" si="382"/>
        <v>3000 Yeshua  249</v>
      </c>
    </row>
    <row r="4258" spans="1:15">
      <c r="A4258" s="14" t="str">
        <f t="shared" si="384"/>
        <v>4250 YB</v>
      </c>
      <c r="B4258" s="15" t="str">
        <f>IF((LEFT(A4258, SEARCH(" ", A4258, 1))-3973)&lt;=0, CONCATENATE(3973-LEFT(A4258, SEARCH(" ", A4258, 1))+1, " AC"), CONCATENATE(LEFT(A4258, SEARCH(" ", A4258, 1))-3973, " DC"))</f>
        <v>277 DC</v>
      </c>
      <c r="C4258" s="26" t="str">
        <f>CONCATENATE("Yovel ", RIGHT(C4208,LEN(C4208)-FIND(" ",C4208))+1)</f>
        <v>Yovel 85</v>
      </c>
      <c r="J4258" s="41" t="str">
        <f t="shared" si="383"/>
        <v>1290 Daniel  875</v>
      </c>
      <c r="L4258" s="41" t="str">
        <f t="shared" si="380"/>
        <v>2300 Daniel  250</v>
      </c>
      <c r="N4258" s="41" t="str">
        <f t="shared" si="381"/>
        <v>2000 Yeshua  250</v>
      </c>
      <c r="O4258" s="40" t="str">
        <f t="shared" si="382"/>
        <v>3000 Yeshua  250</v>
      </c>
    </row>
    <row r="4259" spans="1:15">
      <c r="A4259" s="14" t="str">
        <f t="shared" si="384"/>
        <v>4251 YB</v>
      </c>
      <c r="B4259" s="15" t="str">
        <f>IF((LEFT(A4259, SEARCH(" ", A4259, 1))-3973)&lt;=0, CONCATENATE(3973-LEFT(A4259, SEARCH(" ", A4259, 1))+1, " AC"), CONCATENATE(LEFT(A4259, SEARCH(" ", A4259, 1))-3973, " DC"))</f>
        <v>278 DC</v>
      </c>
      <c r="C4259" s="3"/>
      <c r="J4259" s="41" t="str">
        <f t="shared" si="383"/>
        <v>1290 Daniel  876</v>
      </c>
      <c r="L4259" s="41" t="str">
        <f t="shared" si="380"/>
        <v>2300 Daniel  251</v>
      </c>
      <c r="N4259" s="41" t="str">
        <f t="shared" si="381"/>
        <v>2000 Yeshua  251</v>
      </c>
      <c r="O4259" s="40" t="str">
        <f t="shared" si="382"/>
        <v>3000 Yeshua  251</v>
      </c>
    </row>
    <row r="4260" spans="1:15">
      <c r="A4260" s="14" t="str">
        <f t="shared" si="384"/>
        <v>4252 YB</v>
      </c>
      <c r="B4260" s="15" t="str">
        <f>IF((LEFT(A4260, SEARCH(" ", A4260, 1))-3973)&lt;=0, CONCATENATE(3973-LEFT(A4260, SEARCH(" ", A4260, 1))+1, " AC"), CONCATENATE(LEFT(A4260, SEARCH(" ", A4260, 1))-3973, " DC"))</f>
        <v>279 DC</v>
      </c>
      <c r="C4260" s="24"/>
      <c r="J4260" s="41" t="str">
        <f t="shared" si="383"/>
        <v>1290 Daniel  877</v>
      </c>
      <c r="L4260" s="41" t="str">
        <f t="shared" si="380"/>
        <v>2300 Daniel  252</v>
      </c>
      <c r="N4260" s="41" t="str">
        <f t="shared" si="381"/>
        <v>2000 Yeshua  252</v>
      </c>
      <c r="O4260" s="40" t="str">
        <f t="shared" si="382"/>
        <v>3000 Yeshua  252</v>
      </c>
    </row>
    <row r="4261" spans="1:15">
      <c r="A4261" s="14" t="str">
        <f t="shared" si="384"/>
        <v>4253 YB</v>
      </c>
      <c r="B4261" s="15" t="str">
        <f>IF((LEFT(A4261, SEARCH(" ", A4261, 1))-3973)&lt;=0, CONCATENATE(3973-LEFT(A4261, SEARCH(" ", A4261, 1))+1, " AC"), CONCATENATE(LEFT(A4261, SEARCH(" ", A4261, 1))-3973, " DC"))</f>
        <v>280 DC</v>
      </c>
      <c r="C4261" s="24"/>
      <c r="J4261" s="41" t="str">
        <f t="shared" si="383"/>
        <v>1290 Daniel  878</v>
      </c>
      <c r="L4261" s="41" t="str">
        <f t="shared" si="380"/>
        <v>2300 Daniel  253</v>
      </c>
      <c r="N4261" s="41" t="str">
        <f t="shared" si="381"/>
        <v>2000 Yeshua  253</v>
      </c>
      <c r="O4261" s="40" t="str">
        <f t="shared" si="382"/>
        <v>3000 Yeshua  253</v>
      </c>
    </row>
    <row r="4262" spans="1:15">
      <c r="A4262" s="14" t="str">
        <f t="shared" si="384"/>
        <v>4254 YB</v>
      </c>
      <c r="B4262" s="15" t="str">
        <f>IF((LEFT(A4262, SEARCH(" ", A4262, 1))-3973)&lt;=0, CONCATENATE(3973-LEFT(A4262, SEARCH(" ", A4262, 1))+1, " AC"), CONCATENATE(LEFT(A4262, SEARCH(" ", A4262, 1))-3973, " DC"))</f>
        <v>281 DC</v>
      </c>
      <c r="C4262" s="24"/>
      <c r="J4262" s="41" t="str">
        <f t="shared" si="383"/>
        <v>1290 Daniel  879</v>
      </c>
      <c r="L4262" s="41" t="str">
        <f t="shared" si="380"/>
        <v>2300 Daniel  254</v>
      </c>
      <c r="N4262" s="41" t="str">
        <f t="shared" si="381"/>
        <v>2000 Yeshua  254</v>
      </c>
      <c r="O4262" s="40" t="str">
        <f t="shared" si="382"/>
        <v>3000 Yeshua  254</v>
      </c>
    </row>
    <row r="4263" spans="1:15">
      <c r="A4263" s="14" t="str">
        <f t="shared" si="384"/>
        <v>4255 YB</v>
      </c>
      <c r="B4263" s="15" t="str">
        <f>IF((LEFT(A4263, SEARCH(" ", A4263, 1))-3973)&lt;=0, CONCATENATE(3973-LEFT(A4263, SEARCH(" ", A4263, 1))+1, " AC"), CONCATENATE(LEFT(A4263, SEARCH(" ", A4263, 1))-3973, " DC"))</f>
        <v>282 DC</v>
      </c>
      <c r="C4263" s="24"/>
      <c r="J4263" s="41" t="str">
        <f t="shared" si="383"/>
        <v>1290 Daniel  880</v>
      </c>
      <c r="L4263" s="41" t="str">
        <f t="shared" si="380"/>
        <v>2300 Daniel  255</v>
      </c>
      <c r="N4263" s="41" t="str">
        <f t="shared" si="381"/>
        <v>2000 Yeshua  255</v>
      </c>
      <c r="O4263" s="40" t="str">
        <f t="shared" si="382"/>
        <v>3000 Yeshua  255</v>
      </c>
    </row>
    <row r="4264" spans="1:15">
      <c r="A4264" s="14" t="str">
        <f t="shared" si="384"/>
        <v>4256 YB</v>
      </c>
      <c r="B4264" s="15" t="str">
        <f>IF((LEFT(A4264, SEARCH(" ", A4264, 1))-3973)&lt;=0, CONCATENATE(3973-LEFT(A4264, SEARCH(" ", A4264, 1))+1, " AC"), CONCATENATE(LEFT(A4264, SEARCH(" ", A4264, 1))-3973, " DC"))</f>
        <v>283 DC</v>
      </c>
      <c r="C4264" s="24"/>
      <c r="J4264" s="41" t="str">
        <f t="shared" si="383"/>
        <v>1290 Daniel  881</v>
      </c>
      <c r="L4264" s="41" t="str">
        <f t="shared" si="380"/>
        <v>2300 Daniel  256</v>
      </c>
      <c r="N4264" s="41" t="str">
        <f t="shared" si="381"/>
        <v>2000 Yeshua  256</v>
      </c>
      <c r="O4264" s="40" t="str">
        <f t="shared" si="382"/>
        <v>3000 Yeshua  256</v>
      </c>
    </row>
    <row r="4265" spans="1:15">
      <c r="A4265" s="14" t="str">
        <f t="shared" si="384"/>
        <v>4257 YB</v>
      </c>
      <c r="B4265" s="15" t="str">
        <f>IF((LEFT(A4265, SEARCH(" ", A4265, 1))-3973)&lt;=0, CONCATENATE(3973-LEFT(A4265, SEARCH(" ", A4265, 1))+1, " AC"), CONCATENATE(LEFT(A4265, SEARCH(" ", A4265, 1))-3973, " DC"))</f>
        <v>284 DC</v>
      </c>
      <c r="C4265" s="25" t="s">
        <v>17</v>
      </c>
      <c r="J4265" s="41" t="str">
        <f t="shared" si="383"/>
        <v>1290 Daniel  882</v>
      </c>
      <c r="L4265" s="41" t="str">
        <f t="shared" si="380"/>
        <v>2300 Daniel  257</v>
      </c>
      <c r="N4265" s="41" t="str">
        <f t="shared" si="381"/>
        <v>2000 Yeshua  257</v>
      </c>
      <c r="O4265" s="40" t="str">
        <f t="shared" si="382"/>
        <v>3000 Yeshua  257</v>
      </c>
    </row>
    <row r="4266" spans="1:15">
      <c r="A4266" s="14" t="str">
        <f t="shared" si="384"/>
        <v>4258 YB</v>
      </c>
      <c r="B4266" s="15" t="str">
        <f>IF((LEFT(A4266, SEARCH(" ", A4266, 1))-3973)&lt;=0, CONCATENATE(3973-LEFT(A4266, SEARCH(" ", A4266, 1))+1, " AC"), CONCATENATE(LEFT(A4266, SEARCH(" ", A4266, 1))-3973, " DC"))</f>
        <v>285 DC</v>
      </c>
      <c r="C4266" s="24"/>
      <c r="J4266" s="41" t="str">
        <f t="shared" si="383"/>
        <v>1290 Daniel  883</v>
      </c>
      <c r="L4266" s="41" t="str">
        <f t="shared" ref="L4266:L4329" si="385">CONCATENATE(LEFT(L4265, SEARCH(" ", L4265, 10)), " ", RIGHT(L4265,LEN(L4265)-FIND(" ",L4265, 10))+1)</f>
        <v>2300 Daniel  258</v>
      </c>
      <c r="N4266" s="41" t="str">
        <f t="shared" ref="N4266:N4329" si="386">CONCATENATE(LEFT(N4265, SEARCH(" ", N4265, 10)), " ", RIGHT(N4265,LEN(N4265)-FIND(" ",N4265, 10))+1)</f>
        <v>2000 Yeshua  258</v>
      </c>
      <c r="O4266" s="40" t="str">
        <f t="shared" ref="O4266:O4329" si="387">CONCATENATE(LEFT(O4265, SEARCH(" ", O4265, 10)), " ", RIGHT(O4265,LEN(O4265)-FIND(" ",O4265, 10))+1)</f>
        <v>3000 Yeshua  258</v>
      </c>
    </row>
    <row r="4267" spans="1:15">
      <c r="A4267" s="14" t="str">
        <f t="shared" si="384"/>
        <v>4259 YB</v>
      </c>
      <c r="B4267" s="15" t="str">
        <f>IF((LEFT(A4267, SEARCH(" ", A4267, 1))-3973)&lt;=0, CONCATENATE(3973-LEFT(A4267, SEARCH(" ", A4267, 1))+1, " AC"), CONCATENATE(LEFT(A4267, SEARCH(" ", A4267, 1))-3973, " DC"))</f>
        <v>286 DC</v>
      </c>
      <c r="C4267" s="24"/>
      <c r="J4267" s="41" t="str">
        <f t="shared" si="383"/>
        <v>1290 Daniel  884</v>
      </c>
      <c r="L4267" s="41" t="str">
        <f t="shared" si="385"/>
        <v>2300 Daniel  259</v>
      </c>
      <c r="N4267" s="41" t="str">
        <f t="shared" si="386"/>
        <v>2000 Yeshua  259</v>
      </c>
      <c r="O4267" s="40" t="str">
        <f t="shared" si="387"/>
        <v>3000 Yeshua  259</v>
      </c>
    </row>
    <row r="4268" spans="1:15">
      <c r="A4268" s="14" t="str">
        <f t="shared" si="384"/>
        <v>4260 YB</v>
      </c>
      <c r="B4268" s="15" t="str">
        <f>IF((LEFT(A4268, SEARCH(" ", A4268, 1))-3973)&lt;=0, CONCATENATE(3973-LEFT(A4268, SEARCH(" ", A4268, 1))+1, " AC"), CONCATENATE(LEFT(A4268, SEARCH(" ", A4268, 1))-3973, " DC"))</f>
        <v>287 DC</v>
      </c>
      <c r="C4268" s="24"/>
      <c r="J4268" s="41" t="str">
        <f t="shared" si="383"/>
        <v>1290 Daniel  885</v>
      </c>
      <c r="L4268" s="41" t="str">
        <f t="shared" si="385"/>
        <v>2300 Daniel  260</v>
      </c>
      <c r="N4268" s="41" t="str">
        <f t="shared" si="386"/>
        <v>2000 Yeshua  260</v>
      </c>
      <c r="O4268" s="40" t="str">
        <f t="shared" si="387"/>
        <v>3000 Yeshua  260</v>
      </c>
    </row>
    <row r="4269" spans="1:15">
      <c r="A4269" s="14" t="str">
        <f t="shared" si="384"/>
        <v>4261 YB</v>
      </c>
      <c r="B4269" s="15" t="str">
        <f>IF((LEFT(A4269, SEARCH(" ", A4269, 1))-3973)&lt;=0, CONCATENATE(3973-LEFT(A4269, SEARCH(" ", A4269, 1))+1, " AC"), CONCATENATE(LEFT(A4269, SEARCH(" ", A4269, 1))-3973, " DC"))</f>
        <v>288 DC</v>
      </c>
      <c r="C4269" s="24"/>
      <c r="J4269" s="41" t="str">
        <f t="shared" si="383"/>
        <v>1290 Daniel  886</v>
      </c>
      <c r="L4269" s="41" t="str">
        <f t="shared" si="385"/>
        <v>2300 Daniel  261</v>
      </c>
      <c r="N4269" s="41" t="str">
        <f t="shared" si="386"/>
        <v>2000 Yeshua  261</v>
      </c>
      <c r="O4269" s="40" t="str">
        <f t="shared" si="387"/>
        <v>3000 Yeshua  261</v>
      </c>
    </row>
    <row r="4270" spans="1:15">
      <c r="A4270" s="14" t="str">
        <f t="shared" si="384"/>
        <v>4262 YB</v>
      </c>
      <c r="B4270" s="15" t="str">
        <f>IF((LEFT(A4270, SEARCH(" ", A4270, 1))-3973)&lt;=0, CONCATENATE(3973-LEFT(A4270, SEARCH(" ", A4270, 1))+1, " AC"), CONCATENATE(LEFT(A4270, SEARCH(" ", A4270, 1))-3973, " DC"))</f>
        <v>289 DC</v>
      </c>
      <c r="C4270" s="24"/>
      <c r="J4270" s="41" t="str">
        <f t="shared" si="383"/>
        <v>1290 Daniel  887</v>
      </c>
      <c r="L4270" s="41" t="str">
        <f t="shared" si="385"/>
        <v>2300 Daniel  262</v>
      </c>
      <c r="N4270" s="41" t="str">
        <f t="shared" si="386"/>
        <v>2000 Yeshua  262</v>
      </c>
      <c r="O4270" s="40" t="str">
        <f t="shared" si="387"/>
        <v>3000 Yeshua  262</v>
      </c>
    </row>
    <row r="4271" spans="1:15">
      <c r="A4271" s="14" t="str">
        <f t="shared" si="384"/>
        <v>4263 YB</v>
      </c>
      <c r="B4271" s="15" t="str">
        <f>IF((LEFT(A4271, SEARCH(" ", A4271, 1))-3973)&lt;=0, CONCATENATE(3973-LEFT(A4271, SEARCH(" ", A4271, 1))+1, " AC"), CONCATENATE(LEFT(A4271, SEARCH(" ", A4271, 1))-3973, " DC"))</f>
        <v>290 DC</v>
      </c>
      <c r="C4271" s="24"/>
      <c r="J4271" s="41" t="str">
        <f t="shared" si="383"/>
        <v>1290 Daniel  888</v>
      </c>
      <c r="L4271" s="41" t="str">
        <f t="shared" si="385"/>
        <v>2300 Daniel  263</v>
      </c>
      <c r="N4271" s="41" t="str">
        <f t="shared" si="386"/>
        <v>2000 Yeshua  263</v>
      </c>
      <c r="O4271" s="40" t="str">
        <f t="shared" si="387"/>
        <v>3000 Yeshua  263</v>
      </c>
    </row>
    <row r="4272" spans="1:15">
      <c r="A4272" s="14" t="str">
        <f t="shared" si="384"/>
        <v>4264 YB</v>
      </c>
      <c r="B4272" s="15" t="str">
        <f>IF((LEFT(A4272, SEARCH(" ", A4272, 1))-3973)&lt;=0, CONCATENATE(3973-LEFT(A4272, SEARCH(" ", A4272, 1))+1, " AC"), CONCATENATE(LEFT(A4272, SEARCH(" ", A4272, 1))-3973, " DC"))</f>
        <v>291 DC</v>
      </c>
      <c r="C4272" s="25" t="s">
        <v>18</v>
      </c>
      <c r="J4272" s="41" t="str">
        <f t="shared" si="383"/>
        <v>1290 Daniel  889</v>
      </c>
      <c r="L4272" s="41" t="str">
        <f t="shared" si="385"/>
        <v>2300 Daniel  264</v>
      </c>
      <c r="N4272" s="41" t="str">
        <f t="shared" si="386"/>
        <v>2000 Yeshua  264</v>
      </c>
      <c r="O4272" s="40" t="str">
        <f t="shared" si="387"/>
        <v>3000 Yeshua  264</v>
      </c>
    </row>
    <row r="4273" spans="1:15">
      <c r="A4273" s="14" t="str">
        <f t="shared" si="384"/>
        <v>4265 YB</v>
      </c>
      <c r="B4273" s="15" t="str">
        <f>IF((LEFT(A4273, SEARCH(" ", A4273, 1))-3973)&lt;=0, CONCATENATE(3973-LEFT(A4273, SEARCH(" ", A4273, 1))+1, " AC"), CONCATENATE(LEFT(A4273, SEARCH(" ", A4273, 1))-3973, " DC"))</f>
        <v>292 DC</v>
      </c>
      <c r="C4273" s="24"/>
      <c r="J4273" s="41" t="str">
        <f t="shared" si="383"/>
        <v>1290 Daniel  890</v>
      </c>
      <c r="L4273" s="41" t="str">
        <f t="shared" si="385"/>
        <v>2300 Daniel  265</v>
      </c>
      <c r="N4273" s="41" t="str">
        <f t="shared" si="386"/>
        <v>2000 Yeshua  265</v>
      </c>
      <c r="O4273" s="40" t="str">
        <f t="shared" si="387"/>
        <v>3000 Yeshua  265</v>
      </c>
    </row>
    <row r="4274" spans="1:15">
      <c r="A4274" s="14" t="str">
        <f t="shared" si="384"/>
        <v>4266 YB</v>
      </c>
      <c r="B4274" s="15" t="str">
        <f>IF((LEFT(A4274, SEARCH(" ", A4274, 1))-3973)&lt;=0, CONCATENATE(3973-LEFT(A4274, SEARCH(" ", A4274, 1))+1, " AC"), CONCATENATE(LEFT(A4274, SEARCH(" ", A4274, 1))-3973, " DC"))</f>
        <v>293 DC</v>
      </c>
      <c r="C4274" s="24"/>
      <c r="J4274" s="41" t="str">
        <f t="shared" si="383"/>
        <v>1290 Daniel  891</v>
      </c>
      <c r="L4274" s="41" t="str">
        <f t="shared" si="385"/>
        <v>2300 Daniel  266</v>
      </c>
      <c r="N4274" s="41" t="str">
        <f t="shared" si="386"/>
        <v>2000 Yeshua  266</v>
      </c>
      <c r="O4274" s="40" t="str">
        <f t="shared" si="387"/>
        <v>3000 Yeshua  266</v>
      </c>
    </row>
    <row r="4275" spans="1:15">
      <c r="A4275" s="14" t="str">
        <f t="shared" si="384"/>
        <v>4267 YB</v>
      </c>
      <c r="B4275" s="15" t="str">
        <f>IF((LEFT(A4275, SEARCH(" ", A4275, 1))-3973)&lt;=0, CONCATENATE(3973-LEFT(A4275, SEARCH(" ", A4275, 1))+1, " AC"), CONCATENATE(LEFT(A4275, SEARCH(" ", A4275, 1))-3973, " DC"))</f>
        <v>294 DC</v>
      </c>
      <c r="C4275" s="24"/>
      <c r="J4275" s="41" t="str">
        <f t="shared" si="383"/>
        <v>1290 Daniel  892</v>
      </c>
      <c r="L4275" s="41" t="str">
        <f t="shared" si="385"/>
        <v>2300 Daniel  267</v>
      </c>
      <c r="N4275" s="41" t="str">
        <f t="shared" si="386"/>
        <v>2000 Yeshua  267</v>
      </c>
      <c r="O4275" s="40" t="str">
        <f t="shared" si="387"/>
        <v>3000 Yeshua  267</v>
      </c>
    </row>
    <row r="4276" spans="1:15">
      <c r="A4276" s="14" t="str">
        <f t="shared" si="384"/>
        <v>4268 YB</v>
      </c>
      <c r="B4276" s="15" t="str">
        <f>IF((LEFT(A4276, SEARCH(" ", A4276, 1))-3973)&lt;=0, CONCATENATE(3973-LEFT(A4276, SEARCH(" ", A4276, 1))+1, " AC"), CONCATENATE(LEFT(A4276, SEARCH(" ", A4276, 1))-3973, " DC"))</f>
        <v>295 DC</v>
      </c>
      <c r="C4276" s="24"/>
      <c r="J4276" s="41" t="str">
        <f t="shared" si="383"/>
        <v>1290 Daniel  893</v>
      </c>
      <c r="L4276" s="41" t="str">
        <f t="shared" si="385"/>
        <v>2300 Daniel  268</v>
      </c>
      <c r="N4276" s="41" t="str">
        <f t="shared" si="386"/>
        <v>2000 Yeshua  268</v>
      </c>
      <c r="O4276" s="40" t="str">
        <f t="shared" si="387"/>
        <v>3000 Yeshua  268</v>
      </c>
    </row>
    <row r="4277" spans="1:15">
      <c r="A4277" s="14" t="str">
        <f t="shared" si="384"/>
        <v>4269 YB</v>
      </c>
      <c r="B4277" s="15" t="str">
        <f>IF((LEFT(A4277, SEARCH(" ", A4277, 1))-3973)&lt;=0, CONCATENATE(3973-LEFT(A4277, SEARCH(" ", A4277, 1))+1, " AC"), CONCATENATE(LEFT(A4277, SEARCH(" ", A4277, 1))-3973, " DC"))</f>
        <v>296 DC</v>
      </c>
      <c r="C4277" s="24"/>
      <c r="J4277" s="41" t="str">
        <f t="shared" si="383"/>
        <v>1290 Daniel  894</v>
      </c>
      <c r="L4277" s="41" t="str">
        <f t="shared" si="385"/>
        <v>2300 Daniel  269</v>
      </c>
      <c r="N4277" s="41" t="str">
        <f t="shared" si="386"/>
        <v>2000 Yeshua  269</v>
      </c>
      <c r="O4277" s="40" t="str">
        <f t="shared" si="387"/>
        <v>3000 Yeshua  269</v>
      </c>
    </row>
    <row r="4278" spans="1:15">
      <c r="A4278" s="14" t="str">
        <f t="shared" si="384"/>
        <v>4270 YB</v>
      </c>
      <c r="B4278" s="15" t="str">
        <f>IF((LEFT(A4278, SEARCH(" ", A4278, 1))-3973)&lt;=0, CONCATENATE(3973-LEFT(A4278, SEARCH(" ", A4278, 1))+1, " AC"), CONCATENATE(LEFT(A4278, SEARCH(" ", A4278, 1))-3973, " DC"))</f>
        <v>297 DC</v>
      </c>
      <c r="C4278" s="24"/>
      <c r="J4278" s="41" t="str">
        <f t="shared" si="383"/>
        <v>1290 Daniel  895</v>
      </c>
      <c r="L4278" s="41" t="str">
        <f t="shared" si="385"/>
        <v>2300 Daniel  270</v>
      </c>
      <c r="N4278" s="41" t="str">
        <f t="shared" si="386"/>
        <v>2000 Yeshua  270</v>
      </c>
      <c r="O4278" s="40" t="str">
        <f t="shared" si="387"/>
        <v>3000 Yeshua  270</v>
      </c>
    </row>
    <row r="4279" spans="1:15">
      <c r="A4279" s="14" t="str">
        <f t="shared" si="384"/>
        <v>4271 YB</v>
      </c>
      <c r="B4279" s="15" t="str">
        <f>IF((LEFT(A4279, SEARCH(" ", A4279, 1))-3973)&lt;=0, CONCATENATE(3973-LEFT(A4279, SEARCH(" ", A4279, 1))+1, " AC"), CONCATENATE(LEFT(A4279, SEARCH(" ", A4279, 1))-3973, " DC"))</f>
        <v>298 DC</v>
      </c>
      <c r="C4279" s="25" t="s">
        <v>19</v>
      </c>
      <c r="J4279" s="41" t="str">
        <f t="shared" si="383"/>
        <v>1290 Daniel  896</v>
      </c>
      <c r="L4279" s="41" t="str">
        <f t="shared" si="385"/>
        <v>2300 Daniel  271</v>
      </c>
      <c r="N4279" s="41" t="str">
        <f t="shared" si="386"/>
        <v>2000 Yeshua  271</v>
      </c>
      <c r="O4279" s="40" t="str">
        <f t="shared" si="387"/>
        <v>3000 Yeshua  271</v>
      </c>
    </row>
    <row r="4280" spans="1:15">
      <c r="A4280" s="14" t="str">
        <f t="shared" si="384"/>
        <v>4272 YB</v>
      </c>
      <c r="B4280" s="15" t="str">
        <f>IF((LEFT(A4280, SEARCH(" ", A4280, 1))-3973)&lt;=0, CONCATENATE(3973-LEFT(A4280, SEARCH(" ", A4280, 1))+1, " AC"), CONCATENATE(LEFT(A4280, SEARCH(" ", A4280, 1))-3973, " DC"))</f>
        <v>299 DC</v>
      </c>
      <c r="C4280" s="24"/>
      <c r="J4280" s="41" t="str">
        <f t="shared" si="383"/>
        <v>1290 Daniel  897</v>
      </c>
      <c r="L4280" s="41" t="str">
        <f t="shared" si="385"/>
        <v>2300 Daniel  272</v>
      </c>
      <c r="N4280" s="41" t="str">
        <f t="shared" si="386"/>
        <v>2000 Yeshua  272</v>
      </c>
      <c r="O4280" s="40" t="str">
        <f t="shared" si="387"/>
        <v>3000 Yeshua  272</v>
      </c>
    </row>
    <row r="4281" spans="1:15">
      <c r="A4281" s="14" t="str">
        <f t="shared" si="384"/>
        <v>4273 YB</v>
      </c>
      <c r="B4281" s="15" t="str">
        <f>IF((LEFT(A4281, SEARCH(" ", A4281, 1))-3973)&lt;=0, CONCATENATE(3973-LEFT(A4281, SEARCH(" ", A4281, 1))+1, " AC"), CONCATENATE(LEFT(A4281, SEARCH(" ", A4281, 1))-3973, " DC"))</f>
        <v>300 DC</v>
      </c>
      <c r="C4281" s="24"/>
      <c r="J4281" s="41" t="str">
        <f t="shared" ref="J4281:J4344" si="388">CONCATENATE(LEFT(J4280, SEARCH(" ", J4280, 10)), " ", RIGHT(J4280,LEN(J4280)-FIND(" ",J4280, 10))+1)</f>
        <v>1290 Daniel  898</v>
      </c>
      <c r="L4281" s="41" t="str">
        <f t="shared" si="385"/>
        <v>2300 Daniel  273</v>
      </c>
      <c r="N4281" s="41" t="str">
        <f t="shared" si="386"/>
        <v>2000 Yeshua  273</v>
      </c>
      <c r="O4281" s="40" t="str">
        <f t="shared" si="387"/>
        <v>3000 Yeshua  273</v>
      </c>
    </row>
    <row r="4282" spans="1:15">
      <c r="A4282" s="14" t="str">
        <f t="shared" si="384"/>
        <v>4274 YB</v>
      </c>
      <c r="B4282" s="15" t="str">
        <f>IF((LEFT(A4282, SEARCH(" ", A4282, 1))-3973)&lt;=0, CONCATENATE(3973-LEFT(A4282, SEARCH(" ", A4282, 1))+1, " AC"), CONCATENATE(LEFT(A4282, SEARCH(" ", A4282, 1))-3973, " DC"))</f>
        <v>301 DC</v>
      </c>
      <c r="C4282" s="24"/>
      <c r="J4282" s="41" t="str">
        <f t="shared" si="388"/>
        <v>1290 Daniel  899</v>
      </c>
      <c r="L4282" s="41" t="str">
        <f t="shared" si="385"/>
        <v>2300 Daniel  274</v>
      </c>
      <c r="N4282" s="41" t="str">
        <f t="shared" si="386"/>
        <v>2000 Yeshua  274</v>
      </c>
      <c r="O4282" s="40" t="str">
        <f t="shared" si="387"/>
        <v>3000 Yeshua  274</v>
      </c>
    </row>
    <row r="4283" spans="1:15">
      <c r="A4283" s="14" t="str">
        <f t="shared" si="384"/>
        <v>4275 YB</v>
      </c>
      <c r="B4283" s="15" t="str">
        <f>IF((LEFT(A4283, SEARCH(" ", A4283, 1))-3973)&lt;=0, CONCATENATE(3973-LEFT(A4283, SEARCH(" ", A4283, 1))+1, " AC"), CONCATENATE(LEFT(A4283, SEARCH(" ", A4283, 1))-3973, " DC"))</f>
        <v>302 DC</v>
      </c>
      <c r="C4283" s="24"/>
      <c r="J4283" s="41" t="str">
        <f t="shared" si="388"/>
        <v>1290 Daniel  900</v>
      </c>
      <c r="L4283" s="41" t="str">
        <f t="shared" si="385"/>
        <v>2300 Daniel  275</v>
      </c>
      <c r="N4283" s="41" t="str">
        <f t="shared" si="386"/>
        <v>2000 Yeshua  275</v>
      </c>
      <c r="O4283" s="40" t="str">
        <f t="shared" si="387"/>
        <v>3000 Yeshua  275</v>
      </c>
    </row>
    <row r="4284" spans="1:15">
      <c r="A4284" s="14" t="str">
        <f t="shared" si="384"/>
        <v>4276 YB</v>
      </c>
      <c r="B4284" s="15" t="str">
        <f>IF((LEFT(A4284, SEARCH(" ", A4284, 1))-3973)&lt;=0, CONCATENATE(3973-LEFT(A4284, SEARCH(" ", A4284, 1))+1, " AC"), CONCATENATE(LEFT(A4284, SEARCH(" ", A4284, 1))-3973, " DC"))</f>
        <v>303 DC</v>
      </c>
      <c r="C4284" s="24"/>
      <c r="J4284" s="41" t="str">
        <f t="shared" si="388"/>
        <v>1290 Daniel  901</v>
      </c>
      <c r="L4284" s="41" t="str">
        <f t="shared" si="385"/>
        <v>2300 Daniel  276</v>
      </c>
      <c r="N4284" s="41" t="str">
        <f t="shared" si="386"/>
        <v>2000 Yeshua  276</v>
      </c>
      <c r="O4284" s="40" t="str">
        <f t="shared" si="387"/>
        <v>3000 Yeshua  276</v>
      </c>
    </row>
    <row r="4285" spans="1:15">
      <c r="A4285" s="14" t="str">
        <f t="shared" si="384"/>
        <v>4277 YB</v>
      </c>
      <c r="B4285" s="15" t="str">
        <f>IF((LEFT(A4285, SEARCH(" ", A4285, 1))-3973)&lt;=0, CONCATENATE(3973-LEFT(A4285, SEARCH(" ", A4285, 1))+1, " AC"), CONCATENATE(LEFT(A4285, SEARCH(" ", A4285, 1))-3973, " DC"))</f>
        <v>304 DC</v>
      </c>
      <c r="C4285" s="24"/>
      <c r="J4285" s="41" t="str">
        <f t="shared" si="388"/>
        <v>1290 Daniel  902</v>
      </c>
      <c r="L4285" s="41" t="str">
        <f t="shared" si="385"/>
        <v>2300 Daniel  277</v>
      </c>
      <c r="N4285" s="41" t="str">
        <f t="shared" si="386"/>
        <v>2000 Yeshua  277</v>
      </c>
      <c r="O4285" s="40" t="str">
        <f t="shared" si="387"/>
        <v>3000 Yeshua  277</v>
      </c>
    </row>
    <row r="4286" spans="1:15">
      <c r="A4286" s="14" t="str">
        <f t="shared" si="384"/>
        <v>4278 YB</v>
      </c>
      <c r="B4286" s="15" t="str">
        <f>IF((LEFT(A4286, SEARCH(" ", A4286, 1))-3973)&lt;=0, CONCATENATE(3973-LEFT(A4286, SEARCH(" ", A4286, 1))+1, " AC"), CONCATENATE(LEFT(A4286, SEARCH(" ", A4286, 1))-3973, " DC"))</f>
        <v>305 DC</v>
      </c>
      <c r="C4286" s="25" t="s">
        <v>20</v>
      </c>
      <c r="J4286" s="41" t="str">
        <f t="shared" si="388"/>
        <v>1290 Daniel  903</v>
      </c>
      <c r="L4286" s="41" t="str">
        <f t="shared" si="385"/>
        <v>2300 Daniel  278</v>
      </c>
      <c r="N4286" s="41" t="str">
        <f t="shared" si="386"/>
        <v>2000 Yeshua  278</v>
      </c>
      <c r="O4286" s="40" t="str">
        <f t="shared" si="387"/>
        <v>3000 Yeshua  278</v>
      </c>
    </row>
    <row r="4287" spans="1:15">
      <c r="A4287" s="14" t="str">
        <f t="shared" si="384"/>
        <v>4279 YB</v>
      </c>
      <c r="B4287" s="15" t="str">
        <f>IF((LEFT(A4287, SEARCH(" ", A4287, 1))-3973)&lt;=0, CONCATENATE(3973-LEFT(A4287, SEARCH(" ", A4287, 1))+1, " AC"), CONCATENATE(LEFT(A4287, SEARCH(" ", A4287, 1))-3973, " DC"))</f>
        <v>306 DC</v>
      </c>
      <c r="C4287" s="24"/>
      <c r="J4287" s="41" t="str">
        <f t="shared" si="388"/>
        <v>1290 Daniel  904</v>
      </c>
      <c r="L4287" s="41" t="str">
        <f t="shared" si="385"/>
        <v>2300 Daniel  279</v>
      </c>
      <c r="N4287" s="41" t="str">
        <f t="shared" si="386"/>
        <v>2000 Yeshua  279</v>
      </c>
      <c r="O4287" s="40" t="str">
        <f t="shared" si="387"/>
        <v>3000 Yeshua  279</v>
      </c>
    </row>
    <row r="4288" spans="1:15">
      <c r="A4288" s="14" t="str">
        <f t="shared" si="384"/>
        <v>4280 YB</v>
      </c>
      <c r="B4288" s="15" t="str">
        <f>IF((LEFT(A4288, SEARCH(" ", A4288, 1))-3973)&lt;=0, CONCATENATE(3973-LEFT(A4288, SEARCH(" ", A4288, 1))+1, " AC"), CONCATENATE(LEFT(A4288, SEARCH(" ", A4288, 1))-3973, " DC"))</f>
        <v>307 DC</v>
      </c>
      <c r="C4288" s="24"/>
      <c r="J4288" s="41" t="str">
        <f t="shared" si="388"/>
        <v>1290 Daniel  905</v>
      </c>
      <c r="L4288" s="41" t="str">
        <f t="shared" si="385"/>
        <v>2300 Daniel  280</v>
      </c>
      <c r="N4288" s="41" t="str">
        <f t="shared" si="386"/>
        <v>2000 Yeshua  280</v>
      </c>
      <c r="O4288" s="40" t="str">
        <f t="shared" si="387"/>
        <v>3000 Yeshua  280</v>
      </c>
    </row>
    <row r="4289" spans="1:15">
      <c r="A4289" s="14" t="str">
        <f t="shared" si="384"/>
        <v>4281 YB</v>
      </c>
      <c r="B4289" s="15" t="str">
        <f>IF((LEFT(A4289, SEARCH(" ", A4289, 1))-3973)&lt;=0, CONCATENATE(3973-LEFT(A4289, SEARCH(" ", A4289, 1))+1, " AC"), CONCATENATE(LEFT(A4289, SEARCH(" ", A4289, 1))-3973, " DC"))</f>
        <v>308 DC</v>
      </c>
      <c r="C4289" s="24"/>
      <c r="J4289" s="41" t="str">
        <f t="shared" si="388"/>
        <v>1290 Daniel  906</v>
      </c>
      <c r="L4289" s="41" t="str">
        <f t="shared" si="385"/>
        <v>2300 Daniel  281</v>
      </c>
      <c r="N4289" s="41" t="str">
        <f t="shared" si="386"/>
        <v>2000 Yeshua  281</v>
      </c>
      <c r="O4289" s="40" t="str">
        <f t="shared" si="387"/>
        <v>3000 Yeshua  281</v>
      </c>
    </row>
    <row r="4290" spans="1:15">
      <c r="A4290" s="14" t="str">
        <f t="shared" ref="A4290:A4353" si="389">CONCATENATE(LEFT(A4289, SEARCH(" ", A4289, 1))+1, " YB")</f>
        <v>4282 YB</v>
      </c>
      <c r="B4290" s="15" t="str">
        <f>IF((LEFT(A4290, SEARCH(" ", A4290, 1))-3973)&lt;=0, CONCATENATE(3973-LEFT(A4290, SEARCH(" ", A4290, 1))+1, " AC"), CONCATENATE(LEFT(A4290, SEARCH(" ", A4290, 1))-3973, " DC"))</f>
        <v>309 DC</v>
      </c>
      <c r="C4290" s="24"/>
      <c r="J4290" s="41" t="str">
        <f t="shared" si="388"/>
        <v>1290 Daniel  907</v>
      </c>
      <c r="L4290" s="41" t="str">
        <f t="shared" si="385"/>
        <v>2300 Daniel  282</v>
      </c>
      <c r="N4290" s="41" t="str">
        <f t="shared" si="386"/>
        <v>2000 Yeshua  282</v>
      </c>
      <c r="O4290" s="40" t="str">
        <f t="shared" si="387"/>
        <v>3000 Yeshua  282</v>
      </c>
    </row>
    <row r="4291" spans="1:15">
      <c r="A4291" s="14" t="str">
        <f t="shared" si="389"/>
        <v>4283 YB</v>
      </c>
      <c r="B4291" s="15" t="str">
        <f>IF((LEFT(A4291, SEARCH(" ", A4291, 1))-3973)&lt;=0, CONCATENATE(3973-LEFT(A4291, SEARCH(" ", A4291, 1))+1, " AC"), CONCATENATE(LEFT(A4291, SEARCH(" ", A4291, 1))-3973, " DC"))</f>
        <v>310 DC</v>
      </c>
      <c r="C4291" s="24"/>
      <c r="J4291" s="41" t="str">
        <f t="shared" si="388"/>
        <v>1290 Daniel  908</v>
      </c>
      <c r="L4291" s="41" t="str">
        <f t="shared" si="385"/>
        <v>2300 Daniel  283</v>
      </c>
      <c r="N4291" s="41" t="str">
        <f t="shared" si="386"/>
        <v>2000 Yeshua  283</v>
      </c>
      <c r="O4291" s="40" t="str">
        <f t="shared" si="387"/>
        <v>3000 Yeshua  283</v>
      </c>
    </row>
    <row r="4292" spans="1:15">
      <c r="A4292" s="14" t="str">
        <f t="shared" si="389"/>
        <v>4284 YB</v>
      </c>
      <c r="B4292" s="15" t="str">
        <f>IF((LEFT(A4292, SEARCH(" ", A4292, 1))-3973)&lt;=0, CONCATENATE(3973-LEFT(A4292, SEARCH(" ", A4292, 1))+1, " AC"), CONCATENATE(LEFT(A4292, SEARCH(" ", A4292, 1))-3973, " DC"))</f>
        <v>311 DC</v>
      </c>
      <c r="C4292" s="24"/>
      <c r="J4292" s="41" t="str">
        <f t="shared" si="388"/>
        <v>1290 Daniel  909</v>
      </c>
      <c r="L4292" s="41" t="str">
        <f t="shared" si="385"/>
        <v>2300 Daniel  284</v>
      </c>
      <c r="N4292" s="41" t="str">
        <f t="shared" si="386"/>
        <v>2000 Yeshua  284</v>
      </c>
      <c r="O4292" s="40" t="str">
        <f t="shared" si="387"/>
        <v>3000 Yeshua  284</v>
      </c>
    </row>
    <row r="4293" spans="1:15">
      <c r="A4293" s="14" t="str">
        <f t="shared" si="389"/>
        <v>4285 YB</v>
      </c>
      <c r="B4293" s="15" t="str">
        <f>IF((LEFT(A4293, SEARCH(" ", A4293, 1))-3973)&lt;=0, CONCATENATE(3973-LEFT(A4293, SEARCH(" ", A4293, 1))+1, " AC"), CONCATENATE(LEFT(A4293, SEARCH(" ", A4293, 1))-3973, " DC"))</f>
        <v>312 DC</v>
      </c>
      <c r="C4293" s="25" t="s">
        <v>21</v>
      </c>
      <c r="J4293" s="41" t="str">
        <f t="shared" si="388"/>
        <v>1290 Daniel  910</v>
      </c>
      <c r="L4293" s="41" t="str">
        <f t="shared" si="385"/>
        <v>2300 Daniel  285</v>
      </c>
      <c r="N4293" s="41" t="str">
        <f t="shared" si="386"/>
        <v>2000 Yeshua  285</v>
      </c>
      <c r="O4293" s="40" t="str">
        <f t="shared" si="387"/>
        <v>3000 Yeshua  285</v>
      </c>
    </row>
    <row r="4294" spans="1:15">
      <c r="A4294" s="14" t="str">
        <f t="shared" si="389"/>
        <v>4286 YB</v>
      </c>
      <c r="B4294" s="15" t="str">
        <f>IF((LEFT(A4294, SEARCH(" ", A4294, 1))-3973)&lt;=0, CONCATENATE(3973-LEFT(A4294, SEARCH(" ", A4294, 1))+1, " AC"), CONCATENATE(LEFT(A4294, SEARCH(" ", A4294, 1))-3973, " DC"))</f>
        <v>313 DC</v>
      </c>
      <c r="C4294" s="24"/>
      <c r="J4294" s="41" t="str">
        <f t="shared" si="388"/>
        <v>1290 Daniel  911</v>
      </c>
      <c r="L4294" s="41" t="str">
        <f t="shared" si="385"/>
        <v>2300 Daniel  286</v>
      </c>
      <c r="N4294" s="41" t="str">
        <f t="shared" si="386"/>
        <v>2000 Yeshua  286</v>
      </c>
      <c r="O4294" s="40" t="str">
        <f t="shared" si="387"/>
        <v>3000 Yeshua  286</v>
      </c>
    </row>
    <row r="4295" spans="1:15">
      <c r="A4295" s="14" t="str">
        <f t="shared" si="389"/>
        <v>4287 YB</v>
      </c>
      <c r="B4295" s="15" t="str">
        <f>IF((LEFT(A4295, SEARCH(" ", A4295, 1))-3973)&lt;=0, CONCATENATE(3973-LEFT(A4295, SEARCH(" ", A4295, 1))+1, " AC"), CONCATENATE(LEFT(A4295, SEARCH(" ", A4295, 1))-3973, " DC"))</f>
        <v>314 DC</v>
      </c>
      <c r="C4295" s="24"/>
      <c r="J4295" s="41" t="str">
        <f t="shared" si="388"/>
        <v>1290 Daniel  912</v>
      </c>
      <c r="L4295" s="41" t="str">
        <f t="shared" si="385"/>
        <v>2300 Daniel  287</v>
      </c>
      <c r="N4295" s="41" t="str">
        <f t="shared" si="386"/>
        <v>2000 Yeshua  287</v>
      </c>
      <c r="O4295" s="40" t="str">
        <f t="shared" si="387"/>
        <v>3000 Yeshua  287</v>
      </c>
    </row>
    <row r="4296" spans="1:15">
      <c r="A4296" s="14" t="str">
        <f t="shared" si="389"/>
        <v>4288 YB</v>
      </c>
      <c r="B4296" s="15" t="str">
        <f>IF((LEFT(A4296, SEARCH(" ", A4296, 1))-3973)&lt;=0, CONCATENATE(3973-LEFT(A4296, SEARCH(" ", A4296, 1))+1, " AC"), CONCATENATE(LEFT(A4296, SEARCH(" ", A4296, 1))-3973, " DC"))</f>
        <v>315 DC</v>
      </c>
      <c r="C4296" s="24"/>
      <c r="J4296" s="41" t="str">
        <f t="shared" si="388"/>
        <v>1290 Daniel  913</v>
      </c>
      <c r="L4296" s="41" t="str">
        <f t="shared" si="385"/>
        <v>2300 Daniel  288</v>
      </c>
      <c r="N4296" s="41" t="str">
        <f t="shared" si="386"/>
        <v>2000 Yeshua  288</v>
      </c>
      <c r="O4296" s="40" t="str">
        <f t="shared" si="387"/>
        <v>3000 Yeshua  288</v>
      </c>
    </row>
    <row r="4297" spans="1:15">
      <c r="A4297" s="14" t="str">
        <f t="shared" si="389"/>
        <v>4289 YB</v>
      </c>
      <c r="B4297" s="15" t="str">
        <f>IF((LEFT(A4297, SEARCH(" ", A4297, 1))-3973)&lt;=0, CONCATENATE(3973-LEFT(A4297, SEARCH(" ", A4297, 1))+1, " AC"), CONCATENATE(LEFT(A4297, SEARCH(" ", A4297, 1))-3973, " DC"))</f>
        <v>316 DC</v>
      </c>
      <c r="C4297" s="24"/>
      <c r="J4297" s="41" t="str">
        <f t="shared" si="388"/>
        <v>1290 Daniel  914</v>
      </c>
      <c r="L4297" s="41" t="str">
        <f t="shared" si="385"/>
        <v>2300 Daniel  289</v>
      </c>
      <c r="N4297" s="41" t="str">
        <f t="shared" si="386"/>
        <v>2000 Yeshua  289</v>
      </c>
      <c r="O4297" s="40" t="str">
        <f t="shared" si="387"/>
        <v>3000 Yeshua  289</v>
      </c>
    </row>
    <row r="4298" spans="1:15">
      <c r="A4298" s="14" t="str">
        <f t="shared" si="389"/>
        <v>4290 YB</v>
      </c>
      <c r="B4298" s="15" t="str">
        <f>IF((LEFT(A4298, SEARCH(" ", A4298, 1))-3973)&lt;=0, CONCATENATE(3973-LEFT(A4298, SEARCH(" ", A4298, 1))+1, " AC"), CONCATENATE(LEFT(A4298, SEARCH(" ", A4298, 1))-3973, " DC"))</f>
        <v>317 DC</v>
      </c>
      <c r="C4298" s="24"/>
      <c r="J4298" s="41" t="str">
        <f t="shared" si="388"/>
        <v>1290 Daniel  915</v>
      </c>
      <c r="L4298" s="41" t="str">
        <f t="shared" si="385"/>
        <v>2300 Daniel  290</v>
      </c>
      <c r="N4298" s="41" t="str">
        <f t="shared" si="386"/>
        <v>2000 Yeshua  290</v>
      </c>
      <c r="O4298" s="40" t="str">
        <f t="shared" si="387"/>
        <v>3000 Yeshua  290</v>
      </c>
    </row>
    <row r="4299" spans="1:15">
      <c r="A4299" s="14" t="str">
        <f t="shared" si="389"/>
        <v>4291 YB</v>
      </c>
      <c r="B4299" s="15" t="str">
        <f>IF((LEFT(A4299, SEARCH(" ", A4299, 1))-3973)&lt;=0, CONCATENATE(3973-LEFT(A4299, SEARCH(" ", A4299, 1))+1, " AC"), CONCATENATE(LEFT(A4299, SEARCH(" ", A4299, 1))-3973, " DC"))</f>
        <v>318 DC</v>
      </c>
      <c r="C4299" s="24"/>
      <c r="J4299" s="41" t="str">
        <f t="shared" si="388"/>
        <v>1290 Daniel  916</v>
      </c>
      <c r="L4299" s="41" t="str">
        <f t="shared" si="385"/>
        <v>2300 Daniel  291</v>
      </c>
      <c r="N4299" s="41" t="str">
        <f t="shared" si="386"/>
        <v>2000 Yeshua  291</v>
      </c>
      <c r="O4299" s="40" t="str">
        <f t="shared" si="387"/>
        <v>3000 Yeshua  291</v>
      </c>
    </row>
    <row r="4300" spans="1:15">
      <c r="A4300" s="14" t="str">
        <f t="shared" si="389"/>
        <v>4292 YB</v>
      </c>
      <c r="B4300" s="15" t="str">
        <f>IF((LEFT(A4300, SEARCH(" ", A4300, 1))-3973)&lt;=0, CONCATENATE(3973-LEFT(A4300, SEARCH(" ", A4300, 1))+1, " AC"), CONCATENATE(LEFT(A4300, SEARCH(" ", A4300, 1))-3973, " DC"))</f>
        <v>319 DC</v>
      </c>
      <c r="C4300" s="25" t="s">
        <v>22</v>
      </c>
      <c r="J4300" s="41" t="str">
        <f t="shared" si="388"/>
        <v>1290 Daniel  917</v>
      </c>
      <c r="L4300" s="41" t="str">
        <f t="shared" si="385"/>
        <v>2300 Daniel  292</v>
      </c>
      <c r="N4300" s="41" t="str">
        <f t="shared" si="386"/>
        <v>2000 Yeshua  292</v>
      </c>
      <c r="O4300" s="40" t="str">
        <f t="shared" si="387"/>
        <v>3000 Yeshua  292</v>
      </c>
    </row>
    <row r="4301" spans="1:15">
      <c r="A4301" s="14" t="str">
        <f t="shared" si="389"/>
        <v>4293 YB</v>
      </c>
      <c r="B4301" s="15" t="str">
        <f>IF((LEFT(A4301, SEARCH(" ", A4301, 1))-3973)&lt;=0, CONCATENATE(3973-LEFT(A4301, SEARCH(" ", A4301, 1))+1, " AC"), CONCATENATE(LEFT(A4301, SEARCH(" ", A4301, 1))-3973, " DC"))</f>
        <v>320 DC</v>
      </c>
      <c r="C4301" s="24"/>
      <c r="J4301" s="41" t="str">
        <f t="shared" si="388"/>
        <v>1290 Daniel  918</v>
      </c>
      <c r="L4301" s="41" t="str">
        <f t="shared" si="385"/>
        <v>2300 Daniel  293</v>
      </c>
      <c r="N4301" s="41" t="str">
        <f t="shared" si="386"/>
        <v>2000 Yeshua  293</v>
      </c>
      <c r="O4301" s="40" t="str">
        <f t="shared" si="387"/>
        <v>3000 Yeshua  293</v>
      </c>
    </row>
    <row r="4302" spans="1:15">
      <c r="A4302" s="14" t="str">
        <f t="shared" si="389"/>
        <v>4294 YB</v>
      </c>
      <c r="B4302" s="15" t="str">
        <f>IF((LEFT(A4302, SEARCH(" ", A4302, 1))-3973)&lt;=0, CONCATENATE(3973-LEFT(A4302, SEARCH(" ", A4302, 1))+1, " AC"), CONCATENATE(LEFT(A4302, SEARCH(" ", A4302, 1))-3973, " DC"))</f>
        <v>321 DC</v>
      </c>
      <c r="C4302" s="24"/>
      <c r="J4302" s="41" t="str">
        <f t="shared" si="388"/>
        <v>1290 Daniel  919</v>
      </c>
      <c r="L4302" s="41" t="str">
        <f t="shared" si="385"/>
        <v>2300 Daniel  294</v>
      </c>
      <c r="N4302" s="41" t="str">
        <f t="shared" si="386"/>
        <v>2000 Yeshua  294</v>
      </c>
      <c r="O4302" s="40" t="str">
        <f t="shared" si="387"/>
        <v>3000 Yeshua  294</v>
      </c>
    </row>
    <row r="4303" spans="1:15">
      <c r="A4303" s="14" t="str">
        <f t="shared" si="389"/>
        <v>4295 YB</v>
      </c>
      <c r="B4303" s="15" t="str">
        <f>IF((LEFT(A4303, SEARCH(" ", A4303, 1))-3973)&lt;=0, CONCATENATE(3973-LEFT(A4303, SEARCH(" ", A4303, 1))+1, " AC"), CONCATENATE(LEFT(A4303, SEARCH(" ", A4303, 1))-3973, " DC"))</f>
        <v>322 DC</v>
      </c>
      <c r="C4303" s="24"/>
      <c r="J4303" s="41" t="str">
        <f t="shared" si="388"/>
        <v>1290 Daniel  920</v>
      </c>
      <c r="L4303" s="41" t="str">
        <f t="shared" si="385"/>
        <v>2300 Daniel  295</v>
      </c>
      <c r="N4303" s="41" t="str">
        <f t="shared" si="386"/>
        <v>2000 Yeshua  295</v>
      </c>
      <c r="O4303" s="40" t="str">
        <f t="shared" si="387"/>
        <v>3000 Yeshua  295</v>
      </c>
    </row>
    <row r="4304" spans="1:15">
      <c r="A4304" s="14" t="str">
        <f t="shared" si="389"/>
        <v>4296 YB</v>
      </c>
      <c r="B4304" s="15" t="str">
        <f>IF((LEFT(A4304, SEARCH(" ", A4304, 1))-3973)&lt;=0, CONCATENATE(3973-LEFT(A4304, SEARCH(" ", A4304, 1))+1, " AC"), CONCATENATE(LEFT(A4304, SEARCH(" ", A4304, 1))-3973, " DC"))</f>
        <v>323 DC</v>
      </c>
      <c r="C4304" s="24"/>
      <c r="J4304" s="41" t="str">
        <f t="shared" si="388"/>
        <v>1290 Daniel  921</v>
      </c>
      <c r="L4304" s="41" t="str">
        <f t="shared" si="385"/>
        <v>2300 Daniel  296</v>
      </c>
      <c r="N4304" s="41" t="str">
        <f t="shared" si="386"/>
        <v>2000 Yeshua  296</v>
      </c>
      <c r="O4304" s="40" t="str">
        <f t="shared" si="387"/>
        <v>3000 Yeshua  296</v>
      </c>
    </row>
    <row r="4305" spans="1:15">
      <c r="A4305" s="14" t="str">
        <f t="shared" si="389"/>
        <v>4297 YB</v>
      </c>
      <c r="B4305" s="15" t="str">
        <f>IF((LEFT(A4305, SEARCH(" ", A4305, 1))-3973)&lt;=0, CONCATENATE(3973-LEFT(A4305, SEARCH(" ", A4305, 1))+1, " AC"), CONCATENATE(LEFT(A4305, SEARCH(" ", A4305, 1))-3973, " DC"))</f>
        <v>324 DC</v>
      </c>
      <c r="C4305" s="24"/>
      <c r="J4305" s="41" t="str">
        <f t="shared" si="388"/>
        <v>1290 Daniel  922</v>
      </c>
      <c r="L4305" s="41" t="str">
        <f t="shared" si="385"/>
        <v>2300 Daniel  297</v>
      </c>
      <c r="N4305" s="41" t="str">
        <f t="shared" si="386"/>
        <v>2000 Yeshua  297</v>
      </c>
      <c r="O4305" s="40" t="str">
        <f t="shared" si="387"/>
        <v>3000 Yeshua  297</v>
      </c>
    </row>
    <row r="4306" spans="1:15">
      <c r="A4306" s="14" t="str">
        <f t="shared" si="389"/>
        <v>4298 YB</v>
      </c>
      <c r="B4306" s="15" t="str">
        <f>IF((LEFT(A4306, SEARCH(" ", A4306, 1))-3973)&lt;=0, CONCATENATE(3973-LEFT(A4306, SEARCH(" ", A4306, 1))+1, " AC"), CONCATENATE(LEFT(A4306, SEARCH(" ", A4306, 1))-3973, " DC"))</f>
        <v>325 DC</v>
      </c>
      <c r="C4306" s="24"/>
      <c r="J4306" s="41" t="str">
        <f t="shared" si="388"/>
        <v>1290 Daniel  923</v>
      </c>
      <c r="L4306" s="41" t="str">
        <f t="shared" si="385"/>
        <v>2300 Daniel  298</v>
      </c>
      <c r="N4306" s="41" t="str">
        <f t="shared" si="386"/>
        <v>2000 Yeshua  298</v>
      </c>
      <c r="O4306" s="40" t="str">
        <f t="shared" si="387"/>
        <v>3000 Yeshua  298</v>
      </c>
    </row>
    <row r="4307" spans="1:15">
      <c r="A4307" s="14" t="str">
        <f t="shared" si="389"/>
        <v>4299 YB</v>
      </c>
      <c r="B4307" s="15" t="str">
        <f>IF((LEFT(A4307, SEARCH(" ", A4307, 1))-3973)&lt;=0, CONCATENATE(3973-LEFT(A4307, SEARCH(" ", A4307, 1))+1, " AC"), CONCATENATE(LEFT(A4307, SEARCH(" ", A4307, 1))-3973, " DC"))</f>
        <v>326 DC</v>
      </c>
      <c r="C4307" s="25" t="s">
        <v>23</v>
      </c>
      <c r="J4307" s="41" t="str">
        <f t="shared" si="388"/>
        <v>1290 Daniel  924</v>
      </c>
      <c r="L4307" s="41" t="str">
        <f t="shared" si="385"/>
        <v>2300 Daniel  299</v>
      </c>
      <c r="N4307" s="41" t="str">
        <f t="shared" si="386"/>
        <v>2000 Yeshua  299</v>
      </c>
      <c r="O4307" s="40" t="str">
        <f t="shared" si="387"/>
        <v>3000 Yeshua  299</v>
      </c>
    </row>
    <row r="4308" spans="1:15">
      <c r="A4308" s="14" t="str">
        <f t="shared" si="389"/>
        <v>4300 YB</v>
      </c>
      <c r="B4308" s="15" t="str">
        <f>IF((LEFT(A4308, SEARCH(" ", A4308, 1))-3973)&lt;=0, CONCATENATE(3973-LEFT(A4308, SEARCH(" ", A4308, 1))+1, " AC"), CONCATENATE(LEFT(A4308, SEARCH(" ", A4308, 1))-3973, " DC"))</f>
        <v>327 DC</v>
      </c>
      <c r="C4308" s="26" t="str">
        <f>CONCATENATE("Yovel ", RIGHT(C4258,LEN(C4258)-FIND(" ",C4258))+1)</f>
        <v>Yovel 86</v>
      </c>
      <c r="J4308" s="41" t="str">
        <f t="shared" si="388"/>
        <v>1290 Daniel  925</v>
      </c>
      <c r="L4308" s="41" t="str">
        <f t="shared" si="385"/>
        <v>2300 Daniel  300</v>
      </c>
      <c r="N4308" s="41" t="str">
        <f t="shared" si="386"/>
        <v>2000 Yeshua  300</v>
      </c>
      <c r="O4308" s="40" t="str">
        <f t="shared" si="387"/>
        <v>3000 Yeshua  300</v>
      </c>
    </row>
    <row r="4309" spans="1:15">
      <c r="A4309" s="14" t="str">
        <f t="shared" si="389"/>
        <v>4301 YB</v>
      </c>
      <c r="B4309" s="15" t="str">
        <f>IF((LEFT(A4309, SEARCH(" ", A4309, 1))-3973)&lt;=0, CONCATENATE(3973-LEFT(A4309, SEARCH(" ", A4309, 1))+1, " AC"), CONCATENATE(LEFT(A4309, SEARCH(" ", A4309, 1))-3973, " DC"))</f>
        <v>328 DC</v>
      </c>
      <c r="C4309" s="3"/>
      <c r="J4309" s="41" t="str">
        <f t="shared" si="388"/>
        <v>1290 Daniel  926</v>
      </c>
      <c r="L4309" s="41" t="str">
        <f t="shared" si="385"/>
        <v>2300 Daniel  301</v>
      </c>
      <c r="N4309" s="41" t="str">
        <f t="shared" si="386"/>
        <v>2000 Yeshua  301</v>
      </c>
      <c r="O4309" s="40" t="str">
        <f t="shared" si="387"/>
        <v>3000 Yeshua  301</v>
      </c>
    </row>
    <row r="4310" spans="1:15">
      <c r="A4310" s="14" t="str">
        <f t="shared" si="389"/>
        <v>4302 YB</v>
      </c>
      <c r="B4310" s="15" t="str">
        <f>IF((LEFT(A4310, SEARCH(" ", A4310, 1))-3973)&lt;=0, CONCATENATE(3973-LEFT(A4310, SEARCH(" ", A4310, 1))+1, " AC"), CONCATENATE(LEFT(A4310, SEARCH(" ", A4310, 1))-3973, " DC"))</f>
        <v>329 DC</v>
      </c>
      <c r="C4310" s="24"/>
      <c r="J4310" s="41" t="str">
        <f t="shared" si="388"/>
        <v>1290 Daniel  927</v>
      </c>
      <c r="L4310" s="41" t="str">
        <f t="shared" si="385"/>
        <v>2300 Daniel  302</v>
      </c>
      <c r="N4310" s="41" t="str">
        <f t="shared" si="386"/>
        <v>2000 Yeshua  302</v>
      </c>
      <c r="O4310" s="40" t="str">
        <f t="shared" si="387"/>
        <v>3000 Yeshua  302</v>
      </c>
    </row>
    <row r="4311" spans="1:15">
      <c r="A4311" s="14" t="str">
        <f t="shared" si="389"/>
        <v>4303 YB</v>
      </c>
      <c r="B4311" s="15" t="str">
        <f>IF((LEFT(A4311, SEARCH(" ", A4311, 1))-3973)&lt;=0, CONCATENATE(3973-LEFT(A4311, SEARCH(" ", A4311, 1))+1, " AC"), CONCATENATE(LEFT(A4311, SEARCH(" ", A4311, 1))-3973, " DC"))</f>
        <v>330 DC</v>
      </c>
      <c r="C4311" s="24"/>
      <c r="J4311" s="41" t="str">
        <f t="shared" si="388"/>
        <v>1290 Daniel  928</v>
      </c>
      <c r="L4311" s="41" t="str">
        <f t="shared" si="385"/>
        <v>2300 Daniel  303</v>
      </c>
      <c r="N4311" s="41" t="str">
        <f t="shared" si="386"/>
        <v>2000 Yeshua  303</v>
      </c>
      <c r="O4311" s="40" t="str">
        <f t="shared" si="387"/>
        <v>3000 Yeshua  303</v>
      </c>
    </row>
    <row r="4312" spans="1:15">
      <c r="A4312" s="14" t="str">
        <f t="shared" si="389"/>
        <v>4304 YB</v>
      </c>
      <c r="B4312" s="15" t="str">
        <f>IF((LEFT(A4312, SEARCH(" ", A4312, 1))-3973)&lt;=0, CONCATENATE(3973-LEFT(A4312, SEARCH(" ", A4312, 1))+1, " AC"), CONCATENATE(LEFT(A4312, SEARCH(" ", A4312, 1))-3973, " DC"))</f>
        <v>331 DC</v>
      </c>
      <c r="C4312" s="24"/>
      <c r="J4312" s="41" t="str">
        <f t="shared" si="388"/>
        <v>1290 Daniel  929</v>
      </c>
      <c r="L4312" s="41" t="str">
        <f t="shared" si="385"/>
        <v>2300 Daniel  304</v>
      </c>
      <c r="N4312" s="41" t="str">
        <f t="shared" si="386"/>
        <v>2000 Yeshua  304</v>
      </c>
      <c r="O4312" s="40" t="str">
        <f t="shared" si="387"/>
        <v>3000 Yeshua  304</v>
      </c>
    </row>
    <row r="4313" spans="1:15">
      <c r="A4313" s="14" t="str">
        <f t="shared" si="389"/>
        <v>4305 YB</v>
      </c>
      <c r="B4313" s="15" t="str">
        <f>IF((LEFT(A4313, SEARCH(" ", A4313, 1))-3973)&lt;=0, CONCATENATE(3973-LEFT(A4313, SEARCH(" ", A4313, 1))+1, " AC"), CONCATENATE(LEFT(A4313, SEARCH(" ", A4313, 1))-3973, " DC"))</f>
        <v>332 DC</v>
      </c>
      <c r="C4313" s="24"/>
      <c r="J4313" s="41" t="str">
        <f t="shared" si="388"/>
        <v>1290 Daniel  930</v>
      </c>
      <c r="L4313" s="41" t="str">
        <f t="shared" si="385"/>
        <v>2300 Daniel  305</v>
      </c>
      <c r="N4313" s="41" t="str">
        <f t="shared" si="386"/>
        <v>2000 Yeshua  305</v>
      </c>
      <c r="O4313" s="40" t="str">
        <f t="shared" si="387"/>
        <v>3000 Yeshua  305</v>
      </c>
    </row>
    <row r="4314" spans="1:15">
      <c r="A4314" s="14" t="str">
        <f t="shared" si="389"/>
        <v>4306 YB</v>
      </c>
      <c r="B4314" s="15" t="str">
        <f>IF((LEFT(A4314, SEARCH(" ", A4314, 1))-3973)&lt;=0, CONCATENATE(3973-LEFT(A4314, SEARCH(" ", A4314, 1))+1, " AC"), CONCATENATE(LEFT(A4314, SEARCH(" ", A4314, 1))-3973, " DC"))</f>
        <v>333 DC</v>
      </c>
      <c r="C4314" s="24"/>
      <c r="J4314" s="41" t="str">
        <f t="shared" si="388"/>
        <v>1290 Daniel  931</v>
      </c>
      <c r="L4314" s="41" t="str">
        <f t="shared" si="385"/>
        <v>2300 Daniel  306</v>
      </c>
      <c r="N4314" s="41" t="str">
        <f t="shared" si="386"/>
        <v>2000 Yeshua  306</v>
      </c>
      <c r="O4314" s="40" t="str">
        <f t="shared" si="387"/>
        <v>3000 Yeshua  306</v>
      </c>
    </row>
    <row r="4315" spans="1:15">
      <c r="A4315" s="14" t="str">
        <f t="shared" si="389"/>
        <v>4307 YB</v>
      </c>
      <c r="B4315" s="15" t="str">
        <f>IF((LEFT(A4315, SEARCH(" ", A4315, 1))-3973)&lt;=0, CONCATENATE(3973-LEFT(A4315, SEARCH(" ", A4315, 1))+1, " AC"), CONCATENATE(LEFT(A4315, SEARCH(" ", A4315, 1))-3973, " DC"))</f>
        <v>334 DC</v>
      </c>
      <c r="C4315" s="25" t="s">
        <v>17</v>
      </c>
      <c r="J4315" s="41" t="str">
        <f t="shared" si="388"/>
        <v>1290 Daniel  932</v>
      </c>
      <c r="L4315" s="41" t="str">
        <f t="shared" si="385"/>
        <v>2300 Daniel  307</v>
      </c>
      <c r="N4315" s="41" t="str">
        <f t="shared" si="386"/>
        <v>2000 Yeshua  307</v>
      </c>
      <c r="O4315" s="40" t="str">
        <f t="shared" si="387"/>
        <v>3000 Yeshua  307</v>
      </c>
    </row>
    <row r="4316" spans="1:15">
      <c r="A4316" s="14" t="str">
        <f t="shared" si="389"/>
        <v>4308 YB</v>
      </c>
      <c r="B4316" s="15" t="str">
        <f>IF((LEFT(A4316, SEARCH(" ", A4316, 1))-3973)&lt;=0, CONCATENATE(3973-LEFT(A4316, SEARCH(" ", A4316, 1))+1, " AC"), CONCATENATE(LEFT(A4316, SEARCH(" ", A4316, 1))-3973, " DC"))</f>
        <v>335 DC</v>
      </c>
      <c r="C4316" s="24"/>
      <c r="J4316" s="41" t="str">
        <f t="shared" si="388"/>
        <v>1290 Daniel  933</v>
      </c>
      <c r="L4316" s="41" t="str">
        <f t="shared" si="385"/>
        <v>2300 Daniel  308</v>
      </c>
      <c r="N4316" s="41" t="str">
        <f t="shared" si="386"/>
        <v>2000 Yeshua  308</v>
      </c>
      <c r="O4316" s="40" t="str">
        <f t="shared" si="387"/>
        <v>3000 Yeshua  308</v>
      </c>
    </row>
    <row r="4317" spans="1:15">
      <c r="A4317" s="14" t="str">
        <f t="shared" si="389"/>
        <v>4309 YB</v>
      </c>
      <c r="B4317" s="15" t="str">
        <f>IF((LEFT(A4317, SEARCH(" ", A4317, 1))-3973)&lt;=0, CONCATENATE(3973-LEFT(A4317, SEARCH(" ", A4317, 1))+1, " AC"), CONCATENATE(LEFT(A4317, SEARCH(" ", A4317, 1))-3973, " DC"))</f>
        <v>336 DC</v>
      </c>
      <c r="C4317" s="24"/>
      <c r="J4317" s="41" t="str">
        <f t="shared" si="388"/>
        <v>1290 Daniel  934</v>
      </c>
      <c r="L4317" s="41" t="str">
        <f t="shared" si="385"/>
        <v>2300 Daniel  309</v>
      </c>
      <c r="N4317" s="41" t="str">
        <f t="shared" si="386"/>
        <v>2000 Yeshua  309</v>
      </c>
      <c r="O4317" s="40" t="str">
        <f t="shared" si="387"/>
        <v>3000 Yeshua  309</v>
      </c>
    </row>
    <row r="4318" spans="1:15">
      <c r="A4318" s="14" t="str">
        <f t="shared" si="389"/>
        <v>4310 YB</v>
      </c>
      <c r="B4318" s="15" t="str">
        <f>IF((LEFT(A4318, SEARCH(" ", A4318, 1))-3973)&lt;=0, CONCATENATE(3973-LEFT(A4318, SEARCH(" ", A4318, 1))+1, " AC"), CONCATENATE(LEFT(A4318, SEARCH(" ", A4318, 1))-3973, " DC"))</f>
        <v>337 DC</v>
      </c>
      <c r="C4318" s="24"/>
      <c r="J4318" s="41" t="str">
        <f t="shared" si="388"/>
        <v>1290 Daniel  935</v>
      </c>
      <c r="L4318" s="41" t="str">
        <f t="shared" si="385"/>
        <v>2300 Daniel  310</v>
      </c>
      <c r="N4318" s="41" t="str">
        <f t="shared" si="386"/>
        <v>2000 Yeshua  310</v>
      </c>
      <c r="O4318" s="40" t="str">
        <f t="shared" si="387"/>
        <v>3000 Yeshua  310</v>
      </c>
    </row>
    <row r="4319" spans="1:15">
      <c r="A4319" s="14" t="str">
        <f t="shared" si="389"/>
        <v>4311 YB</v>
      </c>
      <c r="B4319" s="15" t="str">
        <f>IF((LEFT(A4319, SEARCH(" ", A4319, 1))-3973)&lt;=0, CONCATENATE(3973-LEFT(A4319, SEARCH(" ", A4319, 1))+1, " AC"), CONCATENATE(LEFT(A4319, SEARCH(" ", A4319, 1))-3973, " DC"))</f>
        <v>338 DC</v>
      </c>
      <c r="C4319" s="24"/>
      <c r="J4319" s="41" t="str">
        <f t="shared" si="388"/>
        <v>1290 Daniel  936</v>
      </c>
      <c r="L4319" s="41" t="str">
        <f t="shared" si="385"/>
        <v>2300 Daniel  311</v>
      </c>
      <c r="N4319" s="41" t="str">
        <f t="shared" si="386"/>
        <v>2000 Yeshua  311</v>
      </c>
      <c r="O4319" s="40" t="str">
        <f t="shared" si="387"/>
        <v>3000 Yeshua  311</v>
      </c>
    </row>
    <row r="4320" spans="1:15">
      <c r="A4320" s="14" t="str">
        <f t="shared" si="389"/>
        <v>4312 YB</v>
      </c>
      <c r="B4320" s="15" t="str">
        <f>IF((LEFT(A4320, SEARCH(" ", A4320, 1))-3973)&lt;=0, CONCATENATE(3973-LEFT(A4320, SEARCH(" ", A4320, 1))+1, " AC"), CONCATENATE(LEFT(A4320, SEARCH(" ", A4320, 1))-3973, " DC"))</f>
        <v>339 DC</v>
      </c>
      <c r="C4320" s="24"/>
      <c r="J4320" s="41" t="str">
        <f t="shared" si="388"/>
        <v>1290 Daniel  937</v>
      </c>
      <c r="L4320" s="41" t="str">
        <f t="shared" si="385"/>
        <v>2300 Daniel  312</v>
      </c>
      <c r="N4320" s="41" t="str">
        <f t="shared" si="386"/>
        <v>2000 Yeshua  312</v>
      </c>
      <c r="O4320" s="40" t="str">
        <f t="shared" si="387"/>
        <v>3000 Yeshua  312</v>
      </c>
    </row>
    <row r="4321" spans="1:15">
      <c r="A4321" s="14" t="str">
        <f t="shared" si="389"/>
        <v>4313 YB</v>
      </c>
      <c r="B4321" s="15" t="str">
        <f>IF((LEFT(A4321, SEARCH(" ", A4321, 1))-3973)&lt;=0, CONCATENATE(3973-LEFT(A4321, SEARCH(" ", A4321, 1))+1, " AC"), CONCATENATE(LEFT(A4321, SEARCH(" ", A4321, 1))-3973, " DC"))</f>
        <v>340 DC</v>
      </c>
      <c r="C4321" s="24"/>
      <c r="J4321" s="41" t="str">
        <f t="shared" si="388"/>
        <v>1290 Daniel  938</v>
      </c>
      <c r="L4321" s="41" t="str">
        <f t="shared" si="385"/>
        <v>2300 Daniel  313</v>
      </c>
      <c r="N4321" s="41" t="str">
        <f t="shared" si="386"/>
        <v>2000 Yeshua  313</v>
      </c>
      <c r="O4321" s="40" t="str">
        <f t="shared" si="387"/>
        <v>3000 Yeshua  313</v>
      </c>
    </row>
    <row r="4322" spans="1:15">
      <c r="A4322" s="14" t="str">
        <f t="shared" si="389"/>
        <v>4314 YB</v>
      </c>
      <c r="B4322" s="15" t="str">
        <f>IF((LEFT(A4322, SEARCH(" ", A4322, 1))-3973)&lt;=0, CONCATENATE(3973-LEFT(A4322, SEARCH(" ", A4322, 1))+1, " AC"), CONCATENATE(LEFT(A4322, SEARCH(" ", A4322, 1))-3973, " DC"))</f>
        <v>341 DC</v>
      </c>
      <c r="C4322" s="25" t="s">
        <v>18</v>
      </c>
      <c r="J4322" s="41" t="str">
        <f t="shared" si="388"/>
        <v>1290 Daniel  939</v>
      </c>
      <c r="L4322" s="41" t="str">
        <f t="shared" si="385"/>
        <v>2300 Daniel  314</v>
      </c>
      <c r="N4322" s="41" t="str">
        <f t="shared" si="386"/>
        <v>2000 Yeshua  314</v>
      </c>
      <c r="O4322" s="40" t="str">
        <f t="shared" si="387"/>
        <v>3000 Yeshua  314</v>
      </c>
    </row>
    <row r="4323" spans="1:15">
      <c r="A4323" s="14" t="str">
        <f t="shared" si="389"/>
        <v>4315 YB</v>
      </c>
      <c r="B4323" s="15" t="str">
        <f>IF((LEFT(A4323, SEARCH(" ", A4323, 1))-3973)&lt;=0, CONCATENATE(3973-LEFT(A4323, SEARCH(" ", A4323, 1))+1, " AC"), CONCATENATE(LEFT(A4323, SEARCH(" ", A4323, 1))-3973, " DC"))</f>
        <v>342 DC</v>
      </c>
      <c r="C4323" s="24"/>
      <c r="J4323" s="41" t="str">
        <f t="shared" si="388"/>
        <v>1290 Daniel  940</v>
      </c>
      <c r="L4323" s="41" t="str">
        <f t="shared" si="385"/>
        <v>2300 Daniel  315</v>
      </c>
      <c r="N4323" s="41" t="str">
        <f t="shared" si="386"/>
        <v>2000 Yeshua  315</v>
      </c>
      <c r="O4323" s="40" t="str">
        <f t="shared" si="387"/>
        <v>3000 Yeshua  315</v>
      </c>
    </row>
    <row r="4324" spans="1:15">
      <c r="A4324" s="14" t="str">
        <f t="shared" si="389"/>
        <v>4316 YB</v>
      </c>
      <c r="B4324" s="15" t="str">
        <f>IF((LEFT(A4324, SEARCH(" ", A4324, 1))-3973)&lt;=0, CONCATENATE(3973-LEFT(A4324, SEARCH(" ", A4324, 1))+1, " AC"), CONCATENATE(LEFT(A4324, SEARCH(" ", A4324, 1))-3973, " DC"))</f>
        <v>343 DC</v>
      </c>
      <c r="C4324" s="24"/>
      <c r="J4324" s="41" t="str">
        <f t="shared" si="388"/>
        <v>1290 Daniel  941</v>
      </c>
      <c r="L4324" s="41" t="str">
        <f t="shared" si="385"/>
        <v>2300 Daniel  316</v>
      </c>
      <c r="N4324" s="41" t="str">
        <f t="shared" si="386"/>
        <v>2000 Yeshua  316</v>
      </c>
      <c r="O4324" s="40" t="str">
        <f t="shared" si="387"/>
        <v>3000 Yeshua  316</v>
      </c>
    </row>
    <row r="4325" spans="1:15">
      <c r="A4325" s="14" t="str">
        <f t="shared" si="389"/>
        <v>4317 YB</v>
      </c>
      <c r="B4325" s="15" t="str">
        <f>IF((LEFT(A4325, SEARCH(" ", A4325, 1))-3973)&lt;=0, CONCATENATE(3973-LEFT(A4325, SEARCH(" ", A4325, 1))+1, " AC"), CONCATENATE(LEFT(A4325, SEARCH(" ", A4325, 1))-3973, " DC"))</f>
        <v>344 DC</v>
      </c>
      <c r="C4325" s="24"/>
      <c r="J4325" s="41" t="str">
        <f t="shared" si="388"/>
        <v>1290 Daniel  942</v>
      </c>
      <c r="L4325" s="41" t="str">
        <f t="shared" si="385"/>
        <v>2300 Daniel  317</v>
      </c>
      <c r="N4325" s="41" t="str">
        <f t="shared" si="386"/>
        <v>2000 Yeshua  317</v>
      </c>
      <c r="O4325" s="40" t="str">
        <f t="shared" si="387"/>
        <v>3000 Yeshua  317</v>
      </c>
    </row>
    <row r="4326" spans="1:15">
      <c r="A4326" s="14" t="str">
        <f t="shared" si="389"/>
        <v>4318 YB</v>
      </c>
      <c r="B4326" s="15" t="str">
        <f>IF((LEFT(A4326, SEARCH(" ", A4326, 1))-3973)&lt;=0, CONCATENATE(3973-LEFT(A4326, SEARCH(" ", A4326, 1))+1, " AC"), CONCATENATE(LEFT(A4326, SEARCH(" ", A4326, 1))-3973, " DC"))</f>
        <v>345 DC</v>
      </c>
      <c r="C4326" s="24"/>
      <c r="J4326" s="41" t="str">
        <f t="shared" si="388"/>
        <v>1290 Daniel  943</v>
      </c>
      <c r="L4326" s="41" t="str">
        <f t="shared" si="385"/>
        <v>2300 Daniel  318</v>
      </c>
      <c r="N4326" s="41" t="str">
        <f t="shared" si="386"/>
        <v>2000 Yeshua  318</v>
      </c>
      <c r="O4326" s="40" t="str">
        <f t="shared" si="387"/>
        <v>3000 Yeshua  318</v>
      </c>
    </row>
    <row r="4327" spans="1:15">
      <c r="A4327" s="14" t="str">
        <f t="shared" si="389"/>
        <v>4319 YB</v>
      </c>
      <c r="B4327" s="15" t="str">
        <f>IF((LEFT(A4327, SEARCH(" ", A4327, 1))-3973)&lt;=0, CONCATENATE(3973-LEFT(A4327, SEARCH(" ", A4327, 1))+1, " AC"), CONCATENATE(LEFT(A4327, SEARCH(" ", A4327, 1))-3973, " DC"))</f>
        <v>346 DC</v>
      </c>
      <c r="C4327" s="24"/>
      <c r="J4327" s="41" t="str">
        <f t="shared" si="388"/>
        <v>1290 Daniel  944</v>
      </c>
      <c r="L4327" s="41" t="str">
        <f t="shared" si="385"/>
        <v>2300 Daniel  319</v>
      </c>
      <c r="N4327" s="41" t="str">
        <f t="shared" si="386"/>
        <v>2000 Yeshua  319</v>
      </c>
      <c r="O4327" s="40" t="str">
        <f t="shared" si="387"/>
        <v>3000 Yeshua  319</v>
      </c>
    </row>
    <row r="4328" spans="1:15">
      <c r="A4328" s="14" t="str">
        <f t="shared" si="389"/>
        <v>4320 YB</v>
      </c>
      <c r="B4328" s="15" t="str">
        <f>IF((LEFT(A4328, SEARCH(" ", A4328, 1))-3973)&lt;=0, CONCATENATE(3973-LEFT(A4328, SEARCH(" ", A4328, 1))+1, " AC"), CONCATENATE(LEFT(A4328, SEARCH(" ", A4328, 1))-3973, " DC"))</f>
        <v>347 DC</v>
      </c>
      <c r="C4328" s="24"/>
      <c r="J4328" s="41" t="str">
        <f t="shared" si="388"/>
        <v>1290 Daniel  945</v>
      </c>
      <c r="L4328" s="41" t="str">
        <f t="shared" si="385"/>
        <v>2300 Daniel  320</v>
      </c>
      <c r="N4328" s="41" t="str">
        <f t="shared" si="386"/>
        <v>2000 Yeshua  320</v>
      </c>
      <c r="O4328" s="40" t="str">
        <f t="shared" si="387"/>
        <v>3000 Yeshua  320</v>
      </c>
    </row>
    <row r="4329" spans="1:15">
      <c r="A4329" s="14" t="str">
        <f t="shared" si="389"/>
        <v>4321 YB</v>
      </c>
      <c r="B4329" s="15" t="str">
        <f>IF((LEFT(A4329, SEARCH(" ", A4329, 1))-3973)&lt;=0, CONCATENATE(3973-LEFT(A4329, SEARCH(" ", A4329, 1))+1, " AC"), CONCATENATE(LEFT(A4329, SEARCH(" ", A4329, 1))-3973, " DC"))</f>
        <v>348 DC</v>
      </c>
      <c r="C4329" s="25" t="s">
        <v>19</v>
      </c>
      <c r="J4329" s="41" t="str">
        <f t="shared" si="388"/>
        <v>1290 Daniel  946</v>
      </c>
      <c r="L4329" s="41" t="str">
        <f t="shared" si="385"/>
        <v>2300 Daniel  321</v>
      </c>
      <c r="N4329" s="41" t="str">
        <f t="shared" si="386"/>
        <v>2000 Yeshua  321</v>
      </c>
      <c r="O4329" s="40" t="str">
        <f t="shared" si="387"/>
        <v>3000 Yeshua  321</v>
      </c>
    </row>
    <row r="4330" spans="1:15">
      <c r="A4330" s="14" t="str">
        <f t="shared" si="389"/>
        <v>4322 YB</v>
      </c>
      <c r="B4330" s="15" t="str">
        <f>IF((LEFT(A4330, SEARCH(" ", A4330, 1))-3973)&lt;=0, CONCATENATE(3973-LEFT(A4330, SEARCH(" ", A4330, 1))+1, " AC"), CONCATENATE(LEFT(A4330, SEARCH(" ", A4330, 1))-3973, " DC"))</f>
        <v>349 DC</v>
      </c>
      <c r="C4330" s="24"/>
      <c r="J4330" s="41" t="str">
        <f t="shared" si="388"/>
        <v>1290 Daniel  947</v>
      </c>
      <c r="L4330" s="41" t="str">
        <f t="shared" ref="L4330:L4393" si="390">CONCATENATE(LEFT(L4329, SEARCH(" ", L4329, 10)), " ", RIGHT(L4329,LEN(L4329)-FIND(" ",L4329, 10))+1)</f>
        <v>2300 Daniel  322</v>
      </c>
      <c r="N4330" s="41" t="str">
        <f t="shared" ref="N4330:N4393" si="391">CONCATENATE(LEFT(N4329, SEARCH(" ", N4329, 10)), " ", RIGHT(N4329,LEN(N4329)-FIND(" ",N4329, 10))+1)</f>
        <v>2000 Yeshua  322</v>
      </c>
      <c r="O4330" s="40" t="str">
        <f t="shared" ref="O4330:O4393" si="392">CONCATENATE(LEFT(O4329, SEARCH(" ", O4329, 10)), " ", RIGHT(O4329,LEN(O4329)-FIND(" ",O4329, 10))+1)</f>
        <v>3000 Yeshua  322</v>
      </c>
    </row>
    <row r="4331" spans="1:15">
      <c r="A4331" s="14" t="str">
        <f t="shared" si="389"/>
        <v>4323 YB</v>
      </c>
      <c r="B4331" s="15" t="str">
        <f>IF((LEFT(A4331, SEARCH(" ", A4331, 1))-3973)&lt;=0, CONCATENATE(3973-LEFT(A4331, SEARCH(" ", A4331, 1))+1, " AC"), CONCATENATE(LEFT(A4331, SEARCH(" ", A4331, 1))-3973, " DC"))</f>
        <v>350 DC</v>
      </c>
      <c r="C4331" s="24"/>
      <c r="J4331" s="41" t="str">
        <f t="shared" si="388"/>
        <v>1290 Daniel  948</v>
      </c>
      <c r="L4331" s="41" t="str">
        <f t="shared" si="390"/>
        <v>2300 Daniel  323</v>
      </c>
      <c r="N4331" s="41" t="str">
        <f t="shared" si="391"/>
        <v>2000 Yeshua  323</v>
      </c>
      <c r="O4331" s="40" t="str">
        <f t="shared" si="392"/>
        <v>3000 Yeshua  323</v>
      </c>
    </row>
    <row r="4332" spans="1:15">
      <c r="A4332" s="14" t="str">
        <f t="shared" si="389"/>
        <v>4324 YB</v>
      </c>
      <c r="B4332" s="15" t="str">
        <f>IF((LEFT(A4332, SEARCH(" ", A4332, 1))-3973)&lt;=0, CONCATENATE(3973-LEFT(A4332, SEARCH(" ", A4332, 1))+1, " AC"), CONCATENATE(LEFT(A4332, SEARCH(" ", A4332, 1))-3973, " DC"))</f>
        <v>351 DC</v>
      </c>
      <c r="C4332" s="24"/>
      <c r="J4332" s="41" t="str">
        <f t="shared" si="388"/>
        <v>1290 Daniel  949</v>
      </c>
      <c r="L4332" s="41" t="str">
        <f t="shared" si="390"/>
        <v>2300 Daniel  324</v>
      </c>
      <c r="N4332" s="41" t="str">
        <f t="shared" si="391"/>
        <v>2000 Yeshua  324</v>
      </c>
      <c r="O4332" s="40" t="str">
        <f t="shared" si="392"/>
        <v>3000 Yeshua  324</v>
      </c>
    </row>
    <row r="4333" spans="1:15">
      <c r="A4333" s="14" t="str">
        <f t="shared" si="389"/>
        <v>4325 YB</v>
      </c>
      <c r="B4333" s="15" t="str">
        <f>IF((LEFT(A4333, SEARCH(" ", A4333, 1))-3973)&lt;=0, CONCATENATE(3973-LEFT(A4333, SEARCH(" ", A4333, 1))+1, " AC"), CONCATENATE(LEFT(A4333, SEARCH(" ", A4333, 1))-3973, " DC"))</f>
        <v>352 DC</v>
      </c>
      <c r="C4333" s="24"/>
      <c r="J4333" s="41" t="str">
        <f t="shared" si="388"/>
        <v>1290 Daniel  950</v>
      </c>
      <c r="L4333" s="41" t="str">
        <f t="shared" si="390"/>
        <v>2300 Daniel  325</v>
      </c>
      <c r="N4333" s="41" t="str">
        <f t="shared" si="391"/>
        <v>2000 Yeshua  325</v>
      </c>
      <c r="O4333" s="40" t="str">
        <f t="shared" si="392"/>
        <v>3000 Yeshua  325</v>
      </c>
    </row>
    <row r="4334" spans="1:15">
      <c r="A4334" s="14" t="str">
        <f t="shared" si="389"/>
        <v>4326 YB</v>
      </c>
      <c r="B4334" s="15" t="str">
        <f>IF((LEFT(A4334, SEARCH(" ", A4334, 1))-3973)&lt;=0, CONCATENATE(3973-LEFT(A4334, SEARCH(" ", A4334, 1))+1, " AC"), CONCATENATE(LEFT(A4334, SEARCH(" ", A4334, 1))-3973, " DC"))</f>
        <v>353 DC</v>
      </c>
      <c r="C4334" s="24"/>
      <c r="J4334" s="41" t="str">
        <f t="shared" si="388"/>
        <v>1290 Daniel  951</v>
      </c>
      <c r="L4334" s="41" t="str">
        <f t="shared" si="390"/>
        <v>2300 Daniel  326</v>
      </c>
      <c r="N4334" s="41" t="str">
        <f t="shared" si="391"/>
        <v>2000 Yeshua  326</v>
      </c>
      <c r="O4334" s="40" t="str">
        <f t="shared" si="392"/>
        <v>3000 Yeshua  326</v>
      </c>
    </row>
    <row r="4335" spans="1:15">
      <c r="A4335" s="14" t="str">
        <f t="shared" si="389"/>
        <v>4327 YB</v>
      </c>
      <c r="B4335" s="15" t="str">
        <f>IF((LEFT(A4335, SEARCH(" ", A4335, 1))-3973)&lt;=0, CONCATENATE(3973-LEFT(A4335, SEARCH(" ", A4335, 1))+1, " AC"), CONCATENATE(LEFT(A4335, SEARCH(" ", A4335, 1))-3973, " DC"))</f>
        <v>354 DC</v>
      </c>
      <c r="C4335" s="24"/>
      <c r="J4335" s="41" t="str">
        <f t="shared" si="388"/>
        <v>1290 Daniel  952</v>
      </c>
      <c r="L4335" s="41" t="str">
        <f t="shared" si="390"/>
        <v>2300 Daniel  327</v>
      </c>
      <c r="N4335" s="41" t="str">
        <f t="shared" si="391"/>
        <v>2000 Yeshua  327</v>
      </c>
      <c r="O4335" s="40" t="str">
        <f t="shared" si="392"/>
        <v>3000 Yeshua  327</v>
      </c>
    </row>
    <row r="4336" spans="1:15">
      <c r="A4336" s="14" t="str">
        <f t="shared" si="389"/>
        <v>4328 YB</v>
      </c>
      <c r="B4336" s="15" t="str">
        <f>IF((LEFT(A4336, SEARCH(" ", A4336, 1))-3973)&lt;=0, CONCATENATE(3973-LEFT(A4336, SEARCH(" ", A4336, 1))+1, " AC"), CONCATENATE(LEFT(A4336, SEARCH(" ", A4336, 1))-3973, " DC"))</f>
        <v>355 DC</v>
      </c>
      <c r="C4336" s="25" t="s">
        <v>20</v>
      </c>
      <c r="J4336" s="41" t="str">
        <f t="shared" si="388"/>
        <v>1290 Daniel  953</v>
      </c>
      <c r="L4336" s="41" t="str">
        <f t="shared" si="390"/>
        <v>2300 Daniel  328</v>
      </c>
      <c r="N4336" s="41" t="str">
        <f t="shared" si="391"/>
        <v>2000 Yeshua  328</v>
      </c>
      <c r="O4336" s="40" t="str">
        <f t="shared" si="392"/>
        <v>3000 Yeshua  328</v>
      </c>
    </row>
    <row r="4337" spans="1:15">
      <c r="A4337" s="14" t="str">
        <f t="shared" si="389"/>
        <v>4329 YB</v>
      </c>
      <c r="B4337" s="15" t="str">
        <f>IF((LEFT(A4337, SEARCH(" ", A4337, 1))-3973)&lt;=0, CONCATENATE(3973-LEFT(A4337, SEARCH(" ", A4337, 1))+1, " AC"), CONCATENATE(LEFT(A4337, SEARCH(" ", A4337, 1))-3973, " DC"))</f>
        <v>356 DC</v>
      </c>
      <c r="C4337" s="24"/>
      <c r="J4337" s="41" t="str">
        <f t="shared" si="388"/>
        <v>1290 Daniel  954</v>
      </c>
      <c r="L4337" s="41" t="str">
        <f t="shared" si="390"/>
        <v>2300 Daniel  329</v>
      </c>
      <c r="N4337" s="41" t="str">
        <f t="shared" si="391"/>
        <v>2000 Yeshua  329</v>
      </c>
      <c r="O4337" s="40" t="str">
        <f t="shared" si="392"/>
        <v>3000 Yeshua  329</v>
      </c>
    </row>
    <row r="4338" spans="1:15">
      <c r="A4338" s="14" t="str">
        <f t="shared" si="389"/>
        <v>4330 YB</v>
      </c>
      <c r="B4338" s="15" t="str">
        <f>IF((LEFT(A4338, SEARCH(" ", A4338, 1))-3973)&lt;=0, CONCATENATE(3973-LEFT(A4338, SEARCH(" ", A4338, 1))+1, " AC"), CONCATENATE(LEFT(A4338, SEARCH(" ", A4338, 1))-3973, " DC"))</f>
        <v>357 DC</v>
      </c>
      <c r="C4338" s="24"/>
      <c r="J4338" s="41" t="str">
        <f t="shared" si="388"/>
        <v>1290 Daniel  955</v>
      </c>
      <c r="L4338" s="41" t="str">
        <f t="shared" si="390"/>
        <v>2300 Daniel  330</v>
      </c>
      <c r="N4338" s="41" t="str">
        <f t="shared" si="391"/>
        <v>2000 Yeshua  330</v>
      </c>
      <c r="O4338" s="40" t="str">
        <f t="shared" si="392"/>
        <v>3000 Yeshua  330</v>
      </c>
    </row>
    <row r="4339" spans="1:15">
      <c r="A4339" s="14" t="str">
        <f t="shared" si="389"/>
        <v>4331 YB</v>
      </c>
      <c r="B4339" s="15" t="str">
        <f>IF((LEFT(A4339, SEARCH(" ", A4339, 1))-3973)&lt;=0, CONCATENATE(3973-LEFT(A4339, SEARCH(" ", A4339, 1))+1, " AC"), CONCATENATE(LEFT(A4339, SEARCH(" ", A4339, 1))-3973, " DC"))</f>
        <v>358 DC</v>
      </c>
      <c r="C4339" s="24"/>
      <c r="J4339" s="41" t="str">
        <f t="shared" si="388"/>
        <v>1290 Daniel  956</v>
      </c>
      <c r="L4339" s="41" t="str">
        <f t="shared" si="390"/>
        <v>2300 Daniel  331</v>
      </c>
      <c r="N4339" s="41" t="str">
        <f t="shared" si="391"/>
        <v>2000 Yeshua  331</v>
      </c>
      <c r="O4339" s="40" t="str">
        <f t="shared" si="392"/>
        <v>3000 Yeshua  331</v>
      </c>
    </row>
    <row r="4340" spans="1:15">
      <c r="A4340" s="14" t="str">
        <f t="shared" si="389"/>
        <v>4332 YB</v>
      </c>
      <c r="B4340" s="15" t="str">
        <f>IF((LEFT(A4340, SEARCH(" ", A4340, 1))-3973)&lt;=0, CONCATENATE(3973-LEFT(A4340, SEARCH(" ", A4340, 1))+1, " AC"), CONCATENATE(LEFT(A4340, SEARCH(" ", A4340, 1))-3973, " DC"))</f>
        <v>359 DC</v>
      </c>
      <c r="C4340" s="24"/>
      <c r="J4340" s="41" t="str">
        <f t="shared" si="388"/>
        <v>1290 Daniel  957</v>
      </c>
      <c r="L4340" s="41" t="str">
        <f t="shared" si="390"/>
        <v>2300 Daniel  332</v>
      </c>
      <c r="N4340" s="41" t="str">
        <f t="shared" si="391"/>
        <v>2000 Yeshua  332</v>
      </c>
      <c r="O4340" s="40" t="str">
        <f t="shared" si="392"/>
        <v>3000 Yeshua  332</v>
      </c>
    </row>
    <row r="4341" spans="1:15">
      <c r="A4341" s="14" t="str">
        <f t="shared" si="389"/>
        <v>4333 YB</v>
      </c>
      <c r="B4341" s="15" t="str">
        <f>IF((LEFT(A4341, SEARCH(" ", A4341, 1))-3973)&lt;=0, CONCATENATE(3973-LEFT(A4341, SEARCH(" ", A4341, 1))+1, " AC"), CONCATENATE(LEFT(A4341, SEARCH(" ", A4341, 1))-3973, " DC"))</f>
        <v>360 DC</v>
      </c>
      <c r="C4341" s="24"/>
      <c r="J4341" s="41" t="str">
        <f t="shared" si="388"/>
        <v>1290 Daniel  958</v>
      </c>
      <c r="L4341" s="41" t="str">
        <f t="shared" si="390"/>
        <v>2300 Daniel  333</v>
      </c>
      <c r="N4341" s="41" t="str">
        <f t="shared" si="391"/>
        <v>2000 Yeshua  333</v>
      </c>
      <c r="O4341" s="40" t="str">
        <f t="shared" si="392"/>
        <v>3000 Yeshua  333</v>
      </c>
    </row>
    <row r="4342" spans="1:15">
      <c r="A4342" s="14" t="str">
        <f t="shared" si="389"/>
        <v>4334 YB</v>
      </c>
      <c r="B4342" s="15" t="str">
        <f>IF((LEFT(A4342, SEARCH(" ", A4342, 1))-3973)&lt;=0, CONCATENATE(3973-LEFT(A4342, SEARCH(" ", A4342, 1))+1, " AC"), CONCATENATE(LEFT(A4342, SEARCH(" ", A4342, 1))-3973, " DC"))</f>
        <v>361 DC</v>
      </c>
      <c r="C4342" s="24"/>
      <c r="J4342" s="41" t="str">
        <f t="shared" si="388"/>
        <v>1290 Daniel  959</v>
      </c>
      <c r="L4342" s="41" t="str">
        <f t="shared" si="390"/>
        <v>2300 Daniel  334</v>
      </c>
      <c r="N4342" s="41" t="str">
        <f t="shared" si="391"/>
        <v>2000 Yeshua  334</v>
      </c>
      <c r="O4342" s="40" t="str">
        <f t="shared" si="392"/>
        <v>3000 Yeshua  334</v>
      </c>
    </row>
    <row r="4343" spans="1:15">
      <c r="A4343" s="14" t="str">
        <f t="shared" si="389"/>
        <v>4335 YB</v>
      </c>
      <c r="B4343" s="15" t="str">
        <f>IF((LEFT(A4343, SEARCH(" ", A4343, 1))-3973)&lt;=0, CONCATENATE(3973-LEFT(A4343, SEARCH(" ", A4343, 1))+1, " AC"), CONCATENATE(LEFT(A4343, SEARCH(" ", A4343, 1))-3973, " DC"))</f>
        <v>362 DC</v>
      </c>
      <c r="C4343" s="25" t="s">
        <v>21</v>
      </c>
      <c r="J4343" s="41" t="str">
        <f t="shared" si="388"/>
        <v>1290 Daniel  960</v>
      </c>
      <c r="L4343" s="41" t="str">
        <f t="shared" si="390"/>
        <v>2300 Daniel  335</v>
      </c>
      <c r="N4343" s="41" t="str">
        <f t="shared" si="391"/>
        <v>2000 Yeshua  335</v>
      </c>
      <c r="O4343" s="40" t="str">
        <f t="shared" si="392"/>
        <v>3000 Yeshua  335</v>
      </c>
    </row>
    <row r="4344" spans="1:15">
      <c r="A4344" s="14" t="str">
        <f t="shared" si="389"/>
        <v>4336 YB</v>
      </c>
      <c r="B4344" s="15" t="str">
        <f>IF((LEFT(A4344, SEARCH(" ", A4344, 1))-3973)&lt;=0, CONCATENATE(3973-LEFT(A4344, SEARCH(" ", A4344, 1))+1, " AC"), CONCATENATE(LEFT(A4344, SEARCH(" ", A4344, 1))-3973, " DC"))</f>
        <v>363 DC</v>
      </c>
      <c r="C4344" s="24"/>
      <c r="J4344" s="41" t="str">
        <f t="shared" si="388"/>
        <v>1290 Daniel  961</v>
      </c>
      <c r="L4344" s="41" t="str">
        <f t="shared" si="390"/>
        <v>2300 Daniel  336</v>
      </c>
      <c r="N4344" s="41" t="str">
        <f t="shared" si="391"/>
        <v>2000 Yeshua  336</v>
      </c>
      <c r="O4344" s="40" t="str">
        <f t="shared" si="392"/>
        <v>3000 Yeshua  336</v>
      </c>
    </row>
    <row r="4345" spans="1:15">
      <c r="A4345" s="14" t="str">
        <f t="shared" si="389"/>
        <v>4337 YB</v>
      </c>
      <c r="B4345" s="15" t="str">
        <f>IF((LEFT(A4345, SEARCH(" ", A4345, 1))-3973)&lt;=0, CONCATENATE(3973-LEFT(A4345, SEARCH(" ", A4345, 1))+1, " AC"), CONCATENATE(LEFT(A4345, SEARCH(" ", A4345, 1))-3973, " DC"))</f>
        <v>364 DC</v>
      </c>
      <c r="C4345" s="24"/>
      <c r="J4345" s="41" t="str">
        <f t="shared" ref="J4345:J4408" si="393">CONCATENATE(LEFT(J4344, SEARCH(" ", J4344, 10)), " ", RIGHT(J4344,LEN(J4344)-FIND(" ",J4344, 10))+1)</f>
        <v>1290 Daniel  962</v>
      </c>
      <c r="L4345" s="41" t="str">
        <f t="shared" si="390"/>
        <v>2300 Daniel  337</v>
      </c>
      <c r="N4345" s="41" t="str">
        <f t="shared" si="391"/>
        <v>2000 Yeshua  337</v>
      </c>
      <c r="O4345" s="40" t="str">
        <f t="shared" si="392"/>
        <v>3000 Yeshua  337</v>
      </c>
    </row>
    <row r="4346" spans="1:15">
      <c r="A4346" s="14" t="str">
        <f t="shared" si="389"/>
        <v>4338 YB</v>
      </c>
      <c r="B4346" s="15" t="str">
        <f>IF((LEFT(A4346, SEARCH(" ", A4346, 1))-3973)&lt;=0, CONCATENATE(3973-LEFT(A4346, SEARCH(" ", A4346, 1))+1, " AC"), CONCATENATE(LEFT(A4346, SEARCH(" ", A4346, 1))-3973, " DC"))</f>
        <v>365 DC</v>
      </c>
      <c r="C4346" s="24"/>
      <c r="J4346" s="41" t="str">
        <f t="shared" si="393"/>
        <v>1290 Daniel  963</v>
      </c>
      <c r="L4346" s="41" t="str">
        <f t="shared" si="390"/>
        <v>2300 Daniel  338</v>
      </c>
      <c r="N4346" s="41" t="str">
        <f t="shared" si="391"/>
        <v>2000 Yeshua  338</v>
      </c>
      <c r="O4346" s="40" t="str">
        <f t="shared" si="392"/>
        <v>3000 Yeshua  338</v>
      </c>
    </row>
    <row r="4347" spans="1:15">
      <c r="A4347" s="14" t="str">
        <f t="shared" si="389"/>
        <v>4339 YB</v>
      </c>
      <c r="B4347" s="15" t="str">
        <f>IF((LEFT(A4347, SEARCH(" ", A4347, 1))-3973)&lt;=0, CONCATENATE(3973-LEFT(A4347, SEARCH(" ", A4347, 1))+1, " AC"), CONCATENATE(LEFT(A4347, SEARCH(" ", A4347, 1))-3973, " DC"))</f>
        <v>366 DC</v>
      </c>
      <c r="C4347" s="24"/>
      <c r="J4347" s="41" t="str">
        <f t="shared" si="393"/>
        <v>1290 Daniel  964</v>
      </c>
      <c r="L4347" s="41" t="str">
        <f t="shared" si="390"/>
        <v>2300 Daniel  339</v>
      </c>
      <c r="N4347" s="41" t="str">
        <f t="shared" si="391"/>
        <v>2000 Yeshua  339</v>
      </c>
      <c r="O4347" s="40" t="str">
        <f t="shared" si="392"/>
        <v>3000 Yeshua  339</v>
      </c>
    </row>
    <row r="4348" spans="1:15">
      <c r="A4348" s="14" t="str">
        <f t="shared" si="389"/>
        <v>4340 YB</v>
      </c>
      <c r="B4348" s="15" t="str">
        <f>IF((LEFT(A4348, SEARCH(" ", A4348, 1))-3973)&lt;=0, CONCATENATE(3973-LEFT(A4348, SEARCH(" ", A4348, 1))+1, " AC"), CONCATENATE(LEFT(A4348, SEARCH(" ", A4348, 1))-3973, " DC"))</f>
        <v>367 DC</v>
      </c>
      <c r="C4348" s="24"/>
      <c r="J4348" s="41" t="str">
        <f t="shared" si="393"/>
        <v>1290 Daniel  965</v>
      </c>
      <c r="L4348" s="41" t="str">
        <f t="shared" si="390"/>
        <v>2300 Daniel  340</v>
      </c>
      <c r="N4348" s="41" t="str">
        <f t="shared" si="391"/>
        <v>2000 Yeshua  340</v>
      </c>
      <c r="O4348" s="40" t="str">
        <f t="shared" si="392"/>
        <v>3000 Yeshua  340</v>
      </c>
    </row>
    <row r="4349" spans="1:15">
      <c r="A4349" s="14" t="str">
        <f t="shared" si="389"/>
        <v>4341 YB</v>
      </c>
      <c r="B4349" s="15" t="str">
        <f>IF((LEFT(A4349, SEARCH(" ", A4349, 1))-3973)&lt;=0, CONCATENATE(3973-LEFT(A4349, SEARCH(" ", A4349, 1))+1, " AC"), CONCATENATE(LEFT(A4349, SEARCH(" ", A4349, 1))-3973, " DC"))</f>
        <v>368 DC</v>
      </c>
      <c r="C4349" s="24"/>
      <c r="J4349" s="41" t="str">
        <f t="shared" si="393"/>
        <v>1290 Daniel  966</v>
      </c>
      <c r="L4349" s="41" t="str">
        <f t="shared" si="390"/>
        <v>2300 Daniel  341</v>
      </c>
      <c r="N4349" s="41" t="str">
        <f t="shared" si="391"/>
        <v>2000 Yeshua  341</v>
      </c>
      <c r="O4349" s="40" t="str">
        <f t="shared" si="392"/>
        <v>3000 Yeshua  341</v>
      </c>
    </row>
    <row r="4350" spans="1:15">
      <c r="A4350" s="14" t="str">
        <f t="shared" si="389"/>
        <v>4342 YB</v>
      </c>
      <c r="B4350" s="15" t="str">
        <f>IF((LEFT(A4350, SEARCH(" ", A4350, 1))-3973)&lt;=0, CONCATENATE(3973-LEFT(A4350, SEARCH(" ", A4350, 1))+1, " AC"), CONCATENATE(LEFT(A4350, SEARCH(" ", A4350, 1))-3973, " DC"))</f>
        <v>369 DC</v>
      </c>
      <c r="C4350" s="25" t="s">
        <v>22</v>
      </c>
      <c r="J4350" s="41" t="str">
        <f t="shared" si="393"/>
        <v>1290 Daniel  967</v>
      </c>
      <c r="L4350" s="41" t="str">
        <f t="shared" si="390"/>
        <v>2300 Daniel  342</v>
      </c>
      <c r="N4350" s="41" t="str">
        <f t="shared" si="391"/>
        <v>2000 Yeshua  342</v>
      </c>
      <c r="O4350" s="40" t="str">
        <f t="shared" si="392"/>
        <v>3000 Yeshua  342</v>
      </c>
    </row>
    <row r="4351" spans="1:15">
      <c r="A4351" s="14" t="str">
        <f t="shared" si="389"/>
        <v>4343 YB</v>
      </c>
      <c r="B4351" s="15" t="str">
        <f>IF((LEFT(A4351, SEARCH(" ", A4351, 1))-3973)&lt;=0, CONCATENATE(3973-LEFT(A4351, SEARCH(" ", A4351, 1))+1, " AC"), CONCATENATE(LEFT(A4351, SEARCH(" ", A4351, 1))-3973, " DC"))</f>
        <v>370 DC</v>
      </c>
      <c r="C4351" s="24"/>
      <c r="J4351" s="41" t="str">
        <f t="shared" si="393"/>
        <v>1290 Daniel  968</v>
      </c>
      <c r="L4351" s="41" t="str">
        <f t="shared" si="390"/>
        <v>2300 Daniel  343</v>
      </c>
      <c r="N4351" s="41" t="str">
        <f t="shared" si="391"/>
        <v>2000 Yeshua  343</v>
      </c>
      <c r="O4351" s="40" t="str">
        <f t="shared" si="392"/>
        <v>3000 Yeshua  343</v>
      </c>
    </row>
    <row r="4352" spans="1:15">
      <c r="A4352" s="14" t="str">
        <f t="shared" si="389"/>
        <v>4344 YB</v>
      </c>
      <c r="B4352" s="15" t="str">
        <f>IF((LEFT(A4352, SEARCH(" ", A4352, 1))-3973)&lt;=0, CONCATENATE(3973-LEFT(A4352, SEARCH(" ", A4352, 1))+1, " AC"), CONCATENATE(LEFT(A4352, SEARCH(" ", A4352, 1))-3973, " DC"))</f>
        <v>371 DC</v>
      </c>
      <c r="C4352" s="24"/>
      <c r="J4352" s="41" t="str">
        <f t="shared" si="393"/>
        <v>1290 Daniel  969</v>
      </c>
      <c r="L4352" s="41" t="str">
        <f t="shared" si="390"/>
        <v>2300 Daniel  344</v>
      </c>
      <c r="N4352" s="41" t="str">
        <f t="shared" si="391"/>
        <v>2000 Yeshua  344</v>
      </c>
      <c r="O4352" s="40" t="str">
        <f t="shared" si="392"/>
        <v>3000 Yeshua  344</v>
      </c>
    </row>
    <row r="4353" spans="1:15">
      <c r="A4353" s="14" t="str">
        <f t="shared" si="389"/>
        <v>4345 YB</v>
      </c>
      <c r="B4353" s="15" t="str">
        <f>IF((LEFT(A4353, SEARCH(" ", A4353, 1))-3973)&lt;=0, CONCATENATE(3973-LEFT(A4353, SEARCH(" ", A4353, 1))+1, " AC"), CONCATENATE(LEFT(A4353, SEARCH(" ", A4353, 1))-3973, " DC"))</f>
        <v>372 DC</v>
      </c>
      <c r="C4353" s="24"/>
      <c r="J4353" s="41" t="str">
        <f t="shared" si="393"/>
        <v>1290 Daniel  970</v>
      </c>
      <c r="L4353" s="41" t="str">
        <f t="shared" si="390"/>
        <v>2300 Daniel  345</v>
      </c>
      <c r="N4353" s="41" t="str">
        <f t="shared" si="391"/>
        <v>2000 Yeshua  345</v>
      </c>
      <c r="O4353" s="40" t="str">
        <f t="shared" si="392"/>
        <v>3000 Yeshua  345</v>
      </c>
    </row>
    <row r="4354" spans="1:15">
      <c r="A4354" s="14" t="str">
        <f t="shared" ref="A4354:A4417" si="394">CONCATENATE(LEFT(A4353, SEARCH(" ", A4353, 1))+1, " YB")</f>
        <v>4346 YB</v>
      </c>
      <c r="B4354" s="15" t="str">
        <f>IF((LEFT(A4354, SEARCH(" ", A4354, 1))-3973)&lt;=0, CONCATENATE(3973-LEFT(A4354, SEARCH(" ", A4354, 1))+1, " AC"), CONCATENATE(LEFT(A4354, SEARCH(" ", A4354, 1))-3973, " DC"))</f>
        <v>373 DC</v>
      </c>
      <c r="C4354" s="24"/>
      <c r="J4354" s="41" t="str">
        <f t="shared" si="393"/>
        <v>1290 Daniel  971</v>
      </c>
      <c r="L4354" s="41" t="str">
        <f t="shared" si="390"/>
        <v>2300 Daniel  346</v>
      </c>
      <c r="N4354" s="41" t="str">
        <f t="shared" si="391"/>
        <v>2000 Yeshua  346</v>
      </c>
      <c r="O4354" s="40" t="str">
        <f t="shared" si="392"/>
        <v>3000 Yeshua  346</v>
      </c>
    </row>
    <row r="4355" spans="1:15">
      <c r="A4355" s="14" t="str">
        <f t="shared" si="394"/>
        <v>4347 YB</v>
      </c>
      <c r="B4355" s="15" t="str">
        <f>IF((LEFT(A4355, SEARCH(" ", A4355, 1))-3973)&lt;=0, CONCATENATE(3973-LEFT(A4355, SEARCH(" ", A4355, 1))+1, " AC"), CONCATENATE(LEFT(A4355, SEARCH(" ", A4355, 1))-3973, " DC"))</f>
        <v>374 DC</v>
      </c>
      <c r="C4355" s="24"/>
      <c r="J4355" s="41" t="str">
        <f t="shared" si="393"/>
        <v>1290 Daniel  972</v>
      </c>
      <c r="L4355" s="41" t="str">
        <f t="shared" si="390"/>
        <v>2300 Daniel  347</v>
      </c>
      <c r="N4355" s="41" t="str">
        <f t="shared" si="391"/>
        <v>2000 Yeshua  347</v>
      </c>
      <c r="O4355" s="40" t="str">
        <f t="shared" si="392"/>
        <v>3000 Yeshua  347</v>
      </c>
    </row>
    <row r="4356" spans="1:15">
      <c r="A4356" s="14" t="str">
        <f t="shared" si="394"/>
        <v>4348 YB</v>
      </c>
      <c r="B4356" s="15" t="str">
        <f>IF((LEFT(A4356, SEARCH(" ", A4356, 1))-3973)&lt;=0, CONCATENATE(3973-LEFT(A4356, SEARCH(" ", A4356, 1))+1, " AC"), CONCATENATE(LEFT(A4356, SEARCH(" ", A4356, 1))-3973, " DC"))</f>
        <v>375 DC</v>
      </c>
      <c r="C4356" s="24"/>
      <c r="J4356" s="41" t="str">
        <f t="shared" si="393"/>
        <v>1290 Daniel  973</v>
      </c>
      <c r="L4356" s="41" t="str">
        <f t="shared" si="390"/>
        <v>2300 Daniel  348</v>
      </c>
      <c r="N4356" s="41" t="str">
        <f t="shared" si="391"/>
        <v>2000 Yeshua  348</v>
      </c>
      <c r="O4356" s="40" t="str">
        <f t="shared" si="392"/>
        <v>3000 Yeshua  348</v>
      </c>
    </row>
    <row r="4357" spans="1:15">
      <c r="A4357" s="14" t="str">
        <f t="shared" si="394"/>
        <v>4349 YB</v>
      </c>
      <c r="B4357" s="15" t="str">
        <f>IF((LEFT(A4357, SEARCH(" ", A4357, 1))-3973)&lt;=0, CONCATENATE(3973-LEFT(A4357, SEARCH(" ", A4357, 1))+1, " AC"), CONCATENATE(LEFT(A4357, SEARCH(" ", A4357, 1))-3973, " DC"))</f>
        <v>376 DC</v>
      </c>
      <c r="C4357" s="25" t="s">
        <v>23</v>
      </c>
      <c r="J4357" s="41" t="str">
        <f t="shared" si="393"/>
        <v>1290 Daniel  974</v>
      </c>
      <c r="L4357" s="41" t="str">
        <f t="shared" si="390"/>
        <v>2300 Daniel  349</v>
      </c>
      <c r="N4357" s="41" t="str">
        <f t="shared" si="391"/>
        <v>2000 Yeshua  349</v>
      </c>
      <c r="O4357" s="40" t="str">
        <f t="shared" si="392"/>
        <v>3000 Yeshua  349</v>
      </c>
    </row>
    <row r="4358" spans="1:15">
      <c r="A4358" s="14" t="str">
        <f t="shared" si="394"/>
        <v>4350 YB</v>
      </c>
      <c r="B4358" s="15" t="str">
        <f>IF((LEFT(A4358, SEARCH(" ", A4358, 1))-3973)&lt;=0, CONCATENATE(3973-LEFT(A4358, SEARCH(" ", A4358, 1))+1, " AC"), CONCATENATE(LEFT(A4358, SEARCH(" ", A4358, 1))-3973, " DC"))</f>
        <v>377 DC</v>
      </c>
      <c r="C4358" s="26" t="str">
        <f>CONCATENATE("Yovel ", RIGHT(C4308,LEN(C4308)-FIND(" ",C4308))+1)</f>
        <v>Yovel 87</v>
      </c>
      <c r="J4358" s="41" t="str">
        <f t="shared" si="393"/>
        <v>1290 Daniel  975</v>
      </c>
      <c r="L4358" s="41" t="str">
        <f t="shared" si="390"/>
        <v>2300 Daniel  350</v>
      </c>
      <c r="N4358" s="41" t="str">
        <f t="shared" si="391"/>
        <v>2000 Yeshua  350</v>
      </c>
      <c r="O4358" s="40" t="str">
        <f t="shared" si="392"/>
        <v>3000 Yeshua  350</v>
      </c>
    </row>
    <row r="4359" spans="1:15">
      <c r="A4359" s="14" t="str">
        <f t="shared" si="394"/>
        <v>4351 YB</v>
      </c>
      <c r="B4359" s="15" t="str">
        <f>IF((LEFT(A4359, SEARCH(" ", A4359, 1))-3973)&lt;=0, CONCATENATE(3973-LEFT(A4359, SEARCH(" ", A4359, 1))+1, " AC"), CONCATENATE(LEFT(A4359, SEARCH(" ", A4359, 1))-3973, " DC"))</f>
        <v>378 DC</v>
      </c>
      <c r="C4359" s="3"/>
      <c r="J4359" s="41" t="str">
        <f t="shared" si="393"/>
        <v>1290 Daniel  976</v>
      </c>
      <c r="L4359" s="41" t="str">
        <f t="shared" si="390"/>
        <v>2300 Daniel  351</v>
      </c>
      <c r="N4359" s="41" t="str">
        <f t="shared" si="391"/>
        <v>2000 Yeshua  351</v>
      </c>
      <c r="O4359" s="40" t="str">
        <f t="shared" si="392"/>
        <v>3000 Yeshua  351</v>
      </c>
    </row>
    <row r="4360" spans="1:15">
      <c r="A4360" s="14" t="str">
        <f t="shared" si="394"/>
        <v>4352 YB</v>
      </c>
      <c r="B4360" s="15" t="str">
        <f>IF((LEFT(A4360, SEARCH(" ", A4360, 1))-3973)&lt;=0, CONCATENATE(3973-LEFT(A4360, SEARCH(" ", A4360, 1))+1, " AC"), CONCATENATE(LEFT(A4360, SEARCH(" ", A4360, 1))-3973, " DC"))</f>
        <v>379 DC</v>
      </c>
      <c r="C4360" s="24"/>
      <c r="J4360" s="41" t="str">
        <f t="shared" si="393"/>
        <v>1290 Daniel  977</v>
      </c>
      <c r="L4360" s="41" t="str">
        <f t="shared" si="390"/>
        <v>2300 Daniel  352</v>
      </c>
      <c r="N4360" s="41" t="str">
        <f t="shared" si="391"/>
        <v>2000 Yeshua  352</v>
      </c>
      <c r="O4360" s="40" t="str">
        <f t="shared" si="392"/>
        <v>3000 Yeshua  352</v>
      </c>
    </row>
    <row r="4361" spans="1:15">
      <c r="A4361" s="14" t="str">
        <f t="shared" si="394"/>
        <v>4353 YB</v>
      </c>
      <c r="B4361" s="15" t="str">
        <f>IF((LEFT(A4361, SEARCH(" ", A4361, 1))-3973)&lt;=0, CONCATENATE(3973-LEFT(A4361, SEARCH(" ", A4361, 1))+1, " AC"), CONCATENATE(LEFT(A4361, SEARCH(" ", A4361, 1))-3973, " DC"))</f>
        <v>380 DC</v>
      </c>
      <c r="C4361" s="24"/>
      <c r="J4361" s="41" t="str">
        <f t="shared" si="393"/>
        <v>1290 Daniel  978</v>
      </c>
      <c r="L4361" s="41" t="str">
        <f t="shared" si="390"/>
        <v>2300 Daniel  353</v>
      </c>
      <c r="N4361" s="41" t="str">
        <f t="shared" si="391"/>
        <v>2000 Yeshua  353</v>
      </c>
      <c r="O4361" s="40" t="str">
        <f t="shared" si="392"/>
        <v>3000 Yeshua  353</v>
      </c>
    </row>
    <row r="4362" spans="1:15">
      <c r="A4362" s="14" t="str">
        <f t="shared" si="394"/>
        <v>4354 YB</v>
      </c>
      <c r="B4362" s="15" t="str">
        <f>IF((LEFT(A4362, SEARCH(" ", A4362, 1))-3973)&lt;=0, CONCATENATE(3973-LEFT(A4362, SEARCH(" ", A4362, 1))+1, " AC"), CONCATENATE(LEFT(A4362, SEARCH(" ", A4362, 1))-3973, " DC"))</f>
        <v>381 DC</v>
      </c>
      <c r="C4362" s="24"/>
      <c r="J4362" s="41" t="str">
        <f t="shared" si="393"/>
        <v>1290 Daniel  979</v>
      </c>
      <c r="L4362" s="41" t="str">
        <f t="shared" si="390"/>
        <v>2300 Daniel  354</v>
      </c>
      <c r="N4362" s="41" t="str">
        <f t="shared" si="391"/>
        <v>2000 Yeshua  354</v>
      </c>
      <c r="O4362" s="40" t="str">
        <f t="shared" si="392"/>
        <v>3000 Yeshua  354</v>
      </c>
    </row>
    <row r="4363" spans="1:15">
      <c r="A4363" s="14" t="str">
        <f t="shared" si="394"/>
        <v>4355 YB</v>
      </c>
      <c r="B4363" s="15" t="str">
        <f>IF((LEFT(A4363, SEARCH(" ", A4363, 1))-3973)&lt;=0, CONCATENATE(3973-LEFT(A4363, SEARCH(" ", A4363, 1))+1, " AC"), CONCATENATE(LEFT(A4363, SEARCH(" ", A4363, 1))-3973, " DC"))</f>
        <v>382 DC</v>
      </c>
      <c r="C4363" s="24"/>
      <c r="J4363" s="41" t="str">
        <f t="shared" si="393"/>
        <v>1290 Daniel  980</v>
      </c>
      <c r="L4363" s="41" t="str">
        <f t="shared" si="390"/>
        <v>2300 Daniel  355</v>
      </c>
      <c r="N4363" s="41" t="str">
        <f t="shared" si="391"/>
        <v>2000 Yeshua  355</v>
      </c>
      <c r="O4363" s="40" t="str">
        <f t="shared" si="392"/>
        <v>3000 Yeshua  355</v>
      </c>
    </row>
    <row r="4364" spans="1:15">
      <c r="A4364" s="14" t="str">
        <f t="shared" si="394"/>
        <v>4356 YB</v>
      </c>
      <c r="B4364" s="15" t="str">
        <f>IF((LEFT(A4364, SEARCH(" ", A4364, 1))-3973)&lt;=0, CONCATENATE(3973-LEFT(A4364, SEARCH(" ", A4364, 1))+1, " AC"), CONCATENATE(LEFT(A4364, SEARCH(" ", A4364, 1))-3973, " DC"))</f>
        <v>383 DC</v>
      </c>
      <c r="C4364" s="24"/>
      <c r="J4364" s="41" t="str">
        <f t="shared" si="393"/>
        <v>1290 Daniel  981</v>
      </c>
      <c r="L4364" s="41" t="str">
        <f t="shared" si="390"/>
        <v>2300 Daniel  356</v>
      </c>
      <c r="N4364" s="41" t="str">
        <f t="shared" si="391"/>
        <v>2000 Yeshua  356</v>
      </c>
      <c r="O4364" s="40" t="str">
        <f t="shared" si="392"/>
        <v>3000 Yeshua  356</v>
      </c>
    </row>
    <row r="4365" spans="1:15">
      <c r="A4365" s="14" t="str">
        <f t="shared" si="394"/>
        <v>4357 YB</v>
      </c>
      <c r="B4365" s="15" t="str">
        <f>IF((LEFT(A4365, SEARCH(" ", A4365, 1))-3973)&lt;=0, CONCATENATE(3973-LEFT(A4365, SEARCH(" ", A4365, 1))+1, " AC"), CONCATENATE(LEFT(A4365, SEARCH(" ", A4365, 1))-3973, " DC"))</f>
        <v>384 DC</v>
      </c>
      <c r="C4365" s="25" t="s">
        <v>17</v>
      </c>
      <c r="J4365" s="41" t="str">
        <f t="shared" si="393"/>
        <v>1290 Daniel  982</v>
      </c>
      <c r="L4365" s="41" t="str">
        <f t="shared" si="390"/>
        <v>2300 Daniel  357</v>
      </c>
      <c r="N4365" s="41" t="str">
        <f t="shared" si="391"/>
        <v>2000 Yeshua  357</v>
      </c>
      <c r="O4365" s="40" t="str">
        <f t="shared" si="392"/>
        <v>3000 Yeshua  357</v>
      </c>
    </row>
    <row r="4366" spans="1:15">
      <c r="A4366" s="14" t="str">
        <f t="shared" si="394"/>
        <v>4358 YB</v>
      </c>
      <c r="B4366" s="15" t="str">
        <f>IF((LEFT(A4366, SEARCH(" ", A4366, 1))-3973)&lt;=0, CONCATENATE(3973-LEFT(A4366, SEARCH(" ", A4366, 1))+1, " AC"), CONCATENATE(LEFT(A4366, SEARCH(" ", A4366, 1))-3973, " DC"))</f>
        <v>385 DC</v>
      </c>
      <c r="C4366" s="24"/>
      <c r="J4366" s="41" t="str">
        <f t="shared" si="393"/>
        <v>1290 Daniel  983</v>
      </c>
      <c r="L4366" s="41" t="str">
        <f t="shared" si="390"/>
        <v>2300 Daniel  358</v>
      </c>
      <c r="N4366" s="41" t="str">
        <f t="shared" si="391"/>
        <v>2000 Yeshua  358</v>
      </c>
      <c r="O4366" s="40" t="str">
        <f t="shared" si="392"/>
        <v>3000 Yeshua  358</v>
      </c>
    </row>
    <row r="4367" spans="1:15">
      <c r="A4367" s="14" t="str">
        <f t="shared" si="394"/>
        <v>4359 YB</v>
      </c>
      <c r="B4367" s="15" t="str">
        <f>IF((LEFT(A4367, SEARCH(" ", A4367, 1))-3973)&lt;=0, CONCATENATE(3973-LEFT(A4367, SEARCH(" ", A4367, 1))+1, " AC"), CONCATENATE(LEFT(A4367, SEARCH(" ", A4367, 1))-3973, " DC"))</f>
        <v>386 DC</v>
      </c>
      <c r="C4367" s="24"/>
      <c r="J4367" s="41" t="str">
        <f t="shared" si="393"/>
        <v>1290 Daniel  984</v>
      </c>
      <c r="L4367" s="41" t="str">
        <f t="shared" si="390"/>
        <v>2300 Daniel  359</v>
      </c>
      <c r="N4367" s="41" t="str">
        <f t="shared" si="391"/>
        <v>2000 Yeshua  359</v>
      </c>
      <c r="O4367" s="40" t="str">
        <f t="shared" si="392"/>
        <v>3000 Yeshua  359</v>
      </c>
    </row>
    <row r="4368" spans="1:15">
      <c r="A4368" s="14" t="str">
        <f t="shared" si="394"/>
        <v>4360 YB</v>
      </c>
      <c r="B4368" s="15" t="str">
        <f>IF((LEFT(A4368, SEARCH(" ", A4368, 1))-3973)&lt;=0, CONCATENATE(3973-LEFT(A4368, SEARCH(" ", A4368, 1))+1, " AC"), CONCATENATE(LEFT(A4368, SEARCH(" ", A4368, 1))-3973, " DC"))</f>
        <v>387 DC</v>
      </c>
      <c r="C4368" s="24"/>
      <c r="J4368" s="41" t="str">
        <f t="shared" si="393"/>
        <v>1290 Daniel  985</v>
      </c>
      <c r="L4368" s="41" t="str">
        <f t="shared" si="390"/>
        <v>2300 Daniel  360</v>
      </c>
      <c r="N4368" s="41" t="str">
        <f t="shared" si="391"/>
        <v>2000 Yeshua  360</v>
      </c>
      <c r="O4368" s="40" t="str">
        <f t="shared" si="392"/>
        <v>3000 Yeshua  360</v>
      </c>
    </row>
    <row r="4369" spans="1:15">
      <c r="A4369" s="14" t="str">
        <f t="shared" si="394"/>
        <v>4361 YB</v>
      </c>
      <c r="B4369" s="15" t="str">
        <f>IF((LEFT(A4369, SEARCH(" ", A4369, 1))-3973)&lt;=0, CONCATENATE(3973-LEFT(A4369, SEARCH(" ", A4369, 1))+1, " AC"), CONCATENATE(LEFT(A4369, SEARCH(" ", A4369, 1))-3973, " DC"))</f>
        <v>388 DC</v>
      </c>
      <c r="C4369" s="24"/>
      <c r="J4369" s="41" t="str">
        <f t="shared" si="393"/>
        <v>1290 Daniel  986</v>
      </c>
      <c r="L4369" s="41" t="str">
        <f t="shared" si="390"/>
        <v>2300 Daniel  361</v>
      </c>
      <c r="N4369" s="41" t="str">
        <f t="shared" si="391"/>
        <v>2000 Yeshua  361</v>
      </c>
      <c r="O4369" s="40" t="str">
        <f t="shared" si="392"/>
        <v>3000 Yeshua  361</v>
      </c>
    </row>
    <row r="4370" spans="1:15">
      <c r="A4370" s="14" t="str">
        <f t="shared" si="394"/>
        <v>4362 YB</v>
      </c>
      <c r="B4370" s="15" t="str">
        <f>IF((LEFT(A4370, SEARCH(" ", A4370, 1))-3973)&lt;=0, CONCATENATE(3973-LEFT(A4370, SEARCH(" ", A4370, 1))+1, " AC"), CONCATENATE(LEFT(A4370, SEARCH(" ", A4370, 1))-3973, " DC"))</f>
        <v>389 DC</v>
      </c>
      <c r="C4370" s="24"/>
      <c r="J4370" s="41" t="str">
        <f t="shared" si="393"/>
        <v>1290 Daniel  987</v>
      </c>
      <c r="L4370" s="41" t="str">
        <f t="shared" si="390"/>
        <v>2300 Daniel  362</v>
      </c>
      <c r="N4370" s="41" t="str">
        <f t="shared" si="391"/>
        <v>2000 Yeshua  362</v>
      </c>
      <c r="O4370" s="40" t="str">
        <f t="shared" si="392"/>
        <v>3000 Yeshua  362</v>
      </c>
    </row>
    <row r="4371" spans="1:15">
      <c r="A4371" s="14" t="str">
        <f t="shared" si="394"/>
        <v>4363 YB</v>
      </c>
      <c r="B4371" s="15" t="str">
        <f>IF((LEFT(A4371, SEARCH(" ", A4371, 1))-3973)&lt;=0, CONCATENATE(3973-LEFT(A4371, SEARCH(" ", A4371, 1))+1, " AC"), CONCATENATE(LEFT(A4371, SEARCH(" ", A4371, 1))-3973, " DC"))</f>
        <v>390 DC</v>
      </c>
      <c r="C4371" s="24"/>
      <c r="J4371" s="41" t="str">
        <f t="shared" si="393"/>
        <v>1290 Daniel  988</v>
      </c>
      <c r="L4371" s="41" t="str">
        <f t="shared" si="390"/>
        <v>2300 Daniel  363</v>
      </c>
      <c r="N4371" s="41" t="str">
        <f t="shared" si="391"/>
        <v>2000 Yeshua  363</v>
      </c>
      <c r="O4371" s="40" t="str">
        <f t="shared" si="392"/>
        <v>3000 Yeshua  363</v>
      </c>
    </row>
    <row r="4372" spans="1:15">
      <c r="A4372" s="14" t="str">
        <f t="shared" si="394"/>
        <v>4364 YB</v>
      </c>
      <c r="B4372" s="15" t="str">
        <f>IF((LEFT(A4372, SEARCH(" ", A4372, 1))-3973)&lt;=0, CONCATENATE(3973-LEFT(A4372, SEARCH(" ", A4372, 1))+1, " AC"), CONCATENATE(LEFT(A4372, SEARCH(" ", A4372, 1))-3973, " DC"))</f>
        <v>391 DC</v>
      </c>
      <c r="C4372" s="25" t="s">
        <v>18</v>
      </c>
      <c r="J4372" s="41" t="str">
        <f t="shared" si="393"/>
        <v>1290 Daniel  989</v>
      </c>
      <c r="L4372" s="41" t="str">
        <f t="shared" si="390"/>
        <v>2300 Daniel  364</v>
      </c>
      <c r="N4372" s="41" t="str">
        <f t="shared" si="391"/>
        <v>2000 Yeshua  364</v>
      </c>
      <c r="O4372" s="40" t="str">
        <f t="shared" si="392"/>
        <v>3000 Yeshua  364</v>
      </c>
    </row>
    <row r="4373" spans="1:15">
      <c r="A4373" s="14" t="str">
        <f t="shared" si="394"/>
        <v>4365 YB</v>
      </c>
      <c r="B4373" s="15" t="str">
        <f>IF((LEFT(A4373, SEARCH(" ", A4373, 1))-3973)&lt;=0, CONCATENATE(3973-LEFT(A4373, SEARCH(" ", A4373, 1))+1, " AC"), CONCATENATE(LEFT(A4373, SEARCH(" ", A4373, 1))-3973, " DC"))</f>
        <v>392 DC</v>
      </c>
      <c r="C4373" s="24"/>
      <c r="J4373" s="41" t="str">
        <f t="shared" si="393"/>
        <v>1290 Daniel  990</v>
      </c>
      <c r="L4373" s="41" t="str">
        <f t="shared" si="390"/>
        <v>2300 Daniel  365</v>
      </c>
      <c r="N4373" s="41" t="str">
        <f t="shared" si="391"/>
        <v>2000 Yeshua  365</v>
      </c>
      <c r="O4373" s="40" t="str">
        <f t="shared" si="392"/>
        <v>3000 Yeshua  365</v>
      </c>
    </row>
    <row r="4374" spans="1:15">
      <c r="A4374" s="14" t="str">
        <f t="shared" si="394"/>
        <v>4366 YB</v>
      </c>
      <c r="B4374" s="15" t="str">
        <f>IF((LEFT(A4374, SEARCH(" ", A4374, 1))-3973)&lt;=0, CONCATENATE(3973-LEFT(A4374, SEARCH(" ", A4374, 1))+1, " AC"), CONCATENATE(LEFT(A4374, SEARCH(" ", A4374, 1))-3973, " DC"))</f>
        <v>393 DC</v>
      </c>
      <c r="C4374" s="24"/>
      <c r="J4374" s="41" t="str">
        <f t="shared" si="393"/>
        <v>1290 Daniel  991</v>
      </c>
      <c r="L4374" s="41" t="str">
        <f t="shared" si="390"/>
        <v>2300 Daniel  366</v>
      </c>
      <c r="N4374" s="41" t="str">
        <f t="shared" si="391"/>
        <v>2000 Yeshua  366</v>
      </c>
      <c r="O4374" s="40" t="str">
        <f t="shared" si="392"/>
        <v>3000 Yeshua  366</v>
      </c>
    </row>
    <row r="4375" spans="1:15">
      <c r="A4375" s="14" t="str">
        <f t="shared" si="394"/>
        <v>4367 YB</v>
      </c>
      <c r="B4375" s="15" t="str">
        <f>IF((LEFT(A4375, SEARCH(" ", A4375, 1))-3973)&lt;=0, CONCATENATE(3973-LEFT(A4375, SEARCH(" ", A4375, 1))+1, " AC"), CONCATENATE(LEFT(A4375, SEARCH(" ", A4375, 1))-3973, " DC"))</f>
        <v>394 DC</v>
      </c>
      <c r="C4375" s="24"/>
      <c r="J4375" s="41" t="str">
        <f t="shared" si="393"/>
        <v>1290 Daniel  992</v>
      </c>
      <c r="L4375" s="41" t="str">
        <f t="shared" si="390"/>
        <v>2300 Daniel  367</v>
      </c>
      <c r="N4375" s="41" t="str">
        <f t="shared" si="391"/>
        <v>2000 Yeshua  367</v>
      </c>
      <c r="O4375" s="40" t="str">
        <f t="shared" si="392"/>
        <v>3000 Yeshua  367</v>
      </c>
    </row>
    <row r="4376" spans="1:15">
      <c r="A4376" s="14" t="str">
        <f t="shared" si="394"/>
        <v>4368 YB</v>
      </c>
      <c r="B4376" s="15" t="str">
        <f>IF((LEFT(A4376, SEARCH(" ", A4376, 1))-3973)&lt;=0, CONCATENATE(3973-LEFT(A4376, SEARCH(" ", A4376, 1))+1, " AC"), CONCATENATE(LEFT(A4376, SEARCH(" ", A4376, 1))-3973, " DC"))</f>
        <v>395 DC</v>
      </c>
      <c r="C4376" s="24"/>
      <c r="J4376" s="41" t="str">
        <f t="shared" si="393"/>
        <v>1290 Daniel  993</v>
      </c>
      <c r="L4376" s="41" t="str">
        <f t="shared" si="390"/>
        <v>2300 Daniel  368</v>
      </c>
      <c r="N4376" s="41" t="str">
        <f t="shared" si="391"/>
        <v>2000 Yeshua  368</v>
      </c>
      <c r="O4376" s="40" t="str">
        <f t="shared" si="392"/>
        <v>3000 Yeshua  368</v>
      </c>
    </row>
    <row r="4377" spans="1:15">
      <c r="A4377" s="14" t="str">
        <f t="shared" si="394"/>
        <v>4369 YB</v>
      </c>
      <c r="B4377" s="15" t="str">
        <f>IF((LEFT(A4377, SEARCH(" ", A4377, 1))-3973)&lt;=0, CONCATENATE(3973-LEFT(A4377, SEARCH(" ", A4377, 1))+1, " AC"), CONCATENATE(LEFT(A4377, SEARCH(" ", A4377, 1))-3973, " DC"))</f>
        <v>396 DC</v>
      </c>
      <c r="C4377" s="24"/>
      <c r="J4377" s="41" t="str">
        <f t="shared" si="393"/>
        <v>1290 Daniel  994</v>
      </c>
      <c r="L4377" s="41" t="str">
        <f t="shared" si="390"/>
        <v>2300 Daniel  369</v>
      </c>
      <c r="N4377" s="41" t="str">
        <f t="shared" si="391"/>
        <v>2000 Yeshua  369</v>
      </c>
      <c r="O4377" s="40" t="str">
        <f t="shared" si="392"/>
        <v>3000 Yeshua  369</v>
      </c>
    </row>
    <row r="4378" spans="1:15">
      <c r="A4378" s="14" t="str">
        <f t="shared" si="394"/>
        <v>4370 YB</v>
      </c>
      <c r="B4378" s="15" t="str">
        <f>IF((LEFT(A4378, SEARCH(" ", A4378, 1))-3973)&lt;=0, CONCATENATE(3973-LEFT(A4378, SEARCH(" ", A4378, 1))+1, " AC"), CONCATENATE(LEFT(A4378, SEARCH(" ", A4378, 1))-3973, " DC"))</f>
        <v>397 DC</v>
      </c>
      <c r="C4378" s="24"/>
      <c r="J4378" s="41" t="str">
        <f t="shared" si="393"/>
        <v>1290 Daniel  995</v>
      </c>
      <c r="L4378" s="41" t="str">
        <f t="shared" si="390"/>
        <v>2300 Daniel  370</v>
      </c>
      <c r="N4378" s="41" t="str">
        <f t="shared" si="391"/>
        <v>2000 Yeshua  370</v>
      </c>
      <c r="O4378" s="40" t="str">
        <f t="shared" si="392"/>
        <v>3000 Yeshua  370</v>
      </c>
    </row>
    <row r="4379" spans="1:15">
      <c r="A4379" s="14" t="str">
        <f t="shared" si="394"/>
        <v>4371 YB</v>
      </c>
      <c r="B4379" s="15" t="str">
        <f>IF((LEFT(A4379, SEARCH(" ", A4379, 1))-3973)&lt;=0, CONCATENATE(3973-LEFT(A4379, SEARCH(" ", A4379, 1))+1, " AC"), CONCATENATE(LEFT(A4379, SEARCH(" ", A4379, 1))-3973, " DC"))</f>
        <v>398 DC</v>
      </c>
      <c r="C4379" s="25" t="s">
        <v>19</v>
      </c>
      <c r="J4379" s="41" t="str">
        <f t="shared" si="393"/>
        <v>1290 Daniel  996</v>
      </c>
      <c r="L4379" s="41" t="str">
        <f t="shared" si="390"/>
        <v>2300 Daniel  371</v>
      </c>
      <c r="N4379" s="41" t="str">
        <f t="shared" si="391"/>
        <v>2000 Yeshua  371</v>
      </c>
      <c r="O4379" s="40" t="str">
        <f t="shared" si="392"/>
        <v>3000 Yeshua  371</v>
      </c>
    </row>
    <row r="4380" spans="1:15">
      <c r="A4380" s="14" t="str">
        <f t="shared" si="394"/>
        <v>4372 YB</v>
      </c>
      <c r="B4380" s="15" t="str">
        <f>IF((LEFT(A4380, SEARCH(" ", A4380, 1))-3973)&lt;=0, CONCATENATE(3973-LEFT(A4380, SEARCH(" ", A4380, 1))+1, " AC"), CONCATENATE(LEFT(A4380, SEARCH(" ", A4380, 1))-3973, " DC"))</f>
        <v>399 DC</v>
      </c>
      <c r="C4380" s="24"/>
      <c r="J4380" s="41" t="str">
        <f t="shared" si="393"/>
        <v>1290 Daniel  997</v>
      </c>
      <c r="L4380" s="41" t="str">
        <f t="shared" si="390"/>
        <v>2300 Daniel  372</v>
      </c>
      <c r="N4380" s="41" t="str">
        <f t="shared" si="391"/>
        <v>2000 Yeshua  372</v>
      </c>
      <c r="O4380" s="40" t="str">
        <f t="shared" si="392"/>
        <v>3000 Yeshua  372</v>
      </c>
    </row>
    <row r="4381" spans="1:15">
      <c r="A4381" s="14" t="str">
        <f t="shared" si="394"/>
        <v>4373 YB</v>
      </c>
      <c r="B4381" s="15" t="str">
        <f>IF((LEFT(A4381, SEARCH(" ", A4381, 1))-3973)&lt;=0, CONCATENATE(3973-LEFT(A4381, SEARCH(" ", A4381, 1))+1, " AC"), CONCATENATE(LEFT(A4381, SEARCH(" ", A4381, 1))-3973, " DC"))</f>
        <v>400 DC</v>
      </c>
      <c r="C4381" s="24"/>
      <c r="J4381" s="41" t="str">
        <f t="shared" si="393"/>
        <v>1290 Daniel  998</v>
      </c>
      <c r="L4381" s="41" t="str">
        <f t="shared" si="390"/>
        <v>2300 Daniel  373</v>
      </c>
      <c r="N4381" s="41" t="str">
        <f t="shared" si="391"/>
        <v>2000 Yeshua  373</v>
      </c>
      <c r="O4381" s="40" t="str">
        <f t="shared" si="392"/>
        <v>3000 Yeshua  373</v>
      </c>
    </row>
    <row r="4382" spans="1:15">
      <c r="A4382" s="14" t="str">
        <f t="shared" si="394"/>
        <v>4374 YB</v>
      </c>
      <c r="B4382" s="15" t="str">
        <f>IF((LEFT(A4382, SEARCH(" ", A4382, 1))-3973)&lt;=0, CONCATENATE(3973-LEFT(A4382, SEARCH(" ", A4382, 1))+1, " AC"), CONCATENATE(LEFT(A4382, SEARCH(" ", A4382, 1))-3973, " DC"))</f>
        <v>401 DC</v>
      </c>
      <c r="C4382" s="24"/>
      <c r="J4382" s="41" t="str">
        <f t="shared" si="393"/>
        <v>1290 Daniel  999</v>
      </c>
      <c r="L4382" s="41" t="str">
        <f t="shared" si="390"/>
        <v>2300 Daniel  374</v>
      </c>
      <c r="N4382" s="41" t="str">
        <f t="shared" si="391"/>
        <v>2000 Yeshua  374</v>
      </c>
      <c r="O4382" s="40" t="str">
        <f t="shared" si="392"/>
        <v>3000 Yeshua  374</v>
      </c>
    </row>
    <row r="4383" spans="1:15">
      <c r="A4383" s="14" t="str">
        <f t="shared" si="394"/>
        <v>4375 YB</v>
      </c>
      <c r="B4383" s="15" t="str">
        <f>IF((LEFT(A4383, SEARCH(" ", A4383, 1))-3973)&lt;=0, CONCATENATE(3973-LEFT(A4383, SEARCH(" ", A4383, 1))+1, " AC"), CONCATENATE(LEFT(A4383, SEARCH(" ", A4383, 1))-3973, " DC"))</f>
        <v>402 DC</v>
      </c>
      <c r="C4383" s="24"/>
      <c r="J4383" s="41" t="str">
        <f t="shared" si="393"/>
        <v>1290 Daniel  1000</v>
      </c>
      <c r="L4383" s="41" t="str">
        <f t="shared" si="390"/>
        <v>2300 Daniel  375</v>
      </c>
      <c r="N4383" s="41" t="str">
        <f t="shared" si="391"/>
        <v>2000 Yeshua  375</v>
      </c>
      <c r="O4383" s="40" t="str">
        <f t="shared" si="392"/>
        <v>3000 Yeshua  375</v>
      </c>
    </row>
    <row r="4384" spans="1:15">
      <c r="A4384" s="14" t="str">
        <f t="shared" si="394"/>
        <v>4376 YB</v>
      </c>
      <c r="B4384" s="15" t="str">
        <f>IF((LEFT(A4384, SEARCH(" ", A4384, 1))-3973)&lt;=0, CONCATENATE(3973-LEFT(A4384, SEARCH(" ", A4384, 1))+1, " AC"), CONCATENATE(LEFT(A4384, SEARCH(" ", A4384, 1))-3973, " DC"))</f>
        <v>403 DC</v>
      </c>
      <c r="C4384" s="24"/>
      <c r="J4384" s="41" t="str">
        <f t="shared" si="393"/>
        <v>1290 Daniel  1001</v>
      </c>
      <c r="L4384" s="41" t="str">
        <f t="shared" si="390"/>
        <v>2300 Daniel  376</v>
      </c>
      <c r="N4384" s="41" t="str">
        <f t="shared" si="391"/>
        <v>2000 Yeshua  376</v>
      </c>
      <c r="O4384" s="40" t="str">
        <f t="shared" si="392"/>
        <v>3000 Yeshua  376</v>
      </c>
    </row>
    <row r="4385" spans="1:15">
      <c r="A4385" s="14" t="str">
        <f t="shared" si="394"/>
        <v>4377 YB</v>
      </c>
      <c r="B4385" s="15" t="str">
        <f>IF((LEFT(A4385, SEARCH(" ", A4385, 1))-3973)&lt;=0, CONCATENATE(3973-LEFT(A4385, SEARCH(" ", A4385, 1))+1, " AC"), CONCATENATE(LEFT(A4385, SEARCH(" ", A4385, 1))-3973, " DC"))</f>
        <v>404 DC</v>
      </c>
      <c r="C4385" s="24"/>
      <c r="J4385" s="41" t="str">
        <f t="shared" si="393"/>
        <v>1290 Daniel  1002</v>
      </c>
      <c r="L4385" s="41" t="str">
        <f t="shared" si="390"/>
        <v>2300 Daniel  377</v>
      </c>
      <c r="N4385" s="41" t="str">
        <f t="shared" si="391"/>
        <v>2000 Yeshua  377</v>
      </c>
      <c r="O4385" s="40" t="str">
        <f t="shared" si="392"/>
        <v>3000 Yeshua  377</v>
      </c>
    </row>
    <row r="4386" spans="1:15">
      <c r="A4386" s="14" t="str">
        <f t="shared" si="394"/>
        <v>4378 YB</v>
      </c>
      <c r="B4386" s="15" t="str">
        <f>IF((LEFT(A4386, SEARCH(" ", A4386, 1))-3973)&lt;=0, CONCATENATE(3973-LEFT(A4386, SEARCH(" ", A4386, 1))+1, " AC"), CONCATENATE(LEFT(A4386, SEARCH(" ", A4386, 1))-3973, " DC"))</f>
        <v>405 DC</v>
      </c>
      <c r="C4386" s="25" t="s">
        <v>20</v>
      </c>
      <c r="J4386" s="41" t="str">
        <f t="shared" si="393"/>
        <v>1290 Daniel  1003</v>
      </c>
      <c r="L4386" s="41" t="str">
        <f t="shared" si="390"/>
        <v>2300 Daniel  378</v>
      </c>
      <c r="N4386" s="41" t="str">
        <f t="shared" si="391"/>
        <v>2000 Yeshua  378</v>
      </c>
      <c r="O4386" s="40" t="str">
        <f t="shared" si="392"/>
        <v>3000 Yeshua  378</v>
      </c>
    </row>
    <row r="4387" spans="1:15">
      <c r="A4387" s="14" t="str">
        <f t="shared" si="394"/>
        <v>4379 YB</v>
      </c>
      <c r="B4387" s="15" t="str">
        <f>IF((LEFT(A4387, SEARCH(" ", A4387, 1))-3973)&lt;=0, CONCATENATE(3973-LEFT(A4387, SEARCH(" ", A4387, 1))+1, " AC"), CONCATENATE(LEFT(A4387, SEARCH(" ", A4387, 1))-3973, " DC"))</f>
        <v>406 DC</v>
      </c>
      <c r="C4387" s="24"/>
      <c r="J4387" s="41" t="str">
        <f t="shared" si="393"/>
        <v>1290 Daniel  1004</v>
      </c>
      <c r="L4387" s="41" t="str">
        <f t="shared" si="390"/>
        <v>2300 Daniel  379</v>
      </c>
      <c r="N4387" s="41" t="str">
        <f t="shared" si="391"/>
        <v>2000 Yeshua  379</v>
      </c>
      <c r="O4387" s="40" t="str">
        <f t="shared" si="392"/>
        <v>3000 Yeshua  379</v>
      </c>
    </row>
    <row r="4388" spans="1:15">
      <c r="A4388" s="14" t="str">
        <f t="shared" si="394"/>
        <v>4380 YB</v>
      </c>
      <c r="B4388" s="15" t="str">
        <f>IF((LEFT(A4388, SEARCH(" ", A4388, 1))-3973)&lt;=0, CONCATENATE(3973-LEFT(A4388, SEARCH(" ", A4388, 1))+1, " AC"), CONCATENATE(LEFT(A4388, SEARCH(" ", A4388, 1))-3973, " DC"))</f>
        <v>407 DC</v>
      </c>
      <c r="C4388" s="24"/>
      <c r="J4388" s="41" t="str">
        <f t="shared" si="393"/>
        <v>1290 Daniel  1005</v>
      </c>
      <c r="L4388" s="41" t="str">
        <f t="shared" si="390"/>
        <v>2300 Daniel  380</v>
      </c>
      <c r="N4388" s="41" t="str">
        <f t="shared" si="391"/>
        <v>2000 Yeshua  380</v>
      </c>
      <c r="O4388" s="40" t="str">
        <f t="shared" si="392"/>
        <v>3000 Yeshua  380</v>
      </c>
    </row>
    <row r="4389" spans="1:15">
      <c r="A4389" s="14" t="str">
        <f t="shared" si="394"/>
        <v>4381 YB</v>
      </c>
      <c r="B4389" s="15" t="str">
        <f>IF((LEFT(A4389, SEARCH(" ", A4389, 1))-3973)&lt;=0, CONCATENATE(3973-LEFT(A4389, SEARCH(" ", A4389, 1))+1, " AC"), CONCATENATE(LEFT(A4389, SEARCH(" ", A4389, 1))-3973, " DC"))</f>
        <v>408 DC</v>
      </c>
      <c r="C4389" s="24"/>
      <c r="J4389" s="41" t="str">
        <f t="shared" si="393"/>
        <v>1290 Daniel  1006</v>
      </c>
      <c r="L4389" s="41" t="str">
        <f t="shared" si="390"/>
        <v>2300 Daniel  381</v>
      </c>
      <c r="N4389" s="41" t="str">
        <f t="shared" si="391"/>
        <v>2000 Yeshua  381</v>
      </c>
      <c r="O4389" s="40" t="str">
        <f t="shared" si="392"/>
        <v>3000 Yeshua  381</v>
      </c>
    </row>
    <row r="4390" spans="1:15">
      <c r="A4390" s="14" t="str">
        <f t="shared" si="394"/>
        <v>4382 YB</v>
      </c>
      <c r="B4390" s="15" t="str">
        <f>IF((LEFT(A4390, SEARCH(" ", A4390, 1))-3973)&lt;=0, CONCATENATE(3973-LEFT(A4390, SEARCH(" ", A4390, 1))+1, " AC"), CONCATENATE(LEFT(A4390, SEARCH(" ", A4390, 1))-3973, " DC"))</f>
        <v>409 DC</v>
      </c>
      <c r="C4390" s="24"/>
      <c r="J4390" s="41" t="str">
        <f t="shared" si="393"/>
        <v>1290 Daniel  1007</v>
      </c>
      <c r="L4390" s="41" t="str">
        <f t="shared" si="390"/>
        <v>2300 Daniel  382</v>
      </c>
      <c r="N4390" s="41" t="str">
        <f t="shared" si="391"/>
        <v>2000 Yeshua  382</v>
      </c>
      <c r="O4390" s="40" t="str">
        <f t="shared" si="392"/>
        <v>3000 Yeshua  382</v>
      </c>
    </row>
    <row r="4391" spans="1:15">
      <c r="A4391" s="14" t="str">
        <f t="shared" si="394"/>
        <v>4383 YB</v>
      </c>
      <c r="B4391" s="15" t="str">
        <f>IF((LEFT(A4391, SEARCH(" ", A4391, 1))-3973)&lt;=0, CONCATENATE(3973-LEFT(A4391, SEARCH(" ", A4391, 1))+1, " AC"), CONCATENATE(LEFT(A4391, SEARCH(" ", A4391, 1))-3973, " DC"))</f>
        <v>410 DC</v>
      </c>
      <c r="C4391" s="24"/>
      <c r="J4391" s="41" t="str">
        <f t="shared" si="393"/>
        <v>1290 Daniel  1008</v>
      </c>
      <c r="L4391" s="41" t="str">
        <f t="shared" si="390"/>
        <v>2300 Daniel  383</v>
      </c>
      <c r="N4391" s="41" t="str">
        <f t="shared" si="391"/>
        <v>2000 Yeshua  383</v>
      </c>
      <c r="O4391" s="40" t="str">
        <f t="shared" si="392"/>
        <v>3000 Yeshua  383</v>
      </c>
    </row>
    <row r="4392" spans="1:15">
      <c r="A4392" s="14" t="str">
        <f t="shared" si="394"/>
        <v>4384 YB</v>
      </c>
      <c r="B4392" s="15" t="str">
        <f>IF((LEFT(A4392, SEARCH(" ", A4392, 1))-3973)&lt;=0, CONCATENATE(3973-LEFT(A4392, SEARCH(" ", A4392, 1))+1, " AC"), CONCATENATE(LEFT(A4392, SEARCH(" ", A4392, 1))-3973, " DC"))</f>
        <v>411 DC</v>
      </c>
      <c r="C4392" s="24"/>
      <c r="J4392" s="41" t="str">
        <f t="shared" si="393"/>
        <v>1290 Daniel  1009</v>
      </c>
      <c r="L4392" s="41" t="str">
        <f t="shared" si="390"/>
        <v>2300 Daniel  384</v>
      </c>
      <c r="N4392" s="41" t="str">
        <f t="shared" si="391"/>
        <v>2000 Yeshua  384</v>
      </c>
      <c r="O4392" s="40" t="str">
        <f t="shared" si="392"/>
        <v>3000 Yeshua  384</v>
      </c>
    </row>
    <row r="4393" spans="1:15">
      <c r="A4393" s="14" t="str">
        <f t="shared" si="394"/>
        <v>4385 YB</v>
      </c>
      <c r="B4393" s="15" t="str">
        <f>IF((LEFT(A4393, SEARCH(" ", A4393, 1))-3973)&lt;=0, CONCATENATE(3973-LEFT(A4393, SEARCH(" ", A4393, 1))+1, " AC"), CONCATENATE(LEFT(A4393, SEARCH(" ", A4393, 1))-3973, " DC"))</f>
        <v>412 DC</v>
      </c>
      <c r="C4393" s="25" t="s">
        <v>21</v>
      </c>
      <c r="J4393" s="41" t="str">
        <f t="shared" si="393"/>
        <v>1290 Daniel  1010</v>
      </c>
      <c r="L4393" s="41" t="str">
        <f t="shared" si="390"/>
        <v>2300 Daniel  385</v>
      </c>
      <c r="N4393" s="41" t="str">
        <f t="shared" si="391"/>
        <v>2000 Yeshua  385</v>
      </c>
      <c r="O4393" s="40" t="str">
        <f t="shared" si="392"/>
        <v>3000 Yeshua  385</v>
      </c>
    </row>
    <row r="4394" spans="1:15">
      <c r="A4394" s="14" t="str">
        <f t="shared" si="394"/>
        <v>4386 YB</v>
      </c>
      <c r="B4394" s="15" t="str">
        <f>IF((LEFT(A4394, SEARCH(" ", A4394, 1))-3973)&lt;=0, CONCATENATE(3973-LEFT(A4394, SEARCH(" ", A4394, 1))+1, " AC"), CONCATENATE(LEFT(A4394, SEARCH(" ", A4394, 1))-3973, " DC"))</f>
        <v>413 DC</v>
      </c>
      <c r="C4394" s="24"/>
      <c r="J4394" s="41" t="str">
        <f t="shared" si="393"/>
        <v>1290 Daniel  1011</v>
      </c>
      <c r="L4394" s="41" t="str">
        <f t="shared" ref="L4394:L4457" si="395">CONCATENATE(LEFT(L4393, SEARCH(" ", L4393, 10)), " ", RIGHT(L4393,LEN(L4393)-FIND(" ",L4393, 10))+1)</f>
        <v>2300 Daniel  386</v>
      </c>
      <c r="N4394" s="41" t="str">
        <f t="shared" ref="N4394:N4457" si="396">CONCATENATE(LEFT(N4393, SEARCH(" ", N4393, 10)), " ", RIGHT(N4393,LEN(N4393)-FIND(" ",N4393, 10))+1)</f>
        <v>2000 Yeshua  386</v>
      </c>
      <c r="O4394" s="40" t="str">
        <f t="shared" ref="O4394:O4457" si="397">CONCATENATE(LEFT(O4393, SEARCH(" ", O4393, 10)), " ", RIGHT(O4393,LEN(O4393)-FIND(" ",O4393, 10))+1)</f>
        <v>3000 Yeshua  386</v>
      </c>
    </row>
    <row r="4395" spans="1:15">
      <c r="A4395" s="14" t="str">
        <f t="shared" si="394"/>
        <v>4387 YB</v>
      </c>
      <c r="B4395" s="15" t="str">
        <f>IF((LEFT(A4395, SEARCH(" ", A4395, 1))-3973)&lt;=0, CONCATENATE(3973-LEFT(A4395, SEARCH(" ", A4395, 1))+1, " AC"), CONCATENATE(LEFT(A4395, SEARCH(" ", A4395, 1))-3973, " DC"))</f>
        <v>414 DC</v>
      </c>
      <c r="C4395" s="24"/>
      <c r="J4395" s="41" t="str">
        <f t="shared" si="393"/>
        <v>1290 Daniel  1012</v>
      </c>
      <c r="L4395" s="41" t="str">
        <f t="shared" si="395"/>
        <v>2300 Daniel  387</v>
      </c>
      <c r="N4395" s="41" t="str">
        <f t="shared" si="396"/>
        <v>2000 Yeshua  387</v>
      </c>
      <c r="O4395" s="40" t="str">
        <f t="shared" si="397"/>
        <v>3000 Yeshua  387</v>
      </c>
    </row>
    <row r="4396" spans="1:15">
      <c r="A4396" s="14" t="str">
        <f t="shared" si="394"/>
        <v>4388 YB</v>
      </c>
      <c r="B4396" s="15" t="str">
        <f>IF((LEFT(A4396, SEARCH(" ", A4396, 1))-3973)&lt;=0, CONCATENATE(3973-LEFT(A4396, SEARCH(" ", A4396, 1))+1, " AC"), CONCATENATE(LEFT(A4396, SEARCH(" ", A4396, 1))-3973, " DC"))</f>
        <v>415 DC</v>
      </c>
      <c r="C4396" s="24"/>
      <c r="J4396" s="41" t="str">
        <f t="shared" si="393"/>
        <v>1290 Daniel  1013</v>
      </c>
      <c r="L4396" s="41" t="str">
        <f t="shared" si="395"/>
        <v>2300 Daniel  388</v>
      </c>
      <c r="N4396" s="41" t="str">
        <f t="shared" si="396"/>
        <v>2000 Yeshua  388</v>
      </c>
      <c r="O4396" s="40" t="str">
        <f t="shared" si="397"/>
        <v>3000 Yeshua  388</v>
      </c>
    </row>
    <row r="4397" spans="1:15">
      <c r="A4397" s="14" t="str">
        <f t="shared" si="394"/>
        <v>4389 YB</v>
      </c>
      <c r="B4397" s="15" t="str">
        <f>IF((LEFT(A4397, SEARCH(" ", A4397, 1))-3973)&lt;=0, CONCATENATE(3973-LEFT(A4397, SEARCH(" ", A4397, 1))+1, " AC"), CONCATENATE(LEFT(A4397, SEARCH(" ", A4397, 1))-3973, " DC"))</f>
        <v>416 DC</v>
      </c>
      <c r="C4397" s="24"/>
      <c r="J4397" s="41" t="str">
        <f t="shared" si="393"/>
        <v>1290 Daniel  1014</v>
      </c>
      <c r="L4397" s="41" t="str">
        <f t="shared" si="395"/>
        <v>2300 Daniel  389</v>
      </c>
      <c r="N4397" s="41" t="str">
        <f t="shared" si="396"/>
        <v>2000 Yeshua  389</v>
      </c>
      <c r="O4397" s="40" t="str">
        <f t="shared" si="397"/>
        <v>3000 Yeshua  389</v>
      </c>
    </row>
    <row r="4398" spans="1:15">
      <c r="A4398" s="14" t="str">
        <f t="shared" si="394"/>
        <v>4390 YB</v>
      </c>
      <c r="B4398" s="15" t="str">
        <f>IF((LEFT(A4398, SEARCH(" ", A4398, 1))-3973)&lt;=0, CONCATENATE(3973-LEFT(A4398, SEARCH(" ", A4398, 1))+1, " AC"), CONCATENATE(LEFT(A4398, SEARCH(" ", A4398, 1))-3973, " DC"))</f>
        <v>417 DC</v>
      </c>
      <c r="C4398" s="24"/>
      <c r="J4398" s="41" t="str">
        <f t="shared" si="393"/>
        <v>1290 Daniel  1015</v>
      </c>
      <c r="L4398" s="41" t="str">
        <f t="shared" si="395"/>
        <v>2300 Daniel  390</v>
      </c>
      <c r="N4398" s="41" t="str">
        <f t="shared" si="396"/>
        <v>2000 Yeshua  390</v>
      </c>
      <c r="O4398" s="40" t="str">
        <f t="shared" si="397"/>
        <v>3000 Yeshua  390</v>
      </c>
    </row>
    <row r="4399" spans="1:15">
      <c r="A4399" s="14" t="str">
        <f t="shared" si="394"/>
        <v>4391 YB</v>
      </c>
      <c r="B4399" s="15" t="str">
        <f>IF((LEFT(A4399, SEARCH(" ", A4399, 1))-3973)&lt;=0, CONCATENATE(3973-LEFT(A4399, SEARCH(" ", A4399, 1))+1, " AC"), CONCATENATE(LEFT(A4399, SEARCH(" ", A4399, 1))-3973, " DC"))</f>
        <v>418 DC</v>
      </c>
      <c r="C4399" s="24"/>
      <c r="J4399" s="41" t="str">
        <f t="shared" si="393"/>
        <v>1290 Daniel  1016</v>
      </c>
      <c r="L4399" s="41" t="str">
        <f t="shared" si="395"/>
        <v>2300 Daniel  391</v>
      </c>
      <c r="N4399" s="41" t="str">
        <f t="shared" si="396"/>
        <v>2000 Yeshua  391</v>
      </c>
      <c r="O4399" s="40" t="str">
        <f t="shared" si="397"/>
        <v>3000 Yeshua  391</v>
      </c>
    </row>
    <row r="4400" spans="1:15">
      <c r="A4400" s="14" t="str">
        <f t="shared" si="394"/>
        <v>4392 YB</v>
      </c>
      <c r="B4400" s="15" t="str">
        <f>IF((LEFT(A4400, SEARCH(" ", A4400, 1))-3973)&lt;=0, CONCATENATE(3973-LEFT(A4400, SEARCH(" ", A4400, 1))+1, " AC"), CONCATENATE(LEFT(A4400, SEARCH(" ", A4400, 1))-3973, " DC"))</f>
        <v>419 DC</v>
      </c>
      <c r="C4400" s="25" t="s">
        <v>22</v>
      </c>
      <c r="J4400" s="41" t="str">
        <f t="shared" si="393"/>
        <v>1290 Daniel  1017</v>
      </c>
      <c r="L4400" s="41" t="str">
        <f t="shared" si="395"/>
        <v>2300 Daniel  392</v>
      </c>
      <c r="N4400" s="41" t="str">
        <f t="shared" si="396"/>
        <v>2000 Yeshua  392</v>
      </c>
      <c r="O4400" s="40" t="str">
        <f t="shared" si="397"/>
        <v>3000 Yeshua  392</v>
      </c>
    </row>
    <row r="4401" spans="1:15">
      <c r="A4401" s="14" t="str">
        <f t="shared" si="394"/>
        <v>4393 YB</v>
      </c>
      <c r="B4401" s="15" t="str">
        <f>IF((LEFT(A4401, SEARCH(" ", A4401, 1))-3973)&lt;=0, CONCATENATE(3973-LEFT(A4401, SEARCH(" ", A4401, 1))+1, " AC"), CONCATENATE(LEFT(A4401, SEARCH(" ", A4401, 1))-3973, " DC"))</f>
        <v>420 DC</v>
      </c>
      <c r="C4401" s="24"/>
      <c r="J4401" s="41" t="str">
        <f t="shared" si="393"/>
        <v>1290 Daniel  1018</v>
      </c>
      <c r="L4401" s="41" t="str">
        <f t="shared" si="395"/>
        <v>2300 Daniel  393</v>
      </c>
      <c r="N4401" s="41" t="str">
        <f t="shared" si="396"/>
        <v>2000 Yeshua  393</v>
      </c>
      <c r="O4401" s="40" t="str">
        <f t="shared" si="397"/>
        <v>3000 Yeshua  393</v>
      </c>
    </row>
    <row r="4402" spans="1:15">
      <c r="A4402" s="14" t="str">
        <f t="shared" si="394"/>
        <v>4394 YB</v>
      </c>
      <c r="B4402" s="15" t="str">
        <f>IF((LEFT(A4402, SEARCH(" ", A4402, 1))-3973)&lt;=0, CONCATENATE(3973-LEFT(A4402, SEARCH(" ", A4402, 1))+1, " AC"), CONCATENATE(LEFT(A4402, SEARCH(" ", A4402, 1))-3973, " DC"))</f>
        <v>421 DC</v>
      </c>
      <c r="C4402" s="24"/>
      <c r="J4402" s="41" t="str">
        <f t="shared" si="393"/>
        <v>1290 Daniel  1019</v>
      </c>
      <c r="L4402" s="41" t="str">
        <f t="shared" si="395"/>
        <v>2300 Daniel  394</v>
      </c>
      <c r="N4402" s="41" t="str">
        <f t="shared" si="396"/>
        <v>2000 Yeshua  394</v>
      </c>
      <c r="O4402" s="40" t="str">
        <f t="shared" si="397"/>
        <v>3000 Yeshua  394</v>
      </c>
    </row>
    <row r="4403" spans="1:15">
      <c r="A4403" s="14" t="str">
        <f t="shared" si="394"/>
        <v>4395 YB</v>
      </c>
      <c r="B4403" s="15" t="str">
        <f>IF((LEFT(A4403, SEARCH(" ", A4403, 1))-3973)&lt;=0, CONCATENATE(3973-LEFT(A4403, SEARCH(" ", A4403, 1))+1, " AC"), CONCATENATE(LEFT(A4403, SEARCH(" ", A4403, 1))-3973, " DC"))</f>
        <v>422 DC</v>
      </c>
      <c r="C4403" s="24"/>
      <c r="J4403" s="41" t="str">
        <f t="shared" si="393"/>
        <v>1290 Daniel  1020</v>
      </c>
      <c r="L4403" s="41" t="str">
        <f t="shared" si="395"/>
        <v>2300 Daniel  395</v>
      </c>
      <c r="N4403" s="41" t="str">
        <f t="shared" si="396"/>
        <v>2000 Yeshua  395</v>
      </c>
      <c r="O4403" s="40" t="str">
        <f t="shared" si="397"/>
        <v>3000 Yeshua  395</v>
      </c>
    </row>
    <row r="4404" spans="1:15">
      <c r="A4404" s="14" t="str">
        <f t="shared" si="394"/>
        <v>4396 YB</v>
      </c>
      <c r="B4404" s="15" t="str">
        <f>IF((LEFT(A4404, SEARCH(" ", A4404, 1))-3973)&lt;=0, CONCATENATE(3973-LEFT(A4404, SEARCH(" ", A4404, 1))+1, " AC"), CONCATENATE(LEFT(A4404, SEARCH(" ", A4404, 1))-3973, " DC"))</f>
        <v>423 DC</v>
      </c>
      <c r="C4404" s="24"/>
      <c r="J4404" s="41" t="str">
        <f t="shared" si="393"/>
        <v>1290 Daniel  1021</v>
      </c>
      <c r="L4404" s="41" t="str">
        <f t="shared" si="395"/>
        <v>2300 Daniel  396</v>
      </c>
      <c r="N4404" s="41" t="str">
        <f t="shared" si="396"/>
        <v>2000 Yeshua  396</v>
      </c>
      <c r="O4404" s="40" t="str">
        <f t="shared" si="397"/>
        <v>3000 Yeshua  396</v>
      </c>
    </row>
    <row r="4405" spans="1:15">
      <c r="A4405" s="14" t="str">
        <f t="shared" si="394"/>
        <v>4397 YB</v>
      </c>
      <c r="B4405" s="15" t="str">
        <f>IF((LEFT(A4405, SEARCH(" ", A4405, 1))-3973)&lt;=0, CONCATENATE(3973-LEFT(A4405, SEARCH(" ", A4405, 1))+1, " AC"), CONCATENATE(LEFT(A4405, SEARCH(" ", A4405, 1))-3973, " DC"))</f>
        <v>424 DC</v>
      </c>
      <c r="C4405" s="24"/>
      <c r="J4405" s="41" t="str">
        <f t="shared" si="393"/>
        <v>1290 Daniel  1022</v>
      </c>
      <c r="L4405" s="41" t="str">
        <f t="shared" si="395"/>
        <v>2300 Daniel  397</v>
      </c>
      <c r="N4405" s="41" t="str">
        <f t="shared" si="396"/>
        <v>2000 Yeshua  397</v>
      </c>
      <c r="O4405" s="40" t="str">
        <f t="shared" si="397"/>
        <v>3000 Yeshua  397</v>
      </c>
    </row>
    <row r="4406" spans="1:15">
      <c r="A4406" s="14" t="str">
        <f t="shared" si="394"/>
        <v>4398 YB</v>
      </c>
      <c r="B4406" s="15" t="str">
        <f>IF((LEFT(A4406, SEARCH(" ", A4406, 1))-3973)&lt;=0, CONCATENATE(3973-LEFT(A4406, SEARCH(" ", A4406, 1))+1, " AC"), CONCATENATE(LEFT(A4406, SEARCH(" ", A4406, 1))-3973, " DC"))</f>
        <v>425 DC</v>
      </c>
      <c r="C4406" s="24"/>
      <c r="J4406" s="41" t="str">
        <f t="shared" si="393"/>
        <v>1290 Daniel  1023</v>
      </c>
      <c r="L4406" s="41" t="str">
        <f t="shared" si="395"/>
        <v>2300 Daniel  398</v>
      </c>
      <c r="N4406" s="41" t="str">
        <f t="shared" si="396"/>
        <v>2000 Yeshua  398</v>
      </c>
      <c r="O4406" s="40" t="str">
        <f t="shared" si="397"/>
        <v>3000 Yeshua  398</v>
      </c>
    </row>
    <row r="4407" spans="1:15">
      <c r="A4407" s="14" t="str">
        <f t="shared" si="394"/>
        <v>4399 YB</v>
      </c>
      <c r="B4407" s="15" t="str">
        <f>IF((LEFT(A4407, SEARCH(" ", A4407, 1))-3973)&lt;=0, CONCATENATE(3973-LEFT(A4407, SEARCH(" ", A4407, 1))+1, " AC"), CONCATENATE(LEFT(A4407, SEARCH(" ", A4407, 1))-3973, " DC"))</f>
        <v>426 DC</v>
      </c>
      <c r="C4407" s="25" t="s">
        <v>23</v>
      </c>
      <c r="J4407" s="41" t="str">
        <f t="shared" si="393"/>
        <v>1290 Daniel  1024</v>
      </c>
      <c r="L4407" s="41" t="str">
        <f t="shared" si="395"/>
        <v>2300 Daniel  399</v>
      </c>
      <c r="N4407" s="41" t="str">
        <f t="shared" si="396"/>
        <v>2000 Yeshua  399</v>
      </c>
      <c r="O4407" s="40" t="str">
        <f t="shared" si="397"/>
        <v>3000 Yeshua  399</v>
      </c>
    </row>
    <row r="4408" spans="1:15">
      <c r="A4408" s="14" t="str">
        <f t="shared" si="394"/>
        <v>4400 YB</v>
      </c>
      <c r="B4408" s="15" t="str">
        <f>IF((LEFT(A4408, SEARCH(" ", A4408, 1))-3973)&lt;=0, CONCATENATE(3973-LEFT(A4408, SEARCH(" ", A4408, 1))+1, " AC"), CONCATENATE(LEFT(A4408, SEARCH(" ", A4408, 1))-3973, " DC"))</f>
        <v>427 DC</v>
      </c>
      <c r="C4408" s="26" t="str">
        <f>CONCATENATE("Yovel ", RIGHT(C4358,LEN(C4358)-FIND(" ",C4358))+1)</f>
        <v>Yovel 88</v>
      </c>
      <c r="J4408" s="41" t="str">
        <f t="shared" si="393"/>
        <v>1290 Daniel  1025</v>
      </c>
      <c r="L4408" s="41" t="str">
        <f t="shared" si="395"/>
        <v>2300 Daniel  400</v>
      </c>
      <c r="N4408" s="41" t="str">
        <f t="shared" si="396"/>
        <v>2000 Yeshua  400</v>
      </c>
      <c r="O4408" s="40" t="str">
        <f t="shared" si="397"/>
        <v>3000 Yeshua  400</v>
      </c>
    </row>
    <row r="4409" spans="1:15">
      <c r="A4409" s="14" t="str">
        <f t="shared" si="394"/>
        <v>4401 YB</v>
      </c>
      <c r="B4409" s="15" t="str">
        <f>IF((LEFT(A4409, SEARCH(" ", A4409, 1))-3973)&lt;=0, CONCATENATE(3973-LEFT(A4409, SEARCH(" ", A4409, 1))+1, " AC"), CONCATENATE(LEFT(A4409, SEARCH(" ", A4409, 1))-3973, " DC"))</f>
        <v>428 DC</v>
      </c>
      <c r="C4409" s="3"/>
      <c r="J4409" s="41" t="str">
        <f t="shared" ref="J4409:J4472" si="398">CONCATENATE(LEFT(J4408, SEARCH(" ", J4408, 10)), " ", RIGHT(J4408,LEN(J4408)-FIND(" ",J4408, 10))+1)</f>
        <v>1290 Daniel  1026</v>
      </c>
      <c r="L4409" s="41" t="str">
        <f t="shared" si="395"/>
        <v>2300 Daniel  401</v>
      </c>
      <c r="N4409" s="41" t="str">
        <f t="shared" si="396"/>
        <v>2000 Yeshua  401</v>
      </c>
      <c r="O4409" s="40" t="str">
        <f t="shared" si="397"/>
        <v>3000 Yeshua  401</v>
      </c>
    </row>
    <row r="4410" spans="1:15">
      <c r="A4410" s="14" t="str">
        <f t="shared" si="394"/>
        <v>4402 YB</v>
      </c>
      <c r="B4410" s="15" t="str">
        <f>IF((LEFT(A4410, SEARCH(" ", A4410, 1))-3973)&lt;=0, CONCATENATE(3973-LEFT(A4410, SEARCH(" ", A4410, 1))+1, " AC"), CONCATENATE(LEFT(A4410, SEARCH(" ", A4410, 1))-3973, " DC"))</f>
        <v>429 DC</v>
      </c>
      <c r="C4410" s="24"/>
      <c r="J4410" s="41" t="str">
        <f t="shared" si="398"/>
        <v>1290 Daniel  1027</v>
      </c>
      <c r="L4410" s="41" t="str">
        <f t="shared" si="395"/>
        <v>2300 Daniel  402</v>
      </c>
      <c r="N4410" s="41" t="str">
        <f t="shared" si="396"/>
        <v>2000 Yeshua  402</v>
      </c>
      <c r="O4410" s="40" t="str">
        <f t="shared" si="397"/>
        <v>3000 Yeshua  402</v>
      </c>
    </row>
    <row r="4411" spans="1:15">
      <c r="A4411" s="14" t="str">
        <f t="shared" si="394"/>
        <v>4403 YB</v>
      </c>
      <c r="B4411" s="15" t="str">
        <f>IF((LEFT(A4411, SEARCH(" ", A4411, 1))-3973)&lt;=0, CONCATENATE(3973-LEFT(A4411, SEARCH(" ", A4411, 1))+1, " AC"), CONCATENATE(LEFT(A4411, SEARCH(" ", A4411, 1))-3973, " DC"))</f>
        <v>430 DC</v>
      </c>
      <c r="C4411" s="24"/>
      <c r="J4411" s="41" t="str">
        <f t="shared" si="398"/>
        <v>1290 Daniel  1028</v>
      </c>
      <c r="L4411" s="41" t="str">
        <f t="shared" si="395"/>
        <v>2300 Daniel  403</v>
      </c>
      <c r="N4411" s="41" t="str">
        <f t="shared" si="396"/>
        <v>2000 Yeshua  403</v>
      </c>
      <c r="O4411" s="40" t="str">
        <f t="shared" si="397"/>
        <v>3000 Yeshua  403</v>
      </c>
    </row>
    <row r="4412" spans="1:15">
      <c r="A4412" s="14" t="str">
        <f t="shared" si="394"/>
        <v>4404 YB</v>
      </c>
      <c r="B4412" s="15" t="str">
        <f>IF((LEFT(A4412, SEARCH(" ", A4412, 1))-3973)&lt;=0, CONCATENATE(3973-LEFT(A4412, SEARCH(" ", A4412, 1))+1, " AC"), CONCATENATE(LEFT(A4412, SEARCH(" ", A4412, 1))-3973, " DC"))</f>
        <v>431 DC</v>
      </c>
      <c r="C4412" s="24"/>
      <c r="J4412" s="41" t="str">
        <f t="shared" si="398"/>
        <v>1290 Daniel  1029</v>
      </c>
      <c r="L4412" s="41" t="str">
        <f t="shared" si="395"/>
        <v>2300 Daniel  404</v>
      </c>
      <c r="N4412" s="41" t="str">
        <f t="shared" si="396"/>
        <v>2000 Yeshua  404</v>
      </c>
      <c r="O4412" s="40" t="str">
        <f t="shared" si="397"/>
        <v>3000 Yeshua  404</v>
      </c>
    </row>
    <row r="4413" spans="1:15">
      <c r="A4413" s="14" t="str">
        <f t="shared" si="394"/>
        <v>4405 YB</v>
      </c>
      <c r="B4413" s="15" t="str">
        <f>IF((LEFT(A4413, SEARCH(" ", A4413, 1))-3973)&lt;=0, CONCATENATE(3973-LEFT(A4413, SEARCH(" ", A4413, 1))+1, " AC"), CONCATENATE(LEFT(A4413, SEARCH(" ", A4413, 1))-3973, " DC"))</f>
        <v>432 DC</v>
      </c>
      <c r="C4413" s="24"/>
      <c r="J4413" s="41" t="str">
        <f t="shared" si="398"/>
        <v>1290 Daniel  1030</v>
      </c>
      <c r="L4413" s="41" t="str">
        <f t="shared" si="395"/>
        <v>2300 Daniel  405</v>
      </c>
      <c r="N4413" s="41" t="str">
        <f t="shared" si="396"/>
        <v>2000 Yeshua  405</v>
      </c>
      <c r="O4413" s="40" t="str">
        <f t="shared" si="397"/>
        <v>3000 Yeshua  405</v>
      </c>
    </row>
    <row r="4414" spans="1:15">
      <c r="A4414" s="14" t="str">
        <f t="shared" si="394"/>
        <v>4406 YB</v>
      </c>
      <c r="B4414" s="15" t="str">
        <f>IF((LEFT(A4414, SEARCH(" ", A4414, 1))-3973)&lt;=0, CONCATENATE(3973-LEFT(A4414, SEARCH(" ", A4414, 1))+1, " AC"), CONCATENATE(LEFT(A4414, SEARCH(" ", A4414, 1))-3973, " DC"))</f>
        <v>433 DC</v>
      </c>
      <c r="C4414" s="24"/>
      <c r="J4414" s="41" t="str">
        <f t="shared" si="398"/>
        <v>1290 Daniel  1031</v>
      </c>
      <c r="L4414" s="41" t="str">
        <f t="shared" si="395"/>
        <v>2300 Daniel  406</v>
      </c>
      <c r="N4414" s="41" t="str">
        <f t="shared" si="396"/>
        <v>2000 Yeshua  406</v>
      </c>
      <c r="O4414" s="40" t="str">
        <f t="shared" si="397"/>
        <v>3000 Yeshua  406</v>
      </c>
    </row>
    <row r="4415" spans="1:15">
      <c r="A4415" s="14" t="str">
        <f t="shared" si="394"/>
        <v>4407 YB</v>
      </c>
      <c r="B4415" s="15" t="str">
        <f>IF((LEFT(A4415, SEARCH(" ", A4415, 1))-3973)&lt;=0, CONCATENATE(3973-LEFT(A4415, SEARCH(" ", A4415, 1))+1, " AC"), CONCATENATE(LEFT(A4415, SEARCH(" ", A4415, 1))-3973, " DC"))</f>
        <v>434 DC</v>
      </c>
      <c r="C4415" s="25" t="s">
        <v>17</v>
      </c>
      <c r="J4415" s="41" t="str">
        <f t="shared" si="398"/>
        <v>1290 Daniel  1032</v>
      </c>
      <c r="L4415" s="41" t="str">
        <f t="shared" si="395"/>
        <v>2300 Daniel  407</v>
      </c>
      <c r="N4415" s="41" t="str">
        <f t="shared" si="396"/>
        <v>2000 Yeshua  407</v>
      </c>
      <c r="O4415" s="40" t="str">
        <f t="shared" si="397"/>
        <v>3000 Yeshua  407</v>
      </c>
    </row>
    <row r="4416" spans="1:15">
      <c r="A4416" s="14" t="str">
        <f t="shared" si="394"/>
        <v>4408 YB</v>
      </c>
      <c r="B4416" s="15" t="str">
        <f>IF((LEFT(A4416, SEARCH(" ", A4416, 1))-3973)&lt;=0, CONCATENATE(3973-LEFT(A4416, SEARCH(" ", A4416, 1))+1, " AC"), CONCATENATE(LEFT(A4416, SEARCH(" ", A4416, 1))-3973, " DC"))</f>
        <v>435 DC</v>
      </c>
      <c r="C4416" s="24"/>
      <c r="J4416" s="41" t="str">
        <f t="shared" si="398"/>
        <v>1290 Daniel  1033</v>
      </c>
      <c r="L4416" s="41" t="str">
        <f t="shared" si="395"/>
        <v>2300 Daniel  408</v>
      </c>
      <c r="N4416" s="41" t="str">
        <f t="shared" si="396"/>
        <v>2000 Yeshua  408</v>
      </c>
      <c r="O4416" s="40" t="str">
        <f t="shared" si="397"/>
        <v>3000 Yeshua  408</v>
      </c>
    </row>
    <row r="4417" spans="1:15">
      <c r="A4417" s="14" t="str">
        <f t="shared" si="394"/>
        <v>4409 YB</v>
      </c>
      <c r="B4417" s="15" t="str">
        <f>IF((LEFT(A4417, SEARCH(" ", A4417, 1))-3973)&lt;=0, CONCATENATE(3973-LEFT(A4417, SEARCH(" ", A4417, 1))+1, " AC"), CONCATENATE(LEFT(A4417, SEARCH(" ", A4417, 1))-3973, " DC"))</f>
        <v>436 DC</v>
      </c>
      <c r="C4417" s="24"/>
      <c r="J4417" s="41" t="str">
        <f t="shared" si="398"/>
        <v>1290 Daniel  1034</v>
      </c>
      <c r="L4417" s="41" t="str">
        <f t="shared" si="395"/>
        <v>2300 Daniel  409</v>
      </c>
      <c r="N4417" s="41" t="str">
        <f t="shared" si="396"/>
        <v>2000 Yeshua  409</v>
      </c>
      <c r="O4417" s="40" t="str">
        <f t="shared" si="397"/>
        <v>3000 Yeshua  409</v>
      </c>
    </row>
    <row r="4418" spans="1:15">
      <c r="A4418" s="14" t="str">
        <f t="shared" ref="A4418:A4481" si="399">CONCATENATE(LEFT(A4417, SEARCH(" ", A4417, 1))+1, " YB")</f>
        <v>4410 YB</v>
      </c>
      <c r="B4418" s="15" t="str">
        <f>IF((LEFT(A4418, SEARCH(" ", A4418, 1))-3973)&lt;=0, CONCATENATE(3973-LEFT(A4418, SEARCH(" ", A4418, 1))+1, " AC"), CONCATENATE(LEFT(A4418, SEARCH(" ", A4418, 1))-3973, " DC"))</f>
        <v>437 DC</v>
      </c>
      <c r="C4418" s="24"/>
      <c r="J4418" s="41" t="str">
        <f t="shared" si="398"/>
        <v>1290 Daniel  1035</v>
      </c>
      <c r="L4418" s="41" t="str">
        <f t="shared" si="395"/>
        <v>2300 Daniel  410</v>
      </c>
      <c r="N4418" s="41" t="str">
        <f t="shared" si="396"/>
        <v>2000 Yeshua  410</v>
      </c>
      <c r="O4418" s="40" t="str">
        <f t="shared" si="397"/>
        <v>3000 Yeshua  410</v>
      </c>
    </row>
    <row r="4419" spans="1:15">
      <c r="A4419" s="14" t="str">
        <f t="shared" si="399"/>
        <v>4411 YB</v>
      </c>
      <c r="B4419" s="15" t="str">
        <f>IF((LEFT(A4419, SEARCH(" ", A4419, 1))-3973)&lt;=0, CONCATENATE(3973-LEFT(A4419, SEARCH(" ", A4419, 1))+1, " AC"), CONCATENATE(LEFT(A4419, SEARCH(" ", A4419, 1))-3973, " DC"))</f>
        <v>438 DC</v>
      </c>
      <c r="C4419" s="24"/>
      <c r="J4419" s="41" t="str">
        <f t="shared" si="398"/>
        <v>1290 Daniel  1036</v>
      </c>
      <c r="L4419" s="41" t="str">
        <f t="shared" si="395"/>
        <v>2300 Daniel  411</v>
      </c>
      <c r="N4419" s="41" t="str">
        <f t="shared" si="396"/>
        <v>2000 Yeshua  411</v>
      </c>
      <c r="O4419" s="40" t="str">
        <f t="shared" si="397"/>
        <v>3000 Yeshua  411</v>
      </c>
    </row>
    <row r="4420" spans="1:15">
      <c r="A4420" s="14" t="str">
        <f t="shared" si="399"/>
        <v>4412 YB</v>
      </c>
      <c r="B4420" s="15" t="str">
        <f>IF((LEFT(A4420, SEARCH(" ", A4420, 1))-3973)&lt;=0, CONCATENATE(3973-LEFT(A4420, SEARCH(" ", A4420, 1))+1, " AC"), CONCATENATE(LEFT(A4420, SEARCH(" ", A4420, 1))-3973, " DC"))</f>
        <v>439 DC</v>
      </c>
      <c r="C4420" s="24"/>
      <c r="J4420" s="41" t="str">
        <f t="shared" si="398"/>
        <v>1290 Daniel  1037</v>
      </c>
      <c r="L4420" s="41" t="str">
        <f t="shared" si="395"/>
        <v>2300 Daniel  412</v>
      </c>
      <c r="N4420" s="41" t="str">
        <f t="shared" si="396"/>
        <v>2000 Yeshua  412</v>
      </c>
      <c r="O4420" s="40" t="str">
        <f t="shared" si="397"/>
        <v>3000 Yeshua  412</v>
      </c>
    </row>
    <row r="4421" spans="1:15">
      <c r="A4421" s="14" t="str">
        <f t="shared" si="399"/>
        <v>4413 YB</v>
      </c>
      <c r="B4421" s="15" t="str">
        <f>IF((LEFT(A4421, SEARCH(" ", A4421, 1))-3973)&lt;=0, CONCATENATE(3973-LEFT(A4421, SEARCH(" ", A4421, 1))+1, " AC"), CONCATENATE(LEFT(A4421, SEARCH(" ", A4421, 1))-3973, " DC"))</f>
        <v>440 DC</v>
      </c>
      <c r="C4421" s="24"/>
      <c r="J4421" s="41" t="str">
        <f t="shared" si="398"/>
        <v>1290 Daniel  1038</v>
      </c>
      <c r="L4421" s="41" t="str">
        <f t="shared" si="395"/>
        <v>2300 Daniel  413</v>
      </c>
      <c r="N4421" s="41" t="str">
        <f t="shared" si="396"/>
        <v>2000 Yeshua  413</v>
      </c>
      <c r="O4421" s="40" t="str">
        <f t="shared" si="397"/>
        <v>3000 Yeshua  413</v>
      </c>
    </row>
    <row r="4422" spans="1:15">
      <c r="A4422" s="14" t="str">
        <f t="shared" si="399"/>
        <v>4414 YB</v>
      </c>
      <c r="B4422" s="15" t="str">
        <f>IF((LEFT(A4422, SEARCH(" ", A4422, 1))-3973)&lt;=0, CONCATENATE(3973-LEFT(A4422, SEARCH(" ", A4422, 1))+1, " AC"), CONCATENATE(LEFT(A4422, SEARCH(" ", A4422, 1))-3973, " DC"))</f>
        <v>441 DC</v>
      </c>
      <c r="C4422" s="25" t="s">
        <v>18</v>
      </c>
      <c r="J4422" s="41" t="str">
        <f t="shared" si="398"/>
        <v>1290 Daniel  1039</v>
      </c>
      <c r="L4422" s="41" t="str">
        <f t="shared" si="395"/>
        <v>2300 Daniel  414</v>
      </c>
      <c r="N4422" s="41" t="str">
        <f t="shared" si="396"/>
        <v>2000 Yeshua  414</v>
      </c>
      <c r="O4422" s="40" t="str">
        <f t="shared" si="397"/>
        <v>3000 Yeshua  414</v>
      </c>
    </row>
    <row r="4423" spans="1:15">
      <c r="A4423" s="14" t="str">
        <f t="shared" si="399"/>
        <v>4415 YB</v>
      </c>
      <c r="B4423" s="15" t="str">
        <f>IF((LEFT(A4423, SEARCH(" ", A4423, 1))-3973)&lt;=0, CONCATENATE(3973-LEFT(A4423, SEARCH(" ", A4423, 1))+1, " AC"), CONCATENATE(LEFT(A4423, SEARCH(" ", A4423, 1))-3973, " DC"))</f>
        <v>442 DC</v>
      </c>
      <c r="C4423" s="24"/>
      <c r="J4423" s="41" t="str">
        <f t="shared" si="398"/>
        <v>1290 Daniel  1040</v>
      </c>
      <c r="L4423" s="41" t="str">
        <f t="shared" si="395"/>
        <v>2300 Daniel  415</v>
      </c>
      <c r="N4423" s="41" t="str">
        <f t="shared" si="396"/>
        <v>2000 Yeshua  415</v>
      </c>
      <c r="O4423" s="40" t="str">
        <f t="shared" si="397"/>
        <v>3000 Yeshua  415</v>
      </c>
    </row>
    <row r="4424" spans="1:15">
      <c r="A4424" s="14" t="str">
        <f t="shared" si="399"/>
        <v>4416 YB</v>
      </c>
      <c r="B4424" s="15" t="str">
        <f>IF((LEFT(A4424, SEARCH(" ", A4424, 1))-3973)&lt;=0, CONCATENATE(3973-LEFT(A4424, SEARCH(" ", A4424, 1))+1, " AC"), CONCATENATE(LEFT(A4424, SEARCH(" ", A4424, 1))-3973, " DC"))</f>
        <v>443 DC</v>
      </c>
      <c r="C4424" s="24"/>
      <c r="J4424" s="41" t="str">
        <f t="shared" si="398"/>
        <v>1290 Daniel  1041</v>
      </c>
      <c r="L4424" s="41" t="str">
        <f t="shared" si="395"/>
        <v>2300 Daniel  416</v>
      </c>
      <c r="N4424" s="41" t="str">
        <f t="shared" si="396"/>
        <v>2000 Yeshua  416</v>
      </c>
      <c r="O4424" s="40" t="str">
        <f t="shared" si="397"/>
        <v>3000 Yeshua  416</v>
      </c>
    </row>
    <row r="4425" spans="1:15">
      <c r="A4425" s="14" t="str">
        <f t="shared" si="399"/>
        <v>4417 YB</v>
      </c>
      <c r="B4425" s="15" t="str">
        <f>IF((LEFT(A4425, SEARCH(" ", A4425, 1))-3973)&lt;=0, CONCATENATE(3973-LEFT(A4425, SEARCH(" ", A4425, 1))+1, " AC"), CONCATENATE(LEFT(A4425, SEARCH(" ", A4425, 1))-3973, " DC"))</f>
        <v>444 DC</v>
      </c>
      <c r="C4425" s="24"/>
      <c r="J4425" s="41" t="str">
        <f t="shared" si="398"/>
        <v>1290 Daniel  1042</v>
      </c>
      <c r="L4425" s="41" t="str">
        <f t="shared" si="395"/>
        <v>2300 Daniel  417</v>
      </c>
      <c r="N4425" s="41" t="str">
        <f t="shared" si="396"/>
        <v>2000 Yeshua  417</v>
      </c>
      <c r="O4425" s="40" t="str">
        <f t="shared" si="397"/>
        <v>3000 Yeshua  417</v>
      </c>
    </row>
    <row r="4426" spans="1:15">
      <c r="A4426" s="14" t="str">
        <f t="shared" si="399"/>
        <v>4418 YB</v>
      </c>
      <c r="B4426" s="15" t="str">
        <f>IF((LEFT(A4426, SEARCH(" ", A4426, 1))-3973)&lt;=0, CONCATENATE(3973-LEFT(A4426, SEARCH(" ", A4426, 1))+1, " AC"), CONCATENATE(LEFT(A4426, SEARCH(" ", A4426, 1))-3973, " DC"))</f>
        <v>445 DC</v>
      </c>
      <c r="C4426" s="24"/>
      <c r="J4426" s="41" t="str">
        <f t="shared" si="398"/>
        <v>1290 Daniel  1043</v>
      </c>
      <c r="L4426" s="41" t="str">
        <f t="shared" si="395"/>
        <v>2300 Daniel  418</v>
      </c>
      <c r="N4426" s="41" t="str">
        <f t="shared" si="396"/>
        <v>2000 Yeshua  418</v>
      </c>
      <c r="O4426" s="40" t="str">
        <f t="shared" si="397"/>
        <v>3000 Yeshua  418</v>
      </c>
    </row>
    <row r="4427" spans="1:15">
      <c r="A4427" s="14" t="str">
        <f t="shared" si="399"/>
        <v>4419 YB</v>
      </c>
      <c r="B4427" s="15" t="str">
        <f>IF((LEFT(A4427, SEARCH(" ", A4427, 1))-3973)&lt;=0, CONCATENATE(3973-LEFT(A4427, SEARCH(" ", A4427, 1))+1, " AC"), CONCATENATE(LEFT(A4427, SEARCH(" ", A4427, 1))-3973, " DC"))</f>
        <v>446 DC</v>
      </c>
      <c r="C4427" s="24"/>
      <c r="J4427" s="41" t="str">
        <f t="shared" si="398"/>
        <v>1290 Daniel  1044</v>
      </c>
      <c r="L4427" s="41" t="str">
        <f t="shared" si="395"/>
        <v>2300 Daniel  419</v>
      </c>
      <c r="N4427" s="41" t="str">
        <f t="shared" si="396"/>
        <v>2000 Yeshua  419</v>
      </c>
      <c r="O4427" s="40" t="str">
        <f t="shared" si="397"/>
        <v>3000 Yeshua  419</v>
      </c>
    </row>
    <row r="4428" spans="1:15">
      <c r="A4428" s="14" t="str">
        <f t="shared" si="399"/>
        <v>4420 YB</v>
      </c>
      <c r="B4428" s="15" t="str">
        <f>IF((LEFT(A4428, SEARCH(" ", A4428, 1))-3973)&lt;=0, CONCATENATE(3973-LEFT(A4428, SEARCH(" ", A4428, 1))+1, " AC"), CONCATENATE(LEFT(A4428, SEARCH(" ", A4428, 1))-3973, " DC"))</f>
        <v>447 DC</v>
      </c>
      <c r="C4428" s="24"/>
      <c r="J4428" s="41" t="str">
        <f t="shared" si="398"/>
        <v>1290 Daniel  1045</v>
      </c>
      <c r="L4428" s="41" t="str">
        <f t="shared" si="395"/>
        <v>2300 Daniel  420</v>
      </c>
      <c r="N4428" s="41" t="str">
        <f t="shared" si="396"/>
        <v>2000 Yeshua  420</v>
      </c>
      <c r="O4428" s="40" t="str">
        <f t="shared" si="397"/>
        <v>3000 Yeshua  420</v>
      </c>
    </row>
    <row r="4429" spans="1:15">
      <c r="A4429" s="14" t="str">
        <f t="shared" si="399"/>
        <v>4421 YB</v>
      </c>
      <c r="B4429" s="15" t="str">
        <f>IF((LEFT(A4429, SEARCH(" ", A4429, 1))-3973)&lt;=0, CONCATENATE(3973-LEFT(A4429, SEARCH(" ", A4429, 1))+1, " AC"), CONCATENATE(LEFT(A4429, SEARCH(" ", A4429, 1))-3973, " DC"))</f>
        <v>448 DC</v>
      </c>
      <c r="C4429" s="25" t="s">
        <v>19</v>
      </c>
      <c r="J4429" s="41" t="str">
        <f t="shared" si="398"/>
        <v>1290 Daniel  1046</v>
      </c>
      <c r="L4429" s="41" t="str">
        <f t="shared" si="395"/>
        <v>2300 Daniel  421</v>
      </c>
      <c r="N4429" s="41" t="str">
        <f t="shared" si="396"/>
        <v>2000 Yeshua  421</v>
      </c>
      <c r="O4429" s="40" t="str">
        <f t="shared" si="397"/>
        <v>3000 Yeshua  421</v>
      </c>
    </row>
    <row r="4430" spans="1:15">
      <c r="A4430" s="14" t="str">
        <f t="shared" si="399"/>
        <v>4422 YB</v>
      </c>
      <c r="B4430" s="15" t="str">
        <f>IF((LEFT(A4430, SEARCH(" ", A4430, 1))-3973)&lt;=0, CONCATENATE(3973-LEFT(A4430, SEARCH(" ", A4430, 1))+1, " AC"), CONCATENATE(LEFT(A4430, SEARCH(" ", A4430, 1))-3973, " DC"))</f>
        <v>449 DC</v>
      </c>
      <c r="C4430" s="24"/>
      <c r="J4430" s="41" t="str">
        <f t="shared" si="398"/>
        <v>1290 Daniel  1047</v>
      </c>
      <c r="L4430" s="41" t="str">
        <f t="shared" si="395"/>
        <v>2300 Daniel  422</v>
      </c>
      <c r="N4430" s="41" t="str">
        <f t="shared" si="396"/>
        <v>2000 Yeshua  422</v>
      </c>
      <c r="O4430" s="40" t="str">
        <f t="shared" si="397"/>
        <v>3000 Yeshua  422</v>
      </c>
    </row>
    <row r="4431" spans="1:15">
      <c r="A4431" s="14" t="str">
        <f t="shared" si="399"/>
        <v>4423 YB</v>
      </c>
      <c r="B4431" s="15" t="str">
        <f>IF((LEFT(A4431, SEARCH(" ", A4431, 1))-3973)&lt;=0, CONCATENATE(3973-LEFT(A4431, SEARCH(" ", A4431, 1))+1, " AC"), CONCATENATE(LEFT(A4431, SEARCH(" ", A4431, 1))-3973, " DC"))</f>
        <v>450 DC</v>
      </c>
      <c r="C4431" s="24"/>
      <c r="J4431" s="41" t="str">
        <f t="shared" si="398"/>
        <v>1290 Daniel  1048</v>
      </c>
      <c r="L4431" s="41" t="str">
        <f t="shared" si="395"/>
        <v>2300 Daniel  423</v>
      </c>
      <c r="N4431" s="41" t="str">
        <f t="shared" si="396"/>
        <v>2000 Yeshua  423</v>
      </c>
      <c r="O4431" s="40" t="str">
        <f t="shared" si="397"/>
        <v>3000 Yeshua  423</v>
      </c>
    </row>
    <row r="4432" spans="1:15">
      <c r="A4432" s="14" t="str">
        <f t="shared" si="399"/>
        <v>4424 YB</v>
      </c>
      <c r="B4432" s="15" t="str">
        <f>IF((LEFT(A4432, SEARCH(" ", A4432, 1))-3973)&lt;=0, CONCATENATE(3973-LEFT(A4432, SEARCH(" ", A4432, 1))+1, " AC"), CONCATENATE(LEFT(A4432, SEARCH(" ", A4432, 1))-3973, " DC"))</f>
        <v>451 DC</v>
      </c>
      <c r="C4432" s="24"/>
      <c r="J4432" s="41" t="str">
        <f t="shared" si="398"/>
        <v>1290 Daniel  1049</v>
      </c>
      <c r="L4432" s="41" t="str">
        <f t="shared" si="395"/>
        <v>2300 Daniel  424</v>
      </c>
      <c r="N4432" s="41" t="str">
        <f t="shared" si="396"/>
        <v>2000 Yeshua  424</v>
      </c>
      <c r="O4432" s="40" t="str">
        <f t="shared" si="397"/>
        <v>3000 Yeshua  424</v>
      </c>
    </row>
    <row r="4433" spans="1:15">
      <c r="A4433" s="14" t="str">
        <f t="shared" si="399"/>
        <v>4425 YB</v>
      </c>
      <c r="B4433" s="15" t="str">
        <f>IF((LEFT(A4433, SEARCH(" ", A4433, 1))-3973)&lt;=0, CONCATENATE(3973-LEFT(A4433, SEARCH(" ", A4433, 1))+1, " AC"), CONCATENATE(LEFT(A4433, SEARCH(" ", A4433, 1))-3973, " DC"))</f>
        <v>452 DC</v>
      </c>
      <c r="C4433" s="24"/>
      <c r="J4433" s="41" t="str">
        <f t="shared" si="398"/>
        <v>1290 Daniel  1050</v>
      </c>
      <c r="L4433" s="41" t="str">
        <f t="shared" si="395"/>
        <v>2300 Daniel  425</v>
      </c>
      <c r="N4433" s="41" t="str">
        <f t="shared" si="396"/>
        <v>2000 Yeshua  425</v>
      </c>
      <c r="O4433" s="40" t="str">
        <f t="shared" si="397"/>
        <v>3000 Yeshua  425</v>
      </c>
    </row>
    <row r="4434" spans="1:15">
      <c r="A4434" s="14" t="str">
        <f t="shared" si="399"/>
        <v>4426 YB</v>
      </c>
      <c r="B4434" s="15" t="str">
        <f>IF((LEFT(A4434, SEARCH(" ", A4434, 1))-3973)&lt;=0, CONCATENATE(3973-LEFT(A4434, SEARCH(" ", A4434, 1))+1, " AC"), CONCATENATE(LEFT(A4434, SEARCH(" ", A4434, 1))-3973, " DC"))</f>
        <v>453 DC</v>
      </c>
      <c r="C4434" s="24"/>
      <c r="J4434" s="41" t="str">
        <f t="shared" si="398"/>
        <v>1290 Daniel  1051</v>
      </c>
      <c r="L4434" s="41" t="str">
        <f t="shared" si="395"/>
        <v>2300 Daniel  426</v>
      </c>
      <c r="N4434" s="41" t="str">
        <f t="shared" si="396"/>
        <v>2000 Yeshua  426</v>
      </c>
      <c r="O4434" s="40" t="str">
        <f t="shared" si="397"/>
        <v>3000 Yeshua  426</v>
      </c>
    </row>
    <row r="4435" spans="1:15">
      <c r="A4435" s="14" t="str">
        <f t="shared" si="399"/>
        <v>4427 YB</v>
      </c>
      <c r="B4435" s="15" t="str">
        <f>IF((LEFT(A4435, SEARCH(" ", A4435, 1))-3973)&lt;=0, CONCATENATE(3973-LEFT(A4435, SEARCH(" ", A4435, 1))+1, " AC"), CONCATENATE(LEFT(A4435, SEARCH(" ", A4435, 1))-3973, " DC"))</f>
        <v>454 DC</v>
      </c>
      <c r="C4435" s="24"/>
      <c r="J4435" s="41" t="str">
        <f t="shared" si="398"/>
        <v>1290 Daniel  1052</v>
      </c>
      <c r="L4435" s="41" t="str">
        <f t="shared" si="395"/>
        <v>2300 Daniel  427</v>
      </c>
      <c r="N4435" s="41" t="str">
        <f t="shared" si="396"/>
        <v>2000 Yeshua  427</v>
      </c>
      <c r="O4435" s="40" t="str">
        <f t="shared" si="397"/>
        <v>3000 Yeshua  427</v>
      </c>
    </row>
    <row r="4436" spans="1:15">
      <c r="A4436" s="14" t="str">
        <f t="shared" si="399"/>
        <v>4428 YB</v>
      </c>
      <c r="B4436" s="15" t="str">
        <f>IF((LEFT(A4436, SEARCH(" ", A4436, 1))-3973)&lt;=0, CONCATENATE(3973-LEFT(A4436, SEARCH(" ", A4436, 1))+1, " AC"), CONCATENATE(LEFT(A4436, SEARCH(" ", A4436, 1))-3973, " DC"))</f>
        <v>455 DC</v>
      </c>
      <c r="C4436" s="25" t="s">
        <v>20</v>
      </c>
      <c r="J4436" s="41" t="str">
        <f t="shared" si="398"/>
        <v>1290 Daniel  1053</v>
      </c>
      <c r="L4436" s="41" t="str">
        <f t="shared" si="395"/>
        <v>2300 Daniel  428</v>
      </c>
      <c r="N4436" s="41" t="str">
        <f t="shared" si="396"/>
        <v>2000 Yeshua  428</v>
      </c>
      <c r="O4436" s="40" t="str">
        <f t="shared" si="397"/>
        <v>3000 Yeshua  428</v>
      </c>
    </row>
    <row r="4437" spans="1:15">
      <c r="A4437" s="14" t="str">
        <f t="shared" si="399"/>
        <v>4429 YB</v>
      </c>
      <c r="B4437" s="15" t="str">
        <f>IF((LEFT(A4437, SEARCH(" ", A4437, 1))-3973)&lt;=0, CONCATENATE(3973-LEFT(A4437, SEARCH(" ", A4437, 1))+1, " AC"), CONCATENATE(LEFT(A4437, SEARCH(" ", A4437, 1))-3973, " DC"))</f>
        <v>456 DC</v>
      </c>
      <c r="C4437" s="24"/>
      <c r="J4437" s="41" t="str">
        <f t="shared" si="398"/>
        <v>1290 Daniel  1054</v>
      </c>
      <c r="L4437" s="41" t="str">
        <f t="shared" si="395"/>
        <v>2300 Daniel  429</v>
      </c>
      <c r="N4437" s="41" t="str">
        <f t="shared" si="396"/>
        <v>2000 Yeshua  429</v>
      </c>
      <c r="O4437" s="40" t="str">
        <f t="shared" si="397"/>
        <v>3000 Yeshua  429</v>
      </c>
    </row>
    <row r="4438" spans="1:15">
      <c r="A4438" s="14" t="str">
        <f t="shared" si="399"/>
        <v>4430 YB</v>
      </c>
      <c r="B4438" s="15" t="str">
        <f>IF((LEFT(A4438, SEARCH(" ", A4438, 1))-3973)&lt;=0, CONCATENATE(3973-LEFT(A4438, SEARCH(" ", A4438, 1))+1, " AC"), CONCATENATE(LEFT(A4438, SEARCH(" ", A4438, 1))-3973, " DC"))</f>
        <v>457 DC</v>
      </c>
      <c r="C4438" s="24"/>
      <c r="J4438" s="41" t="str">
        <f t="shared" si="398"/>
        <v>1290 Daniel  1055</v>
      </c>
      <c r="L4438" s="41" t="str">
        <f t="shared" si="395"/>
        <v>2300 Daniel  430</v>
      </c>
      <c r="N4438" s="41" t="str">
        <f t="shared" si="396"/>
        <v>2000 Yeshua  430</v>
      </c>
      <c r="O4438" s="40" t="str">
        <f t="shared" si="397"/>
        <v>3000 Yeshua  430</v>
      </c>
    </row>
    <row r="4439" spans="1:15">
      <c r="A4439" s="14" t="str">
        <f t="shared" si="399"/>
        <v>4431 YB</v>
      </c>
      <c r="B4439" s="15" t="str">
        <f>IF((LEFT(A4439, SEARCH(" ", A4439, 1))-3973)&lt;=0, CONCATENATE(3973-LEFT(A4439, SEARCH(" ", A4439, 1))+1, " AC"), CONCATENATE(LEFT(A4439, SEARCH(" ", A4439, 1))-3973, " DC"))</f>
        <v>458 DC</v>
      </c>
      <c r="C4439" s="24"/>
      <c r="J4439" s="41" t="str">
        <f t="shared" si="398"/>
        <v>1290 Daniel  1056</v>
      </c>
      <c r="L4439" s="41" t="str">
        <f t="shared" si="395"/>
        <v>2300 Daniel  431</v>
      </c>
      <c r="N4439" s="41" t="str">
        <f t="shared" si="396"/>
        <v>2000 Yeshua  431</v>
      </c>
      <c r="O4439" s="40" t="str">
        <f t="shared" si="397"/>
        <v>3000 Yeshua  431</v>
      </c>
    </row>
    <row r="4440" spans="1:15">
      <c r="A4440" s="14" t="str">
        <f t="shared" si="399"/>
        <v>4432 YB</v>
      </c>
      <c r="B4440" s="15" t="str">
        <f>IF((LEFT(A4440, SEARCH(" ", A4440, 1))-3973)&lt;=0, CONCATENATE(3973-LEFT(A4440, SEARCH(" ", A4440, 1))+1, " AC"), CONCATENATE(LEFT(A4440, SEARCH(" ", A4440, 1))-3973, " DC"))</f>
        <v>459 DC</v>
      </c>
      <c r="C4440" s="24"/>
      <c r="J4440" s="41" t="str">
        <f t="shared" si="398"/>
        <v>1290 Daniel  1057</v>
      </c>
      <c r="L4440" s="41" t="str">
        <f t="shared" si="395"/>
        <v>2300 Daniel  432</v>
      </c>
      <c r="N4440" s="41" t="str">
        <f t="shared" si="396"/>
        <v>2000 Yeshua  432</v>
      </c>
      <c r="O4440" s="40" t="str">
        <f t="shared" si="397"/>
        <v>3000 Yeshua  432</v>
      </c>
    </row>
    <row r="4441" spans="1:15">
      <c r="A4441" s="14" t="str">
        <f t="shared" si="399"/>
        <v>4433 YB</v>
      </c>
      <c r="B4441" s="15" t="str">
        <f>IF((LEFT(A4441, SEARCH(" ", A4441, 1))-3973)&lt;=0, CONCATENATE(3973-LEFT(A4441, SEARCH(" ", A4441, 1))+1, " AC"), CONCATENATE(LEFT(A4441, SEARCH(" ", A4441, 1))-3973, " DC"))</f>
        <v>460 DC</v>
      </c>
      <c r="C4441" s="24"/>
      <c r="J4441" s="41" t="str">
        <f t="shared" si="398"/>
        <v>1290 Daniel  1058</v>
      </c>
      <c r="L4441" s="41" t="str">
        <f t="shared" si="395"/>
        <v>2300 Daniel  433</v>
      </c>
      <c r="N4441" s="41" t="str">
        <f t="shared" si="396"/>
        <v>2000 Yeshua  433</v>
      </c>
      <c r="O4441" s="40" t="str">
        <f t="shared" si="397"/>
        <v>3000 Yeshua  433</v>
      </c>
    </row>
    <row r="4442" spans="1:15">
      <c r="A4442" s="14" t="str">
        <f t="shared" si="399"/>
        <v>4434 YB</v>
      </c>
      <c r="B4442" s="15" t="str">
        <f>IF((LEFT(A4442, SEARCH(" ", A4442, 1))-3973)&lt;=0, CONCATENATE(3973-LEFT(A4442, SEARCH(" ", A4442, 1))+1, " AC"), CONCATENATE(LEFT(A4442, SEARCH(" ", A4442, 1))-3973, " DC"))</f>
        <v>461 DC</v>
      </c>
      <c r="C4442" s="24"/>
      <c r="J4442" s="41" t="str">
        <f t="shared" si="398"/>
        <v>1290 Daniel  1059</v>
      </c>
      <c r="L4442" s="41" t="str">
        <f t="shared" si="395"/>
        <v>2300 Daniel  434</v>
      </c>
      <c r="N4442" s="41" t="str">
        <f t="shared" si="396"/>
        <v>2000 Yeshua  434</v>
      </c>
      <c r="O4442" s="40" t="str">
        <f t="shared" si="397"/>
        <v>3000 Yeshua  434</v>
      </c>
    </row>
    <row r="4443" spans="1:15">
      <c r="A4443" s="14" t="str">
        <f t="shared" si="399"/>
        <v>4435 YB</v>
      </c>
      <c r="B4443" s="15" t="str">
        <f>IF((LEFT(A4443, SEARCH(" ", A4443, 1))-3973)&lt;=0, CONCATENATE(3973-LEFT(A4443, SEARCH(" ", A4443, 1))+1, " AC"), CONCATENATE(LEFT(A4443, SEARCH(" ", A4443, 1))-3973, " DC"))</f>
        <v>462 DC</v>
      </c>
      <c r="C4443" s="25" t="s">
        <v>21</v>
      </c>
      <c r="J4443" s="41" t="str">
        <f t="shared" si="398"/>
        <v>1290 Daniel  1060</v>
      </c>
      <c r="L4443" s="41" t="str">
        <f t="shared" si="395"/>
        <v>2300 Daniel  435</v>
      </c>
      <c r="N4443" s="41" t="str">
        <f t="shared" si="396"/>
        <v>2000 Yeshua  435</v>
      </c>
      <c r="O4443" s="40" t="str">
        <f t="shared" si="397"/>
        <v>3000 Yeshua  435</v>
      </c>
    </row>
    <row r="4444" spans="1:15">
      <c r="A4444" s="14" t="str">
        <f t="shared" si="399"/>
        <v>4436 YB</v>
      </c>
      <c r="B4444" s="15" t="str">
        <f>IF((LEFT(A4444, SEARCH(" ", A4444, 1))-3973)&lt;=0, CONCATENATE(3973-LEFT(A4444, SEARCH(" ", A4444, 1))+1, " AC"), CONCATENATE(LEFT(A4444, SEARCH(" ", A4444, 1))-3973, " DC"))</f>
        <v>463 DC</v>
      </c>
      <c r="C4444" s="24"/>
      <c r="J4444" s="41" t="str">
        <f t="shared" si="398"/>
        <v>1290 Daniel  1061</v>
      </c>
      <c r="L4444" s="41" t="str">
        <f t="shared" si="395"/>
        <v>2300 Daniel  436</v>
      </c>
      <c r="N4444" s="41" t="str">
        <f t="shared" si="396"/>
        <v>2000 Yeshua  436</v>
      </c>
      <c r="O4444" s="40" t="str">
        <f t="shared" si="397"/>
        <v>3000 Yeshua  436</v>
      </c>
    </row>
    <row r="4445" spans="1:15">
      <c r="A4445" s="14" t="str">
        <f t="shared" si="399"/>
        <v>4437 YB</v>
      </c>
      <c r="B4445" s="15" t="str">
        <f>IF((LEFT(A4445, SEARCH(" ", A4445, 1))-3973)&lt;=0, CONCATENATE(3973-LEFT(A4445, SEARCH(" ", A4445, 1))+1, " AC"), CONCATENATE(LEFT(A4445, SEARCH(" ", A4445, 1))-3973, " DC"))</f>
        <v>464 DC</v>
      </c>
      <c r="C4445" s="24"/>
      <c r="J4445" s="41" t="str">
        <f t="shared" si="398"/>
        <v>1290 Daniel  1062</v>
      </c>
      <c r="L4445" s="41" t="str">
        <f t="shared" si="395"/>
        <v>2300 Daniel  437</v>
      </c>
      <c r="N4445" s="41" t="str">
        <f t="shared" si="396"/>
        <v>2000 Yeshua  437</v>
      </c>
      <c r="O4445" s="40" t="str">
        <f t="shared" si="397"/>
        <v>3000 Yeshua  437</v>
      </c>
    </row>
    <row r="4446" spans="1:15">
      <c r="A4446" s="14" t="str">
        <f t="shared" si="399"/>
        <v>4438 YB</v>
      </c>
      <c r="B4446" s="15" t="str">
        <f>IF((LEFT(A4446, SEARCH(" ", A4446, 1))-3973)&lt;=0, CONCATENATE(3973-LEFT(A4446, SEARCH(" ", A4446, 1))+1, " AC"), CONCATENATE(LEFT(A4446, SEARCH(" ", A4446, 1))-3973, " DC"))</f>
        <v>465 DC</v>
      </c>
      <c r="C4446" s="24"/>
      <c r="J4446" s="41" t="str">
        <f t="shared" si="398"/>
        <v>1290 Daniel  1063</v>
      </c>
      <c r="L4446" s="41" t="str">
        <f t="shared" si="395"/>
        <v>2300 Daniel  438</v>
      </c>
      <c r="N4446" s="41" t="str">
        <f t="shared" si="396"/>
        <v>2000 Yeshua  438</v>
      </c>
      <c r="O4446" s="40" t="str">
        <f t="shared" si="397"/>
        <v>3000 Yeshua  438</v>
      </c>
    </row>
    <row r="4447" spans="1:15">
      <c r="A4447" s="14" t="str">
        <f t="shared" si="399"/>
        <v>4439 YB</v>
      </c>
      <c r="B4447" s="15" t="str">
        <f>IF((LEFT(A4447, SEARCH(" ", A4447, 1))-3973)&lt;=0, CONCATENATE(3973-LEFT(A4447, SEARCH(" ", A4447, 1))+1, " AC"), CONCATENATE(LEFT(A4447, SEARCH(" ", A4447, 1))-3973, " DC"))</f>
        <v>466 DC</v>
      </c>
      <c r="C4447" s="24"/>
      <c r="J4447" s="41" t="str">
        <f t="shared" si="398"/>
        <v>1290 Daniel  1064</v>
      </c>
      <c r="L4447" s="41" t="str">
        <f t="shared" si="395"/>
        <v>2300 Daniel  439</v>
      </c>
      <c r="N4447" s="41" t="str">
        <f t="shared" si="396"/>
        <v>2000 Yeshua  439</v>
      </c>
      <c r="O4447" s="40" t="str">
        <f t="shared" si="397"/>
        <v>3000 Yeshua  439</v>
      </c>
    </row>
    <row r="4448" spans="1:15">
      <c r="A4448" s="14" t="str">
        <f t="shared" si="399"/>
        <v>4440 YB</v>
      </c>
      <c r="B4448" s="15" t="str">
        <f>IF((LEFT(A4448, SEARCH(" ", A4448, 1))-3973)&lt;=0, CONCATENATE(3973-LEFT(A4448, SEARCH(" ", A4448, 1))+1, " AC"), CONCATENATE(LEFT(A4448, SEARCH(" ", A4448, 1))-3973, " DC"))</f>
        <v>467 DC</v>
      </c>
      <c r="C4448" s="24"/>
      <c r="J4448" s="41" t="str">
        <f t="shared" si="398"/>
        <v>1290 Daniel  1065</v>
      </c>
      <c r="L4448" s="41" t="str">
        <f t="shared" si="395"/>
        <v>2300 Daniel  440</v>
      </c>
      <c r="N4448" s="41" t="str">
        <f t="shared" si="396"/>
        <v>2000 Yeshua  440</v>
      </c>
      <c r="O4448" s="40" t="str">
        <f t="shared" si="397"/>
        <v>3000 Yeshua  440</v>
      </c>
    </row>
    <row r="4449" spans="1:15">
      <c r="A4449" s="14" t="str">
        <f t="shared" si="399"/>
        <v>4441 YB</v>
      </c>
      <c r="B4449" s="15" t="str">
        <f>IF((LEFT(A4449, SEARCH(" ", A4449, 1))-3973)&lt;=0, CONCATENATE(3973-LEFT(A4449, SEARCH(" ", A4449, 1))+1, " AC"), CONCATENATE(LEFT(A4449, SEARCH(" ", A4449, 1))-3973, " DC"))</f>
        <v>468 DC</v>
      </c>
      <c r="C4449" s="24"/>
      <c r="J4449" s="41" t="str">
        <f t="shared" si="398"/>
        <v>1290 Daniel  1066</v>
      </c>
      <c r="L4449" s="41" t="str">
        <f t="shared" si="395"/>
        <v>2300 Daniel  441</v>
      </c>
      <c r="N4449" s="41" t="str">
        <f t="shared" si="396"/>
        <v>2000 Yeshua  441</v>
      </c>
      <c r="O4449" s="40" t="str">
        <f t="shared" si="397"/>
        <v>3000 Yeshua  441</v>
      </c>
    </row>
    <row r="4450" spans="1:15">
      <c r="A4450" s="14" t="str">
        <f t="shared" si="399"/>
        <v>4442 YB</v>
      </c>
      <c r="B4450" s="15" t="str">
        <f>IF((LEFT(A4450, SEARCH(" ", A4450, 1))-3973)&lt;=0, CONCATENATE(3973-LEFT(A4450, SEARCH(" ", A4450, 1))+1, " AC"), CONCATENATE(LEFT(A4450, SEARCH(" ", A4450, 1))-3973, " DC"))</f>
        <v>469 DC</v>
      </c>
      <c r="C4450" s="25" t="s">
        <v>22</v>
      </c>
      <c r="J4450" s="41" t="str">
        <f t="shared" si="398"/>
        <v>1290 Daniel  1067</v>
      </c>
      <c r="L4450" s="41" t="str">
        <f t="shared" si="395"/>
        <v>2300 Daniel  442</v>
      </c>
      <c r="N4450" s="41" t="str">
        <f t="shared" si="396"/>
        <v>2000 Yeshua  442</v>
      </c>
      <c r="O4450" s="40" t="str">
        <f t="shared" si="397"/>
        <v>3000 Yeshua  442</v>
      </c>
    </row>
    <row r="4451" spans="1:15">
      <c r="A4451" s="14" t="str">
        <f t="shared" si="399"/>
        <v>4443 YB</v>
      </c>
      <c r="B4451" s="15" t="str">
        <f>IF((LEFT(A4451, SEARCH(" ", A4451, 1))-3973)&lt;=0, CONCATENATE(3973-LEFT(A4451, SEARCH(" ", A4451, 1))+1, " AC"), CONCATENATE(LEFT(A4451, SEARCH(" ", A4451, 1))-3973, " DC"))</f>
        <v>470 DC</v>
      </c>
      <c r="C4451" s="24"/>
      <c r="J4451" s="41" t="str">
        <f t="shared" si="398"/>
        <v>1290 Daniel  1068</v>
      </c>
      <c r="L4451" s="41" t="str">
        <f t="shared" si="395"/>
        <v>2300 Daniel  443</v>
      </c>
      <c r="N4451" s="41" t="str">
        <f t="shared" si="396"/>
        <v>2000 Yeshua  443</v>
      </c>
      <c r="O4451" s="40" t="str">
        <f t="shared" si="397"/>
        <v>3000 Yeshua  443</v>
      </c>
    </row>
    <row r="4452" spans="1:15">
      <c r="A4452" s="14" t="str">
        <f t="shared" si="399"/>
        <v>4444 YB</v>
      </c>
      <c r="B4452" s="15" t="str">
        <f>IF((LEFT(A4452, SEARCH(" ", A4452, 1))-3973)&lt;=0, CONCATENATE(3973-LEFT(A4452, SEARCH(" ", A4452, 1))+1, " AC"), CONCATENATE(LEFT(A4452, SEARCH(" ", A4452, 1))-3973, " DC"))</f>
        <v>471 DC</v>
      </c>
      <c r="C4452" s="24"/>
      <c r="J4452" s="41" t="str">
        <f t="shared" si="398"/>
        <v>1290 Daniel  1069</v>
      </c>
      <c r="L4452" s="41" t="str">
        <f t="shared" si="395"/>
        <v>2300 Daniel  444</v>
      </c>
      <c r="N4452" s="41" t="str">
        <f t="shared" si="396"/>
        <v>2000 Yeshua  444</v>
      </c>
      <c r="O4452" s="40" t="str">
        <f t="shared" si="397"/>
        <v>3000 Yeshua  444</v>
      </c>
    </row>
    <row r="4453" spans="1:15">
      <c r="A4453" s="14" t="str">
        <f t="shared" si="399"/>
        <v>4445 YB</v>
      </c>
      <c r="B4453" s="15" t="str">
        <f>IF((LEFT(A4453, SEARCH(" ", A4453, 1))-3973)&lt;=0, CONCATENATE(3973-LEFT(A4453, SEARCH(" ", A4453, 1))+1, " AC"), CONCATENATE(LEFT(A4453, SEARCH(" ", A4453, 1))-3973, " DC"))</f>
        <v>472 DC</v>
      </c>
      <c r="C4453" s="24"/>
      <c r="J4453" s="41" t="str">
        <f t="shared" si="398"/>
        <v>1290 Daniel  1070</v>
      </c>
      <c r="L4453" s="41" t="str">
        <f t="shared" si="395"/>
        <v>2300 Daniel  445</v>
      </c>
      <c r="N4453" s="41" t="str">
        <f t="shared" si="396"/>
        <v>2000 Yeshua  445</v>
      </c>
      <c r="O4453" s="40" t="str">
        <f t="shared" si="397"/>
        <v>3000 Yeshua  445</v>
      </c>
    </row>
    <row r="4454" spans="1:15">
      <c r="A4454" s="14" t="str">
        <f t="shared" si="399"/>
        <v>4446 YB</v>
      </c>
      <c r="B4454" s="15" t="str">
        <f>IF((LEFT(A4454, SEARCH(" ", A4454, 1))-3973)&lt;=0, CONCATENATE(3973-LEFT(A4454, SEARCH(" ", A4454, 1))+1, " AC"), CONCATENATE(LEFT(A4454, SEARCH(" ", A4454, 1))-3973, " DC"))</f>
        <v>473 DC</v>
      </c>
      <c r="C4454" s="24"/>
      <c r="J4454" s="41" t="str">
        <f t="shared" si="398"/>
        <v>1290 Daniel  1071</v>
      </c>
      <c r="L4454" s="41" t="str">
        <f t="shared" si="395"/>
        <v>2300 Daniel  446</v>
      </c>
      <c r="N4454" s="41" t="str">
        <f t="shared" si="396"/>
        <v>2000 Yeshua  446</v>
      </c>
      <c r="O4454" s="40" t="str">
        <f t="shared" si="397"/>
        <v>3000 Yeshua  446</v>
      </c>
    </row>
    <row r="4455" spans="1:15">
      <c r="A4455" s="14" t="str">
        <f t="shared" si="399"/>
        <v>4447 YB</v>
      </c>
      <c r="B4455" s="15" t="str">
        <f>IF((LEFT(A4455, SEARCH(" ", A4455, 1))-3973)&lt;=0, CONCATENATE(3973-LEFT(A4455, SEARCH(" ", A4455, 1))+1, " AC"), CONCATENATE(LEFT(A4455, SEARCH(" ", A4455, 1))-3973, " DC"))</f>
        <v>474 DC</v>
      </c>
      <c r="C4455" s="24"/>
      <c r="J4455" s="41" t="str">
        <f t="shared" si="398"/>
        <v>1290 Daniel  1072</v>
      </c>
      <c r="L4455" s="41" t="str">
        <f t="shared" si="395"/>
        <v>2300 Daniel  447</v>
      </c>
      <c r="N4455" s="41" t="str">
        <f t="shared" si="396"/>
        <v>2000 Yeshua  447</v>
      </c>
      <c r="O4455" s="40" t="str">
        <f t="shared" si="397"/>
        <v>3000 Yeshua  447</v>
      </c>
    </row>
    <row r="4456" spans="1:15">
      <c r="A4456" s="14" t="str">
        <f t="shared" si="399"/>
        <v>4448 YB</v>
      </c>
      <c r="B4456" s="15" t="str">
        <f>IF((LEFT(A4456, SEARCH(" ", A4456, 1))-3973)&lt;=0, CONCATENATE(3973-LEFT(A4456, SEARCH(" ", A4456, 1))+1, " AC"), CONCATENATE(LEFT(A4456, SEARCH(" ", A4456, 1))-3973, " DC"))</f>
        <v>475 DC</v>
      </c>
      <c r="C4456" s="24"/>
      <c r="J4456" s="41" t="str">
        <f t="shared" si="398"/>
        <v>1290 Daniel  1073</v>
      </c>
      <c r="L4456" s="41" t="str">
        <f t="shared" si="395"/>
        <v>2300 Daniel  448</v>
      </c>
      <c r="N4456" s="41" t="str">
        <f t="shared" si="396"/>
        <v>2000 Yeshua  448</v>
      </c>
      <c r="O4456" s="40" t="str">
        <f t="shared" si="397"/>
        <v>3000 Yeshua  448</v>
      </c>
    </row>
    <row r="4457" spans="1:15">
      <c r="A4457" s="14" t="str">
        <f t="shared" si="399"/>
        <v>4449 YB</v>
      </c>
      <c r="B4457" s="15" t="str">
        <f>IF((LEFT(A4457, SEARCH(" ", A4457, 1))-3973)&lt;=0, CONCATENATE(3973-LEFT(A4457, SEARCH(" ", A4457, 1))+1, " AC"), CONCATENATE(LEFT(A4457, SEARCH(" ", A4457, 1))-3973, " DC"))</f>
        <v>476 DC</v>
      </c>
      <c r="C4457" s="25" t="s">
        <v>23</v>
      </c>
      <c r="J4457" s="41" t="str">
        <f t="shared" si="398"/>
        <v>1290 Daniel  1074</v>
      </c>
      <c r="L4457" s="41" t="str">
        <f t="shared" si="395"/>
        <v>2300 Daniel  449</v>
      </c>
      <c r="N4457" s="41" t="str">
        <f t="shared" si="396"/>
        <v>2000 Yeshua  449</v>
      </c>
      <c r="O4457" s="40" t="str">
        <f t="shared" si="397"/>
        <v>3000 Yeshua  449</v>
      </c>
    </row>
    <row r="4458" spans="1:15">
      <c r="A4458" s="14" t="str">
        <f t="shared" si="399"/>
        <v>4450 YB</v>
      </c>
      <c r="B4458" s="15" t="str">
        <f>IF((LEFT(A4458, SEARCH(" ", A4458, 1))-3973)&lt;=0, CONCATENATE(3973-LEFT(A4458, SEARCH(" ", A4458, 1))+1, " AC"), CONCATENATE(LEFT(A4458, SEARCH(" ", A4458, 1))-3973, " DC"))</f>
        <v>477 DC</v>
      </c>
      <c r="C4458" s="26" t="str">
        <f>CONCATENATE("Yovel ", RIGHT(C4408,LEN(C4408)-FIND(" ",C4408))+1)</f>
        <v>Yovel 89</v>
      </c>
      <c r="J4458" s="41" t="str">
        <f t="shared" si="398"/>
        <v>1290 Daniel  1075</v>
      </c>
      <c r="L4458" s="41" t="str">
        <f t="shared" ref="L4458:L4521" si="400">CONCATENATE(LEFT(L4457, SEARCH(" ", L4457, 10)), " ", RIGHT(L4457,LEN(L4457)-FIND(" ",L4457, 10))+1)</f>
        <v>2300 Daniel  450</v>
      </c>
      <c r="N4458" s="41" t="str">
        <f t="shared" ref="N4458:N4521" si="401">CONCATENATE(LEFT(N4457, SEARCH(" ", N4457, 10)), " ", RIGHT(N4457,LEN(N4457)-FIND(" ",N4457, 10))+1)</f>
        <v>2000 Yeshua  450</v>
      </c>
      <c r="O4458" s="40" t="str">
        <f t="shared" ref="O4458:O4521" si="402">CONCATENATE(LEFT(O4457, SEARCH(" ", O4457, 10)), " ", RIGHT(O4457,LEN(O4457)-FIND(" ",O4457, 10))+1)</f>
        <v>3000 Yeshua  450</v>
      </c>
    </row>
    <row r="4459" spans="1:15">
      <c r="A4459" s="14" t="str">
        <f t="shared" si="399"/>
        <v>4451 YB</v>
      </c>
      <c r="B4459" s="15" t="str">
        <f>IF((LEFT(A4459, SEARCH(" ", A4459, 1))-3973)&lt;=0, CONCATENATE(3973-LEFT(A4459, SEARCH(" ", A4459, 1))+1, " AC"), CONCATENATE(LEFT(A4459, SEARCH(" ", A4459, 1))-3973, " DC"))</f>
        <v>478 DC</v>
      </c>
      <c r="C4459" s="3"/>
      <c r="J4459" s="41" t="str">
        <f t="shared" si="398"/>
        <v>1290 Daniel  1076</v>
      </c>
      <c r="L4459" s="41" t="str">
        <f t="shared" si="400"/>
        <v>2300 Daniel  451</v>
      </c>
      <c r="N4459" s="41" t="str">
        <f t="shared" si="401"/>
        <v>2000 Yeshua  451</v>
      </c>
      <c r="O4459" s="40" t="str">
        <f t="shared" si="402"/>
        <v>3000 Yeshua  451</v>
      </c>
    </row>
    <row r="4460" spans="1:15">
      <c r="A4460" s="14" t="str">
        <f t="shared" si="399"/>
        <v>4452 YB</v>
      </c>
      <c r="B4460" s="15" t="str">
        <f>IF((LEFT(A4460, SEARCH(" ", A4460, 1))-3973)&lt;=0, CONCATENATE(3973-LEFT(A4460, SEARCH(" ", A4460, 1))+1, " AC"), CONCATENATE(LEFT(A4460, SEARCH(" ", A4460, 1))-3973, " DC"))</f>
        <v>479 DC</v>
      </c>
      <c r="C4460" s="24"/>
      <c r="J4460" s="41" t="str">
        <f t="shared" si="398"/>
        <v>1290 Daniel  1077</v>
      </c>
      <c r="L4460" s="41" t="str">
        <f t="shared" si="400"/>
        <v>2300 Daniel  452</v>
      </c>
      <c r="N4460" s="41" t="str">
        <f t="shared" si="401"/>
        <v>2000 Yeshua  452</v>
      </c>
      <c r="O4460" s="40" t="str">
        <f t="shared" si="402"/>
        <v>3000 Yeshua  452</v>
      </c>
    </row>
    <row r="4461" spans="1:15">
      <c r="A4461" s="14" t="str">
        <f t="shared" si="399"/>
        <v>4453 YB</v>
      </c>
      <c r="B4461" s="15" t="str">
        <f>IF((LEFT(A4461, SEARCH(" ", A4461, 1))-3973)&lt;=0, CONCATENATE(3973-LEFT(A4461, SEARCH(" ", A4461, 1))+1, " AC"), CONCATENATE(LEFT(A4461, SEARCH(" ", A4461, 1))-3973, " DC"))</f>
        <v>480 DC</v>
      </c>
      <c r="C4461" s="24"/>
      <c r="J4461" s="41" t="str">
        <f t="shared" si="398"/>
        <v>1290 Daniel  1078</v>
      </c>
      <c r="L4461" s="41" t="str">
        <f t="shared" si="400"/>
        <v>2300 Daniel  453</v>
      </c>
      <c r="N4461" s="41" t="str">
        <f t="shared" si="401"/>
        <v>2000 Yeshua  453</v>
      </c>
      <c r="O4461" s="40" t="str">
        <f t="shared" si="402"/>
        <v>3000 Yeshua  453</v>
      </c>
    </row>
    <row r="4462" spans="1:15">
      <c r="A4462" s="14" t="str">
        <f t="shared" si="399"/>
        <v>4454 YB</v>
      </c>
      <c r="B4462" s="15" t="str">
        <f>IF((LEFT(A4462, SEARCH(" ", A4462, 1))-3973)&lt;=0, CONCATENATE(3973-LEFT(A4462, SEARCH(" ", A4462, 1))+1, " AC"), CONCATENATE(LEFT(A4462, SEARCH(" ", A4462, 1))-3973, " DC"))</f>
        <v>481 DC</v>
      </c>
      <c r="C4462" s="24"/>
      <c r="J4462" s="41" t="str">
        <f t="shared" si="398"/>
        <v>1290 Daniel  1079</v>
      </c>
      <c r="L4462" s="41" t="str">
        <f t="shared" si="400"/>
        <v>2300 Daniel  454</v>
      </c>
      <c r="N4462" s="41" t="str">
        <f t="shared" si="401"/>
        <v>2000 Yeshua  454</v>
      </c>
      <c r="O4462" s="40" t="str">
        <f t="shared" si="402"/>
        <v>3000 Yeshua  454</v>
      </c>
    </row>
    <row r="4463" spans="1:15">
      <c r="A4463" s="14" t="str">
        <f t="shared" si="399"/>
        <v>4455 YB</v>
      </c>
      <c r="B4463" s="15" t="str">
        <f>IF((LEFT(A4463, SEARCH(" ", A4463, 1))-3973)&lt;=0, CONCATENATE(3973-LEFT(A4463, SEARCH(" ", A4463, 1))+1, " AC"), CONCATENATE(LEFT(A4463, SEARCH(" ", A4463, 1))-3973, " DC"))</f>
        <v>482 DC</v>
      </c>
      <c r="C4463" s="24"/>
      <c r="J4463" s="41" t="str">
        <f t="shared" si="398"/>
        <v>1290 Daniel  1080</v>
      </c>
      <c r="L4463" s="41" t="str">
        <f t="shared" si="400"/>
        <v>2300 Daniel  455</v>
      </c>
      <c r="N4463" s="41" t="str">
        <f t="shared" si="401"/>
        <v>2000 Yeshua  455</v>
      </c>
      <c r="O4463" s="40" t="str">
        <f t="shared" si="402"/>
        <v>3000 Yeshua  455</v>
      </c>
    </row>
    <row r="4464" spans="1:15">
      <c r="A4464" s="14" t="str">
        <f t="shared" si="399"/>
        <v>4456 YB</v>
      </c>
      <c r="B4464" s="15" t="str">
        <f>IF((LEFT(A4464, SEARCH(" ", A4464, 1))-3973)&lt;=0, CONCATENATE(3973-LEFT(A4464, SEARCH(" ", A4464, 1))+1, " AC"), CONCATENATE(LEFT(A4464, SEARCH(" ", A4464, 1))-3973, " DC"))</f>
        <v>483 DC</v>
      </c>
      <c r="C4464" s="24"/>
      <c r="J4464" s="41" t="str">
        <f t="shared" si="398"/>
        <v>1290 Daniel  1081</v>
      </c>
      <c r="L4464" s="41" t="str">
        <f t="shared" si="400"/>
        <v>2300 Daniel  456</v>
      </c>
      <c r="N4464" s="41" t="str">
        <f t="shared" si="401"/>
        <v>2000 Yeshua  456</v>
      </c>
      <c r="O4464" s="40" t="str">
        <f t="shared" si="402"/>
        <v>3000 Yeshua  456</v>
      </c>
    </row>
    <row r="4465" spans="1:15">
      <c r="A4465" s="14" t="str">
        <f t="shared" si="399"/>
        <v>4457 YB</v>
      </c>
      <c r="B4465" s="15" t="str">
        <f>IF((LEFT(A4465, SEARCH(" ", A4465, 1))-3973)&lt;=0, CONCATENATE(3973-LEFT(A4465, SEARCH(" ", A4465, 1))+1, " AC"), CONCATENATE(LEFT(A4465, SEARCH(" ", A4465, 1))-3973, " DC"))</f>
        <v>484 DC</v>
      </c>
      <c r="C4465" s="25" t="s">
        <v>17</v>
      </c>
      <c r="J4465" s="41" t="str">
        <f t="shared" si="398"/>
        <v>1290 Daniel  1082</v>
      </c>
      <c r="L4465" s="41" t="str">
        <f t="shared" si="400"/>
        <v>2300 Daniel  457</v>
      </c>
      <c r="N4465" s="41" t="str">
        <f t="shared" si="401"/>
        <v>2000 Yeshua  457</v>
      </c>
      <c r="O4465" s="40" t="str">
        <f t="shared" si="402"/>
        <v>3000 Yeshua  457</v>
      </c>
    </row>
    <row r="4466" spans="1:15">
      <c r="A4466" s="14" t="str">
        <f t="shared" si="399"/>
        <v>4458 YB</v>
      </c>
      <c r="B4466" s="15" t="str">
        <f>IF((LEFT(A4466, SEARCH(" ", A4466, 1))-3973)&lt;=0, CONCATENATE(3973-LEFT(A4466, SEARCH(" ", A4466, 1))+1, " AC"), CONCATENATE(LEFT(A4466, SEARCH(" ", A4466, 1))-3973, " DC"))</f>
        <v>485 DC</v>
      </c>
      <c r="C4466" s="24"/>
      <c r="J4466" s="41" t="str">
        <f t="shared" si="398"/>
        <v>1290 Daniel  1083</v>
      </c>
      <c r="L4466" s="41" t="str">
        <f t="shared" si="400"/>
        <v>2300 Daniel  458</v>
      </c>
      <c r="N4466" s="41" t="str">
        <f t="shared" si="401"/>
        <v>2000 Yeshua  458</v>
      </c>
      <c r="O4466" s="40" t="str">
        <f t="shared" si="402"/>
        <v>3000 Yeshua  458</v>
      </c>
    </row>
    <row r="4467" spans="1:15">
      <c r="A4467" s="14" t="str">
        <f t="shared" si="399"/>
        <v>4459 YB</v>
      </c>
      <c r="B4467" s="15" t="str">
        <f>IF((LEFT(A4467, SEARCH(" ", A4467, 1))-3973)&lt;=0, CONCATENATE(3973-LEFT(A4467, SEARCH(" ", A4467, 1))+1, " AC"), CONCATENATE(LEFT(A4467, SEARCH(" ", A4467, 1))-3973, " DC"))</f>
        <v>486 DC</v>
      </c>
      <c r="C4467" s="24"/>
      <c r="J4467" s="41" t="str">
        <f t="shared" si="398"/>
        <v>1290 Daniel  1084</v>
      </c>
      <c r="L4467" s="41" t="str">
        <f t="shared" si="400"/>
        <v>2300 Daniel  459</v>
      </c>
      <c r="N4467" s="41" t="str">
        <f t="shared" si="401"/>
        <v>2000 Yeshua  459</v>
      </c>
      <c r="O4467" s="40" t="str">
        <f t="shared" si="402"/>
        <v>3000 Yeshua  459</v>
      </c>
    </row>
    <row r="4468" spans="1:15">
      <c r="A4468" s="14" t="str">
        <f t="shared" si="399"/>
        <v>4460 YB</v>
      </c>
      <c r="B4468" s="15" t="str">
        <f>IF((LEFT(A4468, SEARCH(" ", A4468, 1))-3973)&lt;=0, CONCATENATE(3973-LEFT(A4468, SEARCH(" ", A4468, 1))+1, " AC"), CONCATENATE(LEFT(A4468, SEARCH(" ", A4468, 1))-3973, " DC"))</f>
        <v>487 DC</v>
      </c>
      <c r="C4468" s="24"/>
      <c r="J4468" s="41" t="str">
        <f t="shared" si="398"/>
        <v>1290 Daniel  1085</v>
      </c>
      <c r="L4468" s="41" t="str">
        <f t="shared" si="400"/>
        <v>2300 Daniel  460</v>
      </c>
      <c r="N4468" s="41" t="str">
        <f t="shared" si="401"/>
        <v>2000 Yeshua  460</v>
      </c>
      <c r="O4468" s="40" t="str">
        <f t="shared" si="402"/>
        <v>3000 Yeshua  460</v>
      </c>
    </row>
    <row r="4469" spans="1:15">
      <c r="A4469" s="14" t="str">
        <f t="shared" si="399"/>
        <v>4461 YB</v>
      </c>
      <c r="B4469" s="15" t="str">
        <f>IF((LEFT(A4469, SEARCH(" ", A4469, 1))-3973)&lt;=0, CONCATENATE(3973-LEFT(A4469, SEARCH(" ", A4469, 1))+1, " AC"), CONCATENATE(LEFT(A4469, SEARCH(" ", A4469, 1))-3973, " DC"))</f>
        <v>488 DC</v>
      </c>
      <c r="C4469" s="24"/>
      <c r="J4469" s="41" t="str">
        <f t="shared" si="398"/>
        <v>1290 Daniel  1086</v>
      </c>
      <c r="L4469" s="41" t="str">
        <f t="shared" si="400"/>
        <v>2300 Daniel  461</v>
      </c>
      <c r="N4469" s="41" t="str">
        <f t="shared" si="401"/>
        <v>2000 Yeshua  461</v>
      </c>
      <c r="O4469" s="40" t="str">
        <f t="shared" si="402"/>
        <v>3000 Yeshua  461</v>
      </c>
    </row>
    <row r="4470" spans="1:15">
      <c r="A4470" s="14" t="str">
        <f t="shared" si="399"/>
        <v>4462 YB</v>
      </c>
      <c r="B4470" s="15" t="str">
        <f>IF((LEFT(A4470, SEARCH(" ", A4470, 1))-3973)&lt;=0, CONCATENATE(3973-LEFT(A4470, SEARCH(" ", A4470, 1))+1, " AC"), CONCATENATE(LEFT(A4470, SEARCH(" ", A4470, 1))-3973, " DC"))</f>
        <v>489 DC</v>
      </c>
      <c r="C4470" s="24"/>
      <c r="J4470" s="41" t="str">
        <f t="shared" si="398"/>
        <v>1290 Daniel  1087</v>
      </c>
      <c r="L4470" s="41" t="str">
        <f t="shared" si="400"/>
        <v>2300 Daniel  462</v>
      </c>
      <c r="N4470" s="41" t="str">
        <f t="shared" si="401"/>
        <v>2000 Yeshua  462</v>
      </c>
      <c r="O4470" s="40" t="str">
        <f t="shared" si="402"/>
        <v>3000 Yeshua  462</v>
      </c>
    </row>
    <row r="4471" spans="1:15">
      <c r="A4471" s="14" t="str">
        <f t="shared" si="399"/>
        <v>4463 YB</v>
      </c>
      <c r="B4471" s="15" t="str">
        <f>IF((LEFT(A4471, SEARCH(" ", A4471, 1))-3973)&lt;=0, CONCATENATE(3973-LEFT(A4471, SEARCH(" ", A4471, 1))+1, " AC"), CONCATENATE(LEFT(A4471, SEARCH(" ", A4471, 1))-3973, " DC"))</f>
        <v>490 DC</v>
      </c>
      <c r="C4471" s="24"/>
      <c r="J4471" s="41" t="str">
        <f t="shared" si="398"/>
        <v>1290 Daniel  1088</v>
      </c>
      <c r="L4471" s="41" t="str">
        <f t="shared" si="400"/>
        <v>2300 Daniel  463</v>
      </c>
      <c r="N4471" s="41" t="str">
        <f t="shared" si="401"/>
        <v>2000 Yeshua  463</v>
      </c>
      <c r="O4471" s="40" t="str">
        <f t="shared" si="402"/>
        <v>3000 Yeshua  463</v>
      </c>
    </row>
    <row r="4472" spans="1:15">
      <c r="A4472" s="14" t="str">
        <f t="shared" si="399"/>
        <v>4464 YB</v>
      </c>
      <c r="B4472" s="15" t="str">
        <f>IF((LEFT(A4472, SEARCH(" ", A4472, 1))-3973)&lt;=0, CONCATENATE(3973-LEFT(A4472, SEARCH(" ", A4472, 1))+1, " AC"), CONCATENATE(LEFT(A4472, SEARCH(" ", A4472, 1))-3973, " DC"))</f>
        <v>491 DC</v>
      </c>
      <c r="C4472" s="25" t="s">
        <v>18</v>
      </c>
      <c r="J4472" s="41" t="str">
        <f t="shared" si="398"/>
        <v>1290 Daniel  1089</v>
      </c>
      <c r="L4472" s="41" t="str">
        <f t="shared" si="400"/>
        <v>2300 Daniel  464</v>
      </c>
      <c r="N4472" s="41" t="str">
        <f t="shared" si="401"/>
        <v>2000 Yeshua  464</v>
      </c>
      <c r="O4472" s="40" t="str">
        <f t="shared" si="402"/>
        <v>3000 Yeshua  464</v>
      </c>
    </row>
    <row r="4473" spans="1:15">
      <c r="A4473" s="14" t="str">
        <f t="shared" si="399"/>
        <v>4465 YB</v>
      </c>
      <c r="B4473" s="15" t="str">
        <f>IF((LEFT(A4473, SEARCH(" ", A4473, 1))-3973)&lt;=0, CONCATENATE(3973-LEFT(A4473, SEARCH(" ", A4473, 1))+1, " AC"), CONCATENATE(LEFT(A4473, SEARCH(" ", A4473, 1))-3973, " DC"))</f>
        <v>492 DC</v>
      </c>
      <c r="C4473" s="24"/>
      <c r="J4473" s="41" t="str">
        <f t="shared" ref="J4473:J4536" si="403">CONCATENATE(LEFT(J4472, SEARCH(" ", J4472, 10)), " ", RIGHT(J4472,LEN(J4472)-FIND(" ",J4472, 10))+1)</f>
        <v>1290 Daniel  1090</v>
      </c>
      <c r="L4473" s="41" t="str">
        <f t="shared" si="400"/>
        <v>2300 Daniel  465</v>
      </c>
      <c r="N4473" s="41" t="str">
        <f t="shared" si="401"/>
        <v>2000 Yeshua  465</v>
      </c>
      <c r="O4473" s="40" t="str">
        <f t="shared" si="402"/>
        <v>3000 Yeshua  465</v>
      </c>
    </row>
    <row r="4474" spans="1:15">
      <c r="A4474" s="14" t="str">
        <f t="shared" si="399"/>
        <v>4466 YB</v>
      </c>
      <c r="B4474" s="15" t="str">
        <f>IF((LEFT(A4474, SEARCH(" ", A4474, 1))-3973)&lt;=0, CONCATENATE(3973-LEFT(A4474, SEARCH(" ", A4474, 1))+1, " AC"), CONCATENATE(LEFT(A4474, SEARCH(" ", A4474, 1))-3973, " DC"))</f>
        <v>493 DC</v>
      </c>
      <c r="C4474" s="24"/>
      <c r="J4474" s="41" t="str">
        <f t="shared" si="403"/>
        <v>1290 Daniel  1091</v>
      </c>
      <c r="L4474" s="41" t="str">
        <f t="shared" si="400"/>
        <v>2300 Daniel  466</v>
      </c>
      <c r="N4474" s="41" t="str">
        <f t="shared" si="401"/>
        <v>2000 Yeshua  466</v>
      </c>
      <c r="O4474" s="40" t="str">
        <f t="shared" si="402"/>
        <v>3000 Yeshua  466</v>
      </c>
    </row>
    <row r="4475" spans="1:15">
      <c r="A4475" s="14" t="str">
        <f t="shared" si="399"/>
        <v>4467 YB</v>
      </c>
      <c r="B4475" s="15" t="str">
        <f>IF((LEFT(A4475, SEARCH(" ", A4475, 1))-3973)&lt;=0, CONCATENATE(3973-LEFT(A4475, SEARCH(" ", A4475, 1))+1, " AC"), CONCATENATE(LEFT(A4475, SEARCH(" ", A4475, 1))-3973, " DC"))</f>
        <v>494 DC</v>
      </c>
      <c r="C4475" s="24"/>
      <c r="J4475" s="41" t="str">
        <f t="shared" si="403"/>
        <v>1290 Daniel  1092</v>
      </c>
      <c r="L4475" s="41" t="str">
        <f t="shared" si="400"/>
        <v>2300 Daniel  467</v>
      </c>
      <c r="N4475" s="41" t="str">
        <f t="shared" si="401"/>
        <v>2000 Yeshua  467</v>
      </c>
      <c r="O4475" s="40" t="str">
        <f t="shared" si="402"/>
        <v>3000 Yeshua  467</v>
      </c>
    </row>
    <row r="4476" spans="1:15">
      <c r="A4476" s="14" t="str">
        <f t="shared" si="399"/>
        <v>4468 YB</v>
      </c>
      <c r="B4476" s="15" t="str">
        <f>IF((LEFT(A4476, SEARCH(" ", A4476, 1))-3973)&lt;=0, CONCATENATE(3973-LEFT(A4476, SEARCH(" ", A4476, 1))+1, " AC"), CONCATENATE(LEFT(A4476, SEARCH(" ", A4476, 1))-3973, " DC"))</f>
        <v>495 DC</v>
      </c>
      <c r="C4476" s="24"/>
      <c r="J4476" s="41" t="str">
        <f t="shared" si="403"/>
        <v>1290 Daniel  1093</v>
      </c>
      <c r="L4476" s="41" t="str">
        <f t="shared" si="400"/>
        <v>2300 Daniel  468</v>
      </c>
      <c r="N4476" s="41" t="str">
        <f t="shared" si="401"/>
        <v>2000 Yeshua  468</v>
      </c>
      <c r="O4476" s="40" t="str">
        <f t="shared" si="402"/>
        <v>3000 Yeshua  468</v>
      </c>
    </row>
    <row r="4477" spans="1:15">
      <c r="A4477" s="14" t="str">
        <f t="shared" si="399"/>
        <v>4469 YB</v>
      </c>
      <c r="B4477" s="15" t="str">
        <f>IF((LEFT(A4477, SEARCH(" ", A4477, 1))-3973)&lt;=0, CONCATENATE(3973-LEFT(A4477, SEARCH(" ", A4477, 1))+1, " AC"), CONCATENATE(LEFT(A4477, SEARCH(" ", A4477, 1))-3973, " DC"))</f>
        <v>496 DC</v>
      </c>
      <c r="C4477" s="24"/>
      <c r="J4477" s="41" t="str">
        <f t="shared" si="403"/>
        <v>1290 Daniel  1094</v>
      </c>
      <c r="L4477" s="41" t="str">
        <f t="shared" si="400"/>
        <v>2300 Daniel  469</v>
      </c>
      <c r="N4477" s="41" t="str">
        <f t="shared" si="401"/>
        <v>2000 Yeshua  469</v>
      </c>
      <c r="O4477" s="40" t="str">
        <f t="shared" si="402"/>
        <v>3000 Yeshua  469</v>
      </c>
    </row>
    <row r="4478" spans="1:15">
      <c r="A4478" s="14" t="str">
        <f t="shared" si="399"/>
        <v>4470 YB</v>
      </c>
      <c r="B4478" s="15" t="str">
        <f>IF((LEFT(A4478, SEARCH(" ", A4478, 1))-3973)&lt;=0, CONCATENATE(3973-LEFT(A4478, SEARCH(" ", A4478, 1))+1, " AC"), CONCATENATE(LEFT(A4478, SEARCH(" ", A4478, 1))-3973, " DC"))</f>
        <v>497 DC</v>
      </c>
      <c r="C4478" s="24"/>
      <c r="J4478" s="41" t="str">
        <f t="shared" si="403"/>
        <v>1290 Daniel  1095</v>
      </c>
      <c r="L4478" s="41" t="str">
        <f t="shared" si="400"/>
        <v>2300 Daniel  470</v>
      </c>
      <c r="N4478" s="41" t="str">
        <f t="shared" si="401"/>
        <v>2000 Yeshua  470</v>
      </c>
      <c r="O4478" s="40" t="str">
        <f t="shared" si="402"/>
        <v>3000 Yeshua  470</v>
      </c>
    </row>
    <row r="4479" spans="1:15">
      <c r="A4479" s="14" t="str">
        <f t="shared" si="399"/>
        <v>4471 YB</v>
      </c>
      <c r="B4479" s="15" t="str">
        <f>IF((LEFT(A4479, SEARCH(" ", A4479, 1))-3973)&lt;=0, CONCATENATE(3973-LEFT(A4479, SEARCH(" ", A4479, 1))+1, " AC"), CONCATENATE(LEFT(A4479, SEARCH(" ", A4479, 1))-3973, " DC"))</f>
        <v>498 DC</v>
      </c>
      <c r="C4479" s="25" t="s">
        <v>19</v>
      </c>
      <c r="J4479" s="41" t="str">
        <f t="shared" si="403"/>
        <v>1290 Daniel  1096</v>
      </c>
      <c r="L4479" s="41" t="str">
        <f t="shared" si="400"/>
        <v>2300 Daniel  471</v>
      </c>
      <c r="N4479" s="41" t="str">
        <f t="shared" si="401"/>
        <v>2000 Yeshua  471</v>
      </c>
      <c r="O4479" s="40" t="str">
        <f t="shared" si="402"/>
        <v>3000 Yeshua  471</v>
      </c>
    </row>
    <row r="4480" spans="1:15">
      <c r="A4480" s="14" t="str">
        <f t="shared" si="399"/>
        <v>4472 YB</v>
      </c>
      <c r="B4480" s="15" t="str">
        <f>IF((LEFT(A4480, SEARCH(" ", A4480, 1))-3973)&lt;=0, CONCATENATE(3973-LEFT(A4480, SEARCH(" ", A4480, 1))+1, " AC"), CONCATENATE(LEFT(A4480, SEARCH(" ", A4480, 1))-3973, " DC"))</f>
        <v>499 DC</v>
      </c>
      <c r="C4480" s="24"/>
      <c r="J4480" s="41" t="str">
        <f t="shared" si="403"/>
        <v>1290 Daniel  1097</v>
      </c>
      <c r="L4480" s="41" t="str">
        <f t="shared" si="400"/>
        <v>2300 Daniel  472</v>
      </c>
      <c r="N4480" s="41" t="str">
        <f t="shared" si="401"/>
        <v>2000 Yeshua  472</v>
      </c>
      <c r="O4480" s="40" t="str">
        <f t="shared" si="402"/>
        <v>3000 Yeshua  472</v>
      </c>
    </row>
    <row r="4481" spans="1:15">
      <c r="A4481" s="14" t="str">
        <f t="shared" si="399"/>
        <v>4473 YB</v>
      </c>
      <c r="B4481" s="15" t="str">
        <f>IF((LEFT(A4481, SEARCH(" ", A4481, 1))-3973)&lt;=0, CONCATENATE(3973-LEFT(A4481, SEARCH(" ", A4481, 1))+1, " AC"), CONCATENATE(LEFT(A4481, SEARCH(" ", A4481, 1))-3973, " DC"))</f>
        <v>500 DC</v>
      </c>
      <c r="C4481" s="24"/>
      <c r="J4481" s="41" t="str">
        <f t="shared" si="403"/>
        <v>1290 Daniel  1098</v>
      </c>
      <c r="L4481" s="41" t="str">
        <f t="shared" si="400"/>
        <v>2300 Daniel  473</v>
      </c>
      <c r="N4481" s="41" t="str">
        <f t="shared" si="401"/>
        <v>2000 Yeshua  473</v>
      </c>
      <c r="O4481" s="40" t="str">
        <f t="shared" si="402"/>
        <v>3000 Yeshua  473</v>
      </c>
    </row>
    <row r="4482" spans="1:15">
      <c r="A4482" s="14" t="str">
        <f t="shared" ref="A4482:A4545" si="404">CONCATENATE(LEFT(A4481, SEARCH(" ", A4481, 1))+1, " YB")</f>
        <v>4474 YB</v>
      </c>
      <c r="B4482" s="15" t="str">
        <f>IF((LEFT(A4482, SEARCH(" ", A4482, 1))-3973)&lt;=0, CONCATENATE(3973-LEFT(A4482, SEARCH(" ", A4482, 1))+1, " AC"), CONCATENATE(LEFT(A4482, SEARCH(" ", A4482, 1))-3973, " DC"))</f>
        <v>501 DC</v>
      </c>
      <c r="C4482" s="24"/>
      <c r="J4482" s="41" t="str">
        <f t="shared" si="403"/>
        <v>1290 Daniel  1099</v>
      </c>
      <c r="L4482" s="41" t="str">
        <f t="shared" si="400"/>
        <v>2300 Daniel  474</v>
      </c>
      <c r="N4482" s="41" t="str">
        <f t="shared" si="401"/>
        <v>2000 Yeshua  474</v>
      </c>
      <c r="O4482" s="40" t="str">
        <f t="shared" si="402"/>
        <v>3000 Yeshua  474</v>
      </c>
    </row>
    <row r="4483" spans="1:15">
      <c r="A4483" s="14" t="str">
        <f t="shared" si="404"/>
        <v>4475 YB</v>
      </c>
      <c r="B4483" s="15" t="str">
        <f>IF((LEFT(A4483, SEARCH(" ", A4483, 1))-3973)&lt;=0, CONCATENATE(3973-LEFT(A4483, SEARCH(" ", A4483, 1))+1, " AC"), CONCATENATE(LEFT(A4483, SEARCH(" ", A4483, 1))-3973, " DC"))</f>
        <v>502 DC</v>
      </c>
      <c r="C4483" s="24"/>
      <c r="J4483" s="41" t="str">
        <f t="shared" si="403"/>
        <v>1290 Daniel  1100</v>
      </c>
      <c r="L4483" s="41" t="str">
        <f t="shared" si="400"/>
        <v>2300 Daniel  475</v>
      </c>
      <c r="N4483" s="41" t="str">
        <f t="shared" si="401"/>
        <v>2000 Yeshua  475</v>
      </c>
      <c r="O4483" s="40" t="str">
        <f t="shared" si="402"/>
        <v>3000 Yeshua  475</v>
      </c>
    </row>
    <row r="4484" spans="1:15">
      <c r="A4484" s="14" t="str">
        <f t="shared" si="404"/>
        <v>4476 YB</v>
      </c>
      <c r="B4484" s="15" t="str">
        <f>IF((LEFT(A4484, SEARCH(" ", A4484, 1))-3973)&lt;=0, CONCATENATE(3973-LEFT(A4484, SEARCH(" ", A4484, 1))+1, " AC"), CONCATENATE(LEFT(A4484, SEARCH(" ", A4484, 1))-3973, " DC"))</f>
        <v>503 DC</v>
      </c>
      <c r="C4484" s="24"/>
      <c r="J4484" s="41" t="str">
        <f t="shared" si="403"/>
        <v>1290 Daniel  1101</v>
      </c>
      <c r="L4484" s="41" t="str">
        <f t="shared" si="400"/>
        <v>2300 Daniel  476</v>
      </c>
      <c r="N4484" s="41" t="str">
        <f t="shared" si="401"/>
        <v>2000 Yeshua  476</v>
      </c>
      <c r="O4484" s="40" t="str">
        <f t="shared" si="402"/>
        <v>3000 Yeshua  476</v>
      </c>
    </row>
    <row r="4485" spans="1:15">
      <c r="A4485" s="14" t="str">
        <f t="shared" si="404"/>
        <v>4477 YB</v>
      </c>
      <c r="B4485" s="15" t="str">
        <f>IF((LEFT(A4485, SEARCH(" ", A4485, 1))-3973)&lt;=0, CONCATENATE(3973-LEFT(A4485, SEARCH(" ", A4485, 1))+1, " AC"), CONCATENATE(LEFT(A4485, SEARCH(" ", A4485, 1))-3973, " DC"))</f>
        <v>504 DC</v>
      </c>
      <c r="C4485" s="24"/>
      <c r="J4485" s="41" t="str">
        <f t="shared" si="403"/>
        <v>1290 Daniel  1102</v>
      </c>
      <c r="L4485" s="41" t="str">
        <f t="shared" si="400"/>
        <v>2300 Daniel  477</v>
      </c>
      <c r="N4485" s="41" t="str">
        <f t="shared" si="401"/>
        <v>2000 Yeshua  477</v>
      </c>
      <c r="O4485" s="40" t="str">
        <f t="shared" si="402"/>
        <v>3000 Yeshua  477</v>
      </c>
    </row>
    <row r="4486" spans="1:15">
      <c r="A4486" s="14" t="str">
        <f t="shared" si="404"/>
        <v>4478 YB</v>
      </c>
      <c r="B4486" s="15" t="str">
        <f>IF((LEFT(A4486, SEARCH(" ", A4486, 1))-3973)&lt;=0, CONCATENATE(3973-LEFT(A4486, SEARCH(" ", A4486, 1))+1, " AC"), CONCATENATE(LEFT(A4486, SEARCH(" ", A4486, 1))-3973, " DC"))</f>
        <v>505 DC</v>
      </c>
      <c r="C4486" s="25" t="s">
        <v>20</v>
      </c>
      <c r="J4486" s="41" t="str">
        <f t="shared" si="403"/>
        <v>1290 Daniel  1103</v>
      </c>
      <c r="L4486" s="41" t="str">
        <f t="shared" si="400"/>
        <v>2300 Daniel  478</v>
      </c>
      <c r="N4486" s="41" t="str">
        <f t="shared" si="401"/>
        <v>2000 Yeshua  478</v>
      </c>
      <c r="O4486" s="40" t="str">
        <f t="shared" si="402"/>
        <v>3000 Yeshua  478</v>
      </c>
    </row>
    <row r="4487" spans="1:15">
      <c r="A4487" s="14" t="str">
        <f t="shared" si="404"/>
        <v>4479 YB</v>
      </c>
      <c r="B4487" s="15" t="str">
        <f>IF((LEFT(A4487, SEARCH(" ", A4487, 1))-3973)&lt;=0, CONCATENATE(3973-LEFT(A4487, SEARCH(" ", A4487, 1))+1, " AC"), CONCATENATE(LEFT(A4487, SEARCH(" ", A4487, 1))-3973, " DC"))</f>
        <v>506 DC</v>
      </c>
      <c r="C4487" s="24"/>
      <c r="J4487" s="41" t="str">
        <f t="shared" si="403"/>
        <v>1290 Daniel  1104</v>
      </c>
      <c r="L4487" s="41" t="str">
        <f t="shared" si="400"/>
        <v>2300 Daniel  479</v>
      </c>
      <c r="N4487" s="41" t="str">
        <f t="shared" si="401"/>
        <v>2000 Yeshua  479</v>
      </c>
      <c r="O4487" s="40" t="str">
        <f t="shared" si="402"/>
        <v>3000 Yeshua  479</v>
      </c>
    </row>
    <row r="4488" spans="1:15">
      <c r="A4488" s="14" t="str">
        <f t="shared" si="404"/>
        <v>4480 YB</v>
      </c>
      <c r="B4488" s="15" t="str">
        <f>IF((LEFT(A4488, SEARCH(" ", A4488, 1))-3973)&lt;=0, CONCATENATE(3973-LEFT(A4488, SEARCH(" ", A4488, 1))+1, " AC"), CONCATENATE(LEFT(A4488, SEARCH(" ", A4488, 1))-3973, " DC"))</f>
        <v>507 DC</v>
      </c>
      <c r="C4488" s="24"/>
      <c r="J4488" s="41" t="str">
        <f t="shared" si="403"/>
        <v>1290 Daniel  1105</v>
      </c>
      <c r="L4488" s="41" t="str">
        <f t="shared" si="400"/>
        <v>2300 Daniel  480</v>
      </c>
      <c r="N4488" s="41" t="str">
        <f t="shared" si="401"/>
        <v>2000 Yeshua  480</v>
      </c>
      <c r="O4488" s="40" t="str">
        <f t="shared" si="402"/>
        <v>3000 Yeshua  480</v>
      </c>
    </row>
    <row r="4489" spans="1:15">
      <c r="A4489" s="14" t="str">
        <f t="shared" si="404"/>
        <v>4481 YB</v>
      </c>
      <c r="B4489" s="15" t="str">
        <f>IF((LEFT(A4489, SEARCH(" ", A4489, 1))-3973)&lt;=0, CONCATENATE(3973-LEFT(A4489, SEARCH(" ", A4489, 1))+1, " AC"), CONCATENATE(LEFT(A4489, SEARCH(" ", A4489, 1))-3973, " DC"))</f>
        <v>508 DC</v>
      </c>
      <c r="C4489" s="24"/>
      <c r="J4489" s="41" t="str">
        <f t="shared" si="403"/>
        <v>1290 Daniel  1106</v>
      </c>
      <c r="L4489" s="41" t="str">
        <f t="shared" si="400"/>
        <v>2300 Daniel  481</v>
      </c>
      <c r="N4489" s="41" t="str">
        <f t="shared" si="401"/>
        <v>2000 Yeshua  481</v>
      </c>
      <c r="O4489" s="40" t="str">
        <f t="shared" si="402"/>
        <v>3000 Yeshua  481</v>
      </c>
    </row>
    <row r="4490" spans="1:15">
      <c r="A4490" s="14" t="str">
        <f t="shared" si="404"/>
        <v>4482 YB</v>
      </c>
      <c r="B4490" s="15" t="str">
        <f>IF((LEFT(A4490, SEARCH(" ", A4490, 1))-3973)&lt;=0, CONCATENATE(3973-LEFT(A4490, SEARCH(" ", A4490, 1))+1, " AC"), CONCATENATE(LEFT(A4490, SEARCH(" ", A4490, 1))-3973, " DC"))</f>
        <v>509 DC</v>
      </c>
      <c r="C4490" s="24"/>
      <c r="J4490" s="41" t="str">
        <f t="shared" si="403"/>
        <v>1290 Daniel  1107</v>
      </c>
      <c r="L4490" s="41" t="str">
        <f t="shared" si="400"/>
        <v>2300 Daniel  482</v>
      </c>
      <c r="N4490" s="41" t="str">
        <f t="shared" si="401"/>
        <v>2000 Yeshua  482</v>
      </c>
      <c r="O4490" s="40" t="str">
        <f t="shared" si="402"/>
        <v>3000 Yeshua  482</v>
      </c>
    </row>
    <row r="4491" spans="1:15">
      <c r="A4491" s="14" t="str">
        <f t="shared" si="404"/>
        <v>4483 YB</v>
      </c>
      <c r="B4491" s="15" t="str">
        <f>IF((LEFT(A4491, SEARCH(" ", A4491, 1))-3973)&lt;=0, CONCATENATE(3973-LEFT(A4491, SEARCH(" ", A4491, 1))+1, " AC"), CONCATENATE(LEFT(A4491, SEARCH(" ", A4491, 1))-3973, " DC"))</f>
        <v>510 DC</v>
      </c>
      <c r="C4491" s="24"/>
      <c r="J4491" s="41" t="str">
        <f t="shared" si="403"/>
        <v>1290 Daniel  1108</v>
      </c>
      <c r="L4491" s="41" t="str">
        <f t="shared" si="400"/>
        <v>2300 Daniel  483</v>
      </c>
      <c r="N4491" s="41" t="str">
        <f t="shared" si="401"/>
        <v>2000 Yeshua  483</v>
      </c>
      <c r="O4491" s="40" t="str">
        <f t="shared" si="402"/>
        <v>3000 Yeshua  483</v>
      </c>
    </row>
    <row r="4492" spans="1:15">
      <c r="A4492" s="14" t="str">
        <f t="shared" si="404"/>
        <v>4484 YB</v>
      </c>
      <c r="B4492" s="15" t="str">
        <f>IF((LEFT(A4492, SEARCH(" ", A4492, 1))-3973)&lt;=0, CONCATENATE(3973-LEFT(A4492, SEARCH(" ", A4492, 1))+1, " AC"), CONCATENATE(LEFT(A4492, SEARCH(" ", A4492, 1))-3973, " DC"))</f>
        <v>511 DC</v>
      </c>
      <c r="C4492" s="24"/>
      <c r="J4492" s="41" t="str">
        <f t="shared" si="403"/>
        <v>1290 Daniel  1109</v>
      </c>
      <c r="L4492" s="41" t="str">
        <f t="shared" si="400"/>
        <v>2300 Daniel  484</v>
      </c>
      <c r="N4492" s="41" t="str">
        <f t="shared" si="401"/>
        <v>2000 Yeshua  484</v>
      </c>
      <c r="O4492" s="40" t="str">
        <f t="shared" si="402"/>
        <v>3000 Yeshua  484</v>
      </c>
    </row>
    <row r="4493" spans="1:15">
      <c r="A4493" s="14" t="str">
        <f t="shared" si="404"/>
        <v>4485 YB</v>
      </c>
      <c r="B4493" s="15" t="str">
        <f>IF((LEFT(A4493, SEARCH(" ", A4493, 1))-3973)&lt;=0, CONCATENATE(3973-LEFT(A4493, SEARCH(" ", A4493, 1))+1, " AC"), CONCATENATE(LEFT(A4493, SEARCH(" ", A4493, 1))-3973, " DC"))</f>
        <v>512 DC</v>
      </c>
      <c r="C4493" s="25" t="s">
        <v>21</v>
      </c>
      <c r="J4493" s="41" t="str">
        <f t="shared" si="403"/>
        <v>1290 Daniel  1110</v>
      </c>
      <c r="L4493" s="41" t="str">
        <f t="shared" si="400"/>
        <v>2300 Daniel  485</v>
      </c>
      <c r="N4493" s="41" t="str">
        <f t="shared" si="401"/>
        <v>2000 Yeshua  485</v>
      </c>
      <c r="O4493" s="40" t="str">
        <f t="shared" si="402"/>
        <v>3000 Yeshua  485</v>
      </c>
    </row>
    <row r="4494" spans="1:15">
      <c r="A4494" s="14" t="str">
        <f t="shared" si="404"/>
        <v>4486 YB</v>
      </c>
      <c r="B4494" s="15" t="str">
        <f>IF((LEFT(A4494, SEARCH(" ", A4494, 1))-3973)&lt;=0, CONCATENATE(3973-LEFT(A4494, SEARCH(" ", A4494, 1))+1, " AC"), CONCATENATE(LEFT(A4494, SEARCH(" ", A4494, 1))-3973, " DC"))</f>
        <v>513 DC</v>
      </c>
      <c r="C4494" s="24"/>
      <c r="J4494" s="41" t="str">
        <f t="shared" si="403"/>
        <v>1290 Daniel  1111</v>
      </c>
      <c r="L4494" s="41" t="str">
        <f t="shared" si="400"/>
        <v>2300 Daniel  486</v>
      </c>
      <c r="N4494" s="41" t="str">
        <f t="shared" si="401"/>
        <v>2000 Yeshua  486</v>
      </c>
      <c r="O4494" s="40" t="str">
        <f t="shared" si="402"/>
        <v>3000 Yeshua  486</v>
      </c>
    </row>
    <row r="4495" spans="1:15">
      <c r="A4495" s="14" t="str">
        <f t="shared" si="404"/>
        <v>4487 YB</v>
      </c>
      <c r="B4495" s="15" t="str">
        <f>IF((LEFT(A4495, SEARCH(" ", A4495, 1))-3973)&lt;=0, CONCATENATE(3973-LEFT(A4495, SEARCH(" ", A4495, 1))+1, " AC"), CONCATENATE(LEFT(A4495, SEARCH(" ", A4495, 1))-3973, " DC"))</f>
        <v>514 DC</v>
      </c>
      <c r="C4495" s="24"/>
      <c r="J4495" s="41" t="str">
        <f t="shared" si="403"/>
        <v>1290 Daniel  1112</v>
      </c>
      <c r="L4495" s="41" t="str">
        <f t="shared" si="400"/>
        <v>2300 Daniel  487</v>
      </c>
      <c r="N4495" s="41" t="str">
        <f t="shared" si="401"/>
        <v>2000 Yeshua  487</v>
      </c>
      <c r="O4495" s="40" t="str">
        <f t="shared" si="402"/>
        <v>3000 Yeshua  487</v>
      </c>
    </row>
    <row r="4496" spans="1:15">
      <c r="A4496" s="14" t="str">
        <f t="shared" si="404"/>
        <v>4488 YB</v>
      </c>
      <c r="B4496" s="15" t="str">
        <f>IF((LEFT(A4496, SEARCH(" ", A4496, 1))-3973)&lt;=0, CONCATENATE(3973-LEFT(A4496, SEARCH(" ", A4496, 1))+1, " AC"), CONCATENATE(LEFT(A4496, SEARCH(" ", A4496, 1))-3973, " DC"))</f>
        <v>515 DC</v>
      </c>
      <c r="C4496" s="24"/>
      <c r="J4496" s="41" t="str">
        <f t="shared" si="403"/>
        <v>1290 Daniel  1113</v>
      </c>
      <c r="L4496" s="41" t="str">
        <f t="shared" si="400"/>
        <v>2300 Daniel  488</v>
      </c>
      <c r="N4496" s="41" t="str">
        <f t="shared" si="401"/>
        <v>2000 Yeshua  488</v>
      </c>
      <c r="O4496" s="40" t="str">
        <f t="shared" si="402"/>
        <v>3000 Yeshua  488</v>
      </c>
    </row>
    <row r="4497" spans="1:15">
      <c r="A4497" s="14" t="str">
        <f t="shared" si="404"/>
        <v>4489 YB</v>
      </c>
      <c r="B4497" s="15" t="str">
        <f>IF((LEFT(A4497, SEARCH(" ", A4497, 1))-3973)&lt;=0, CONCATENATE(3973-LEFT(A4497, SEARCH(" ", A4497, 1))+1, " AC"), CONCATENATE(LEFT(A4497, SEARCH(" ", A4497, 1))-3973, " DC"))</f>
        <v>516 DC</v>
      </c>
      <c r="C4497" s="24"/>
      <c r="J4497" s="41" t="str">
        <f t="shared" si="403"/>
        <v>1290 Daniel  1114</v>
      </c>
      <c r="L4497" s="41" t="str">
        <f t="shared" si="400"/>
        <v>2300 Daniel  489</v>
      </c>
      <c r="N4497" s="41" t="str">
        <f t="shared" si="401"/>
        <v>2000 Yeshua  489</v>
      </c>
      <c r="O4497" s="40" t="str">
        <f t="shared" si="402"/>
        <v>3000 Yeshua  489</v>
      </c>
    </row>
    <row r="4498" spans="1:15">
      <c r="A4498" s="14" t="str">
        <f t="shared" si="404"/>
        <v>4490 YB</v>
      </c>
      <c r="B4498" s="15" t="str">
        <f>IF((LEFT(A4498, SEARCH(" ", A4498, 1))-3973)&lt;=0, CONCATENATE(3973-LEFT(A4498, SEARCH(" ", A4498, 1))+1, " AC"), CONCATENATE(LEFT(A4498, SEARCH(" ", A4498, 1))-3973, " DC"))</f>
        <v>517 DC</v>
      </c>
      <c r="C4498" s="24"/>
      <c r="J4498" s="41" t="str">
        <f t="shared" si="403"/>
        <v>1290 Daniel  1115</v>
      </c>
      <c r="L4498" s="41" t="str">
        <f t="shared" si="400"/>
        <v>2300 Daniel  490</v>
      </c>
      <c r="N4498" s="41" t="str">
        <f t="shared" si="401"/>
        <v>2000 Yeshua  490</v>
      </c>
      <c r="O4498" s="40" t="str">
        <f t="shared" si="402"/>
        <v>3000 Yeshua  490</v>
      </c>
    </row>
    <row r="4499" spans="1:15">
      <c r="A4499" s="14" t="str">
        <f t="shared" si="404"/>
        <v>4491 YB</v>
      </c>
      <c r="B4499" s="15" t="str">
        <f>IF((LEFT(A4499, SEARCH(" ", A4499, 1))-3973)&lt;=0, CONCATENATE(3973-LEFT(A4499, SEARCH(" ", A4499, 1))+1, " AC"), CONCATENATE(LEFT(A4499, SEARCH(" ", A4499, 1))-3973, " DC"))</f>
        <v>518 DC</v>
      </c>
      <c r="C4499" s="24"/>
      <c r="J4499" s="41" t="str">
        <f t="shared" si="403"/>
        <v>1290 Daniel  1116</v>
      </c>
      <c r="L4499" s="41" t="str">
        <f t="shared" si="400"/>
        <v>2300 Daniel  491</v>
      </c>
      <c r="N4499" s="41" t="str">
        <f t="shared" si="401"/>
        <v>2000 Yeshua  491</v>
      </c>
      <c r="O4499" s="40" t="str">
        <f t="shared" si="402"/>
        <v>3000 Yeshua  491</v>
      </c>
    </row>
    <row r="4500" spans="1:15">
      <c r="A4500" s="14" t="str">
        <f t="shared" si="404"/>
        <v>4492 YB</v>
      </c>
      <c r="B4500" s="15" t="str">
        <f>IF((LEFT(A4500, SEARCH(" ", A4500, 1))-3973)&lt;=0, CONCATENATE(3973-LEFT(A4500, SEARCH(" ", A4500, 1))+1, " AC"), CONCATENATE(LEFT(A4500, SEARCH(" ", A4500, 1))-3973, " DC"))</f>
        <v>519 DC</v>
      </c>
      <c r="C4500" s="25" t="s">
        <v>22</v>
      </c>
      <c r="J4500" s="41" t="str">
        <f t="shared" si="403"/>
        <v>1290 Daniel  1117</v>
      </c>
      <c r="L4500" s="41" t="str">
        <f t="shared" si="400"/>
        <v>2300 Daniel  492</v>
      </c>
      <c r="N4500" s="41" t="str">
        <f t="shared" si="401"/>
        <v>2000 Yeshua  492</v>
      </c>
      <c r="O4500" s="40" t="str">
        <f t="shared" si="402"/>
        <v>3000 Yeshua  492</v>
      </c>
    </row>
    <row r="4501" spans="1:15">
      <c r="A4501" s="14" t="str">
        <f t="shared" si="404"/>
        <v>4493 YB</v>
      </c>
      <c r="B4501" s="15" t="str">
        <f>IF((LEFT(A4501, SEARCH(" ", A4501, 1))-3973)&lt;=0, CONCATENATE(3973-LEFT(A4501, SEARCH(" ", A4501, 1))+1, " AC"), CONCATENATE(LEFT(A4501, SEARCH(" ", A4501, 1))-3973, " DC"))</f>
        <v>520 DC</v>
      </c>
      <c r="C4501" s="24"/>
      <c r="D4501" s="49" t="s">
        <v>259</v>
      </c>
      <c r="E4501" s="50"/>
      <c r="F4501" s="50"/>
      <c r="J4501" s="41" t="str">
        <f t="shared" si="403"/>
        <v>1290 Daniel  1118</v>
      </c>
      <c r="L4501" s="41" t="str">
        <f t="shared" si="400"/>
        <v>2300 Daniel  493</v>
      </c>
      <c r="N4501" s="41" t="str">
        <f t="shared" si="401"/>
        <v>2000 Yeshua  493</v>
      </c>
      <c r="O4501" s="40" t="str">
        <f t="shared" si="402"/>
        <v>3000 Yeshua  493</v>
      </c>
    </row>
    <row r="4502" spans="1:15">
      <c r="A4502" s="14" t="str">
        <f t="shared" si="404"/>
        <v>4494 YB</v>
      </c>
      <c r="B4502" s="15" t="str">
        <f>IF((LEFT(A4502, SEARCH(" ", A4502, 1))-3973)&lt;=0, CONCATENATE(3973-LEFT(A4502, SEARCH(" ", A4502, 1))+1, " AC"), CONCATENATE(LEFT(A4502, SEARCH(" ", A4502, 1))-3973, " DC"))</f>
        <v>521 DC</v>
      </c>
      <c r="C4502" s="24"/>
      <c r="D4502" s="50"/>
      <c r="E4502" s="50"/>
      <c r="F4502" s="50"/>
      <c r="J4502" s="41" t="str">
        <f t="shared" si="403"/>
        <v>1290 Daniel  1119</v>
      </c>
      <c r="L4502" s="41" t="str">
        <f t="shared" si="400"/>
        <v>2300 Daniel  494</v>
      </c>
      <c r="N4502" s="41" t="str">
        <f t="shared" si="401"/>
        <v>2000 Yeshua  494</v>
      </c>
      <c r="O4502" s="40" t="str">
        <f t="shared" si="402"/>
        <v>3000 Yeshua  494</v>
      </c>
    </row>
    <row r="4503" spans="1:15">
      <c r="A4503" s="14" t="str">
        <f t="shared" si="404"/>
        <v>4495 YB</v>
      </c>
      <c r="B4503" s="15" t="str">
        <f>IF((LEFT(A4503, SEARCH(" ", A4503, 1))-3973)&lt;=0, CONCATENATE(3973-LEFT(A4503, SEARCH(" ", A4503, 1))+1, " AC"), CONCATENATE(LEFT(A4503, SEARCH(" ", A4503, 1))-3973, " DC"))</f>
        <v>522 DC</v>
      </c>
      <c r="C4503" s="24"/>
      <c r="D4503" s="50"/>
      <c r="E4503" s="50"/>
      <c r="F4503" s="50"/>
      <c r="J4503" s="41" t="str">
        <f t="shared" si="403"/>
        <v>1290 Daniel  1120</v>
      </c>
      <c r="L4503" s="41" t="str">
        <f t="shared" si="400"/>
        <v>2300 Daniel  495</v>
      </c>
      <c r="N4503" s="41" t="str">
        <f t="shared" si="401"/>
        <v>2000 Yeshua  495</v>
      </c>
      <c r="O4503" s="40" t="str">
        <f t="shared" si="402"/>
        <v>3000 Yeshua  495</v>
      </c>
    </row>
    <row r="4504" spans="1:15">
      <c r="A4504" s="14" t="str">
        <f t="shared" si="404"/>
        <v>4496 YB</v>
      </c>
      <c r="B4504" s="15" t="str">
        <f>IF((LEFT(A4504, SEARCH(" ", A4504, 1))-3973)&lt;=0, CONCATENATE(3973-LEFT(A4504, SEARCH(" ", A4504, 1))+1, " AC"), CONCATENATE(LEFT(A4504, SEARCH(" ", A4504, 1))-3973, " DC"))</f>
        <v>523 DC</v>
      </c>
      <c r="C4504" s="24"/>
      <c r="D4504" s="50"/>
      <c r="E4504" s="50"/>
      <c r="F4504" s="50"/>
      <c r="J4504" s="41" t="str">
        <f t="shared" si="403"/>
        <v>1290 Daniel  1121</v>
      </c>
      <c r="L4504" s="41" t="str">
        <f t="shared" si="400"/>
        <v>2300 Daniel  496</v>
      </c>
      <c r="N4504" s="41" t="str">
        <f t="shared" si="401"/>
        <v>2000 Yeshua  496</v>
      </c>
      <c r="O4504" s="40" t="str">
        <f t="shared" si="402"/>
        <v>3000 Yeshua  496</v>
      </c>
    </row>
    <row r="4505" spans="1:15">
      <c r="A4505" s="14" t="str">
        <f t="shared" si="404"/>
        <v>4497 YB</v>
      </c>
      <c r="B4505" s="15" t="str">
        <f>IF((LEFT(A4505, SEARCH(" ", A4505, 1))-3973)&lt;=0, CONCATENATE(3973-LEFT(A4505, SEARCH(" ", A4505, 1))+1, " AC"), CONCATENATE(LEFT(A4505, SEARCH(" ", A4505, 1))-3973, " DC"))</f>
        <v>524 DC</v>
      </c>
      <c r="C4505" s="24"/>
      <c r="D4505" s="50"/>
      <c r="E4505" s="50"/>
      <c r="F4505" s="50"/>
      <c r="G4505" s="39"/>
      <c r="J4505" s="41" t="str">
        <f t="shared" si="403"/>
        <v>1290 Daniel  1122</v>
      </c>
      <c r="L4505" s="41" t="str">
        <f t="shared" si="400"/>
        <v>2300 Daniel  497</v>
      </c>
      <c r="N4505" s="41" t="str">
        <f t="shared" si="401"/>
        <v>2000 Yeshua  497</v>
      </c>
      <c r="O4505" s="40" t="str">
        <f t="shared" si="402"/>
        <v>3000 Yeshua  497</v>
      </c>
    </row>
    <row r="4506" spans="1:15">
      <c r="A4506" s="14" t="str">
        <f t="shared" si="404"/>
        <v>4498 YB</v>
      </c>
      <c r="B4506" s="15" t="str">
        <f>IF((LEFT(A4506, SEARCH(" ", A4506, 1))-3973)&lt;=0, CONCATENATE(3973-LEFT(A4506, SEARCH(" ", A4506, 1))+1, " AC"), CONCATENATE(LEFT(A4506, SEARCH(" ", A4506, 1))-3973, " DC"))</f>
        <v>525 DC</v>
      </c>
      <c r="C4506" s="24"/>
      <c r="D4506" s="50"/>
      <c r="E4506" s="50"/>
      <c r="F4506" s="50"/>
      <c r="G4506" s="39"/>
      <c r="J4506" s="41" t="str">
        <f t="shared" si="403"/>
        <v>1290 Daniel  1123</v>
      </c>
      <c r="L4506" s="41" t="str">
        <f t="shared" si="400"/>
        <v>2300 Daniel  498</v>
      </c>
      <c r="N4506" s="41" t="str">
        <f t="shared" si="401"/>
        <v>2000 Yeshua  498</v>
      </c>
      <c r="O4506" s="40" t="str">
        <f t="shared" si="402"/>
        <v>3000 Yeshua  498</v>
      </c>
    </row>
    <row r="4507" spans="1:15">
      <c r="A4507" s="14" t="str">
        <f t="shared" si="404"/>
        <v>4499 YB</v>
      </c>
      <c r="B4507" s="15" t="str">
        <f>IF((LEFT(A4507, SEARCH(" ", A4507, 1))-3973)&lt;=0, CONCATENATE(3973-LEFT(A4507, SEARCH(" ", A4507, 1))+1, " AC"), CONCATENATE(LEFT(A4507, SEARCH(" ", A4507, 1))-3973, " DC"))</f>
        <v>526 DC</v>
      </c>
      <c r="C4507" s="25" t="s">
        <v>23</v>
      </c>
      <c r="D4507" s="50"/>
      <c r="E4507" s="50"/>
      <c r="F4507" s="50"/>
      <c r="G4507" s="39"/>
      <c r="J4507" s="41" t="str">
        <f t="shared" si="403"/>
        <v>1290 Daniel  1124</v>
      </c>
      <c r="L4507" s="41" t="str">
        <f t="shared" si="400"/>
        <v>2300 Daniel  499</v>
      </c>
      <c r="N4507" s="41" t="str">
        <f t="shared" si="401"/>
        <v>2000 Yeshua  499</v>
      </c>
      <c r="O4507" s="40" t="str">
        <f t="shared" si="402"/>
        <v>3000 Yeshua  499</v>
      </c>
    </row>
    <row r="4508" spans="1:15">
      <c r="A4508" s="14" t="str">
        <f t="shared" si="404"/>
        <v>4500 YB</v>
      </c>
      <c r="B4508" s="15" t="str">
        <f>IF((LEFT(A4508, SEARCH(" ", A4508, 1))-3973)&lt;=0, CONCATENATE(3973-LEFT(A4508, SEARCH(" ", A4508, 1))+1, " AC"), CONCATENATE(LEFT(A4508, SEARCH(" ", A4508, 1))-3973, " DC"))</f>
        <v>527 DC</v>
      </c>
      <c r="C4508" s="26" t="str">
        <f>CONCATENATE("Yovel ", RIGHT(C4458,LEN(C4458)-FIND(" ",C4458))+1)</f>
        <v>Yovel 90</v>
      </c>
      <c r="D4508" s="50"/>
      <c r="E4508" s="50"/>
      <c r="F4508" s="50"/>
      <c r="G4508" s="39"/>
      <c r="J4508" s="41" t="str">
        <f t="shared" si="403"/>
        <v>1290 Daniel  1125</v>
      </c>
      <c r="L4508" s="41" t="str">
        <f t="shared" si="400"/>
        <v>2300 Daniel  500</v>
      </c>
      <c r="N4508" s="41" t="str">
        <f t="shared" si="401"/>
        <v>2000 Yeshua  500</v>
      </c>
      <c r="O4508" s="40" t="str">
        <f t="shared" si="402"/>
        <v>3000 Yeshua  500</v>
      </c>
    </row>
    <row r="4509" spans="1:15">
      <c r="A4509" s="14" t="str">
        <f t="shared" si="404"/>
        <v>4501 YB</v>
      </c>
      <c r="B4509" s="15" t="str">
        <f>IF((LEFT(A4509, SEARCH(" ", A4509, 1))-3973)&lt;=0, CONCATENATE(3973-LEFT(A4509, SEARCH(" ", A4509, 1))+1, " AC"), CONCATENATE(LEFT(A4509, SEARCH(" ", A4509, 1))-3973, " DC"))</f>
        <v>528 DC</v>
      </c>
      <c r="C4509" s="3"/>
      <c r="D4509" s="50"/>
      <c r="E4509" s="50"/>
      <c r="F4509" s="50"/>
      <c r="G4509" s="39"/>
      <c r="J4509" s="41" t="str">
        <f t="shared" si="403"/>
        <v>1290 Daniel  1126</v>
      </c>
      <c r="L4509" s="41" t="str">
        <f t="shared" si="400"/>
        <v>2300 Daniel  501</v>
      </c>
      <c r="N4509" s="41" t="str">
        <f t="shared" si="401"/>
        <v>2000 Yeshua  501</v>
      </c>
      <c r="O4509" s="40" t="str">
        <f t="shared" si="402"/>
        <v>3000 Yeshua  501</v>
      </c>
    </row>
    <row r="4510" spans="1:15">
      <c r="A4510" s="14" t="str">
        <f t="shared" si="404"/>
        <v>4502 YB</v>
      </c>
      <c r="B4510" s="15" t="str">
        <f>IF((LEFT(A4510, SEARCH(" ", A4510, 1))-3973)&lt;=0, CONCATENATE(3973-LEFT(A4510, SEARCH(" ", A4510, 1))+1, " AC"), CONCATENATE(LEFT(A4510, SEARCH(" ", A4510, 1))-3973, " DC"))</f>
        <v>529 DC</v>
      </c>
      <c r="C4510" s="24"/>
      <c r="D4510" s="50"/>
      <c r="E4510" s="50"/>
      <c r="F4510" s="50"/>
      <c r="G4510" s="39"/>
      <c r="J4510" s="41" t="str">
        <f t="shared" si="403"/>
        <v>1290 Daniel  1127</v>
      </c>
      <c r="L4510" s="41" t="str">
        <f t="shared" si="400"/>
        <v>2300 Daniel  502</v>
      </c>
      <c r="N4510" s="41" t="str">
        <f t="shared" si="401"/>
        <v>2000 Yeshua  502</v>
      </c>
      <c r="O4510" s="40" t="str">
        <f t="shared" si="402"/>
        <v>3000 Yeshua  502</v>
      </c>
    </row>
    <row r="4511" spans="1:15">
      <c r="A4511" s="14" t="str">
        <f t="shared" si="404"/>
        <v>4503 YB</v>
      </c>
      <c r="B4511" s="15" t="str">
        <f>IF((LEFT(A4511, SEARCH(" ", A4511, 1))-3973)&lt;=0, CONCATENATE(3973-LEFT(A4511, SEARCH(" ", A4511, 1))+1, " AC"), CONCATENATE(LEFT(A4511, SEARCH(" ", A4511, 1))-3973, " DC"))</f>
        <v>530 DC</v>
      </c>
      <c r="C4511" s="24"/>
      <c r="D4511" s="50"/>
      <c r="E4511" s="50"/>
      <c r="F4511" s="50"/>
      <c r="G4511" s="39"/>
      <c r="J4511" s="41" t="str">
        <f t="shared" si="403"/>
        <v>1290 Daniel  1128</v>
      </c>
      <c r="L4511" s="41" t="str">
        <f t="shared" si="400"/>
        <v>2300 Daniel  503</v>
      </c>
      <c r="N4511" s="41" t="str">
        <f t="shared" si="401"/>
        <v>2000 Yeshua  503</v>
      </c>
      <c r="O4511" s="40" t="str">
        <f t="shared" si="402"/>
        <v>3000 Yeshua  503</v>
      </c>
    </row>
    <row r="4512" spans="1:15">
      <c r="A4512" s="14" t="str">
        <f t="shared" si="404"/>
        <v>4504 YB</v>
      </c>
      <c r="B4512" s="15" t="str">
        <f>IF((LEFT(A4512, SEARCH(" ", A4512, 1))-3973)&lt;=0, CONCATENATE(3973-LEFT(A4512, SEARCH(" ", A4512, 1))+1, " AC"), CONCATENATE(LEFT(A4512, SEARCH(" ", A4512, 1))-3973, " DC"))</f>
        <v>531 DC</v>
      </c>
      <c r="C4512" s="24"/>
      <c r="D4512" s="50"/>
      <c r="E4512" s="50"/>
      <c r="F4512" s="50"/>
      <c r="G4512" s="39"/>
      <c r="H4512" s="49" t="s">
        <v>262</v>
      </c>
      <c r="I4512" s="50"/>
      <c r="J4512" s="41" t="str">
        <f t="shared" si="403"/>
        <v>1290 Daniel  1129</v>
      </c>
      <c r="L4512" s="41" t="str">
        <f t="shared" si="400"/>
        <v>2300 Daniel  504</v>
      </c>
      <c r="N4512" s="41" t="str">
        <f t="shared" si="401"/>
        <v>2000 Yeshua  504</v>
      </c>
      <c r="O4512" s="40" t="str">
        <f t="shared" si="402"/>
        <v>3000 Yeshua  504</v>
      </c>
    </row>
    <row r="4513" spans="1:15">
      <c r="A4513" s="14" t="str">
        <f t="shared" si="404"/>
        <v>4505 YB</v>
      </c>
      <c r="B4513" s="15" t="str">
        <f>IF((LEFT(A4513, SEARCH(" ", A4513, 1))-3973)&lt;=0, CONCATENATE(3973-LEFT(A4513, SEARCH(" ", A4513, 1))+1, " AC"), CONCATENATE(LEFT(A4513, SEARCH(" ", A4513, 1))-3973, " DC"))</f>
        <v>532 DC</v>
      </c>
      <c r="C4513" s="24"/>
      <c r="D4513" s="50"/>
      <c r="E4513" s="50"/>
      <c r="F4513" s="50"/>
      <c r="G4513" s="39"/>
      <c r="H4513" s="50"/>
      <c r="I4513" s="50"/>
      <c r="J4513" s="41" t="str">
        <f t="shared" si="403"/>
        <v>1290 Daniel  1130</v>
      </c>
      <c r="L4513" s="41" t="str">
        <f t="shared" si="400"/>
        <v>2300 Daniel  505</v>
      </c>
      <c r="N4513" s="41" t="str">
        <f t="shared" si="401"/>
        <v>2000 Yeshua  505</v>
      </c>
      <c r="O4513" s="40" t="str">
        <f t="shared" si="402"/>
        <v>3000 Yeshua  505</v>
      </c>
    </row>
    <row r="4514" spans="1:15">
      <c r="A4514" s="14" t="str">
        <f t="shared" si="404"/>
        <v>4506 YB</v>
      </c>
      <c r="B4514" s="15" t="str">
        <f>IF((LEFT(A4514, SEARCH(" ", A4514, 1))-3973)&lt;=0, CONCATENATE(3973-LEFT(A4514, SEARCH(" ", A4514, 1))+1, " AC"), CONCATENATE(LEFT(A4514, SEARCH(" ", A4514, 1))-3973, " DC"))</f>
        <v>533 DC</v>
      </c>
      <c r="C4514" s="24"/>
      <c r="D4514" s="50"/>
      <c r="E4514" s="50"/>
      <c r="F4514" s="50"/>
      <c r="G4514" s="39"/>
      <c r="H4514" s="50"/>
      <c r="I4514" s="50"/>
      <c r="J4514" s="41" t="str">
        <f t="shared" si="403"/>
        <v>1290 Daniel  1131</v>
      </c>
      <c r="L4514" s="41" t="str">
        <f t="shared" si="400"/>
        <v>2300 Daniel  506</v>
      </c>
      <c r="N4514" s="41" t="str">
        <f t="shared" si="401"/>
        <v>2000 Yeshua  506</v>
      </c>
      <c r="O4514" s="40" t="str">
        <f t="shared" si="402"/>
        <v>3000 Yeshua  506</v>
      </c>
    </row>
    <row r="4515" spans="1:15">
      <c r="A4515" s="14" t="str">
        <f t="shared" si="404"/>
        <v>4507 YB</v>
      </c>
      <c r="B4515" s="15" t="str">
        <f>IF((LEFT(A4515, SEARCH(" ", A4515, 1))-3973)&lt;=0, CONCATENATE(3973-LEFT(A4515, SEARCH(" ", A4515, 1))+1, " AC"), CONCATENATE(LEFT(A4515, SEARCH(" ", A4515, 1))-3973, " DC"))</f>
        <v>534 DC</v>
      </c>
      <c r="C4515" s="25" t="s">
        <v>17</v>
      </c>
      <c r="D4515" s="50"/>
      <c r="E4515" s="50"/>
      <c r="F4515" s="50"/>
      <c r="G4515" s="39"/>
      <c r="H4515" s="50"/>
      <c r="I4515" s="50"/>
      <c r="J4515" s="41" t="str">
        <f t="shared" si="403"/>
        <v>1290 Daniel  1132</v>
      </c>
      <c r="L4515" s="41" t="str">
        <f t="shared" si="400"/>
        <v>2300 Daniel  507</v>
      </c>
      <c r="N4515" s="41" t="str">
        <f t="shared" si="401"/>
        <v>2000 Yeshua  507</v>
      </c>
      <c r="O4515" s="40" t="str">
        <f t="shared" si="402"/>
        <v>3000 Yeshua  507</v>
      </c>
    </row>
    <row r="4516" spans="1:15">
      <c r="A4516" s="14" t="str">
        <f t="shared" si="404"/>
        <v>4508 YB</v>
      </c>
      <c r="B4516" s="15" t="str">
        <f>IF((LEFT(A4516, SEARCH(" ", A4516, 1))-3973)&lt;=0, CONCATENATE(3973-LEFT(A4516, SEARCH(" ", A4516, 1))+1, " AC"), CONCATENATE(LEFT(A4516, SEARCH(" ", A4516, 1))-3973, " DC"))</f>
        <v>535 DC</v>
      </c>
      <c r="C4516" s="24"/>
      <c r="D4516" s="50"/>
      <c r="E4516" s="50"/>
      <c r="F4516" s="50"/>
      <c r="G4516" s="39"/>
      <c r="J4516" s="41" t="str">
        <f t="shared" si="403"/>
        <v>1290 Daniel  1133</v>
      </c>
      <c r="L4516" s="41" t="str">
        <f t="shared" si="400"/>
        <v>2300 Daniel  508</v>
      </c>
      <c r="N4516" s="41" t="str">
        <f t="shared" si="401"/>
        <v>2000 Yeshua  508</v>
      </c>
      <c r="O4516" s="40" t="str">
        <f t="shared" si="402"/>
        <v>3000 Yeshua  508</v>
      </c>
    </row>
    <row r="4517" spans="1:15">
      <c r="A4517" s="14" t="str">
        <f t="shared" si="404"/>
        <v>4509 YB</v>
      </c>
      <c r="B4517" s="15" t="str">
        <f>IF((LEFT(A4517, SEARCH(" ", A4517, 1))-3973)&lt;=0, CONCATENATE(3973-LEFT(A4517, SEARCH(" ", A4517, 1))+1, " AC"), CONCATENATE(LEFT(A4517, SEARCH(" ", A4517, 1))-3973, " DC"))</f>
        <v>536 DC</v>
      </c>
      <c r="C4517" s="24"/>
      <c r="D4517" s="50"/>
      <c r="E4517" s="50"/>
      <c r="F4517" s="50"/>
      <c r="G4517" s="39"/>
      <c r="H4517" s="53" t="s">
        <v>261</v>
      </c>
      <c r="J4517" s="41" t="str">
        <f t="shared" si="403"/>
        <v>1290 Daniel  1134</v>
      </c>
      <c r="L4517" s="41" t="str">
        <f t="shared" si="400"/>
        <v>2300 Daniel  509</v>
      </c>
      <c r="N4517" s="41" t="str">
        <f t="shared" si="401"/>
        <v>2000 Yeshua  509</v>
      </c>
      <c r="O4517" s="40" t="str">
        <f t="shared" si="402"/>
        <v>3000 Yeshua  509</v>
      </c>
    </row>
    <row r="4518" spans="1:15">
      <c r="A4518" s="14" t="str">
        <f t="shared" si="404"/>
        <v>4510 YB</v>
      </c>
      <c r="B4518" s="15" t="str">
        <f>IF((LEFT(A4518, SEARCH(" ", A4518, 1))-3973)&lt;=0, CONCATENATE(3973-LEFT(A4518, SEARCH(" ", A4518, 1))+1, " AC"), CONCATENATE(LEFT(A4518, SEARCH(" ", A4518, 1))-3973, " DC"))</f>
        <v>537 DC</v>
      </c>
      <c r="C4518" s="24"/>
      <c r="D4518" s="50"/>
      <c r="E4518" s="50"/>
      <c r="F4518" s="50"/>
      <c r="G4518" s="39"/>
      <c r="H4518" s="52"/>
      <c r="J4518" s="41" t="str">
        <f t="shared" si="403"/>
        <v>1290 Daniel  1135</v>
      </c>
      <c r="L4518" s="41" t="str">
        <f t="shared" si="400"/>
        <v>2300 Daniel  510</v>
      </c>
      <c r="N4518" s="41" t="str">
        <f t="shared" si="401"/>
        <v>2000 Yeshua  510</v>
      </c>
      <c r="O4518" s="40" t="str">
        <f t="shared" si="402"/>
        <v>3000 Yeshua  510</v>
      </c>
    </row>
    <row r="4519" spans="1:15">
      <c r="A4519" s="14" t="str">
        <f t="shared" si="404"/>
        <v>4511 YB</v>
      </c>
      <c r="B4519" s="15" t="str">
        <f>IF((LEFT(A4519, SEARCH(" ", A4519, 1))-3973)&lt;=0, CONCATENATE(3973-LEFT(A4519, SEARCH(" ", A4519, 1))+1, " AC"), CONCATENATE(LEFT(A4519, SEARCH(" ", A4519, 1))-3973, " DC"))</f>
        <v>538 DC</v>
      </c>
      <c r="C4519" s="24"/>
      <c r="D4519" s="11" t="s">
        <v>278</v>
      </c>
      <c r="E4519" s="27"/>
      <c r="F4519" s="27"/>
      <c r="G4519" s="27"/>
      <c r="H4519" s="52"/>
      <c r="J4519" s="41" t="str">
        <f t="shared" si="403"/>
        <v>1290 Daniel  1136</v>
      </c>
      <c r="L4519" s="41" t="str">
        <f t="shared" si="400"/>
        <v>2300 Daniel  511</v>
      </c>
      <c r="N4519" s="41" t="str">
        <f t="shared" si="401"/>
        <v>2000 Yeshua  511</v>
      </c>
      <c r="O4519" s="40" t="str">
        <f t="shared" si="402"/>
        <v>3000 Yeshua  511</v>
      </c>
    </row>
    <row r="4520" spans="1:15">
      <c r="A4520" s="14" t="str">
        <f t="shared" si="404"/>
        <v>4512 YB</v>
      </c>
      <c r="B4520" s="15" t="str">
        <f>IF((LEFT(A4520, SEARCH(" ", A4520, 1))-3973)&lt;=0, CONCATENATE(3973-LEFT(A4520, SEARCH(" ", A4520, 1))+1, " AC"), CONCATENATE(LEFT(A4520, SEARCH(" ", A4520, 1))-3973, " DC"))</f>
        <v>539 DC</v>
      </c>
      <c r="C4520" s="24"/>
      <c r="H4520" s="41" t="s">
        <v>260</v>
      </c>
      <c r="J4520" s="41" t="str">
        <f t="shared" si="403"/>
        <v>1290 Daniel  1137</v>
      </c>
      <c r="L4520" s="41" t="str">
        <f t="shared" si="400"/>
        <v>2300 Daniel  512</v>
      </c>
      <c r="N4520" s="41" t="str">
        <f t="shared" si="401"/>
        <v>2000 Yeshua  512</v>
      </c>
      <c r="O4520" s="40" t="str">
        <f t="shared" si="402"/>
        <v>3000 Yeshua  512</v>
      </c>
    </row>
    <row r="4521" spans="1:15">
      <c r="A4521" s="14" t="str">
        <f t="shared" si="404"/>
        <v>4513 YB</v>
      </c>
      <c r="B4521" s="15" t="str">
        <f>IF((LEFT(A4521, SEARCH(" ", A4521, 1))-3973)&lt;=0, CONCATENATE(3973-LEFT(A4521, SEARCH(" ", A4521, 1))+1, " AC"), CONCATENATE(LEFT(A4521, SEARCH(" ", A4521, 1))-3973, " DC"))</f>
        <v>540 DC</v>
      </c>
      <c r="C4521" s="24"/>
      <c r="H4521" s="41" t="str">
        <f>CONCATENATE(LEFT(H4520, SEARCH(" ", H4520, 10)), " ", RIGHT(H4520,LEN(H4520)-FIND(" ",H4520, 10))+1)</f>
        <v>42 Persecución  2</v>
      </c>
      <c r="J4521" s="41" t="str">
        <f t="shared" si="403"/>
        <v>1290 Daniel  1138</v>
      </c>
      <c r="L4521" s="41" t="str">
        <f t="shared" si="400"/>
        <v>2300 Daniel  513</v>
      </c>
      <c r="N4521" s="41" t="str">
        <f t="shared" si="401"/>
        <v>2000 Yeshua  513</v>
      </c>
      <c r="O4521" s="40" t="str">
        <f t="shared" si="402"/>
        <v>3000 Yeshua  513</v>
      </c>
    </row>
    <row r="4522" spans="1:15">
      <c r="A4522" s="14" t="str">
        <f t="shared" si="404"/>
        <v>4514 YB</v>
      </c>
      <c r="B4522" s="15" t="str">
        <f>IF((LEFT(A4522, SEARCH(" ", A4522, 1))-3973)&lt;=0, CONCATENATE(3973-LEFT(A4522, SEARCH(" ", A4522, 1))+1, " AC"), CONCATENATE(LEFT(A4522, SEARCH(" ", A4522, 1))-3973, " DC"))</f>
        <v>541 DC</v>
      </c>
      <c r="C4522" s="25" t="s">
        <v>18</v>
      </c>
      <c r="H4522" s="41" t="str">
        <f>CONCATENATE(LEFT(H4521, SEARCH(" ", H4521, 10)), " ", RIGHT(H4521,LEN(H4521)-FIND(" ",H4521, 10))+1)</f>
        <v>42 Persecución  3</v>
      </c>
      <c r="J4522" s="41" t="str">
        <f t="shared" si="403"/>
        <v>1290 Daniel  1139</v>
      </c>
      <c r="L4522" s="41" t="str">
        <f t="shared" ref="L4522:L4585" si="405">CONCATENATE(LEFT(L4521, SEARCH(" ", L4521, 10)), " ", RIGHT(L4521,LEN(L4521)-FIND(" ",L4521, 10))+1)</f>
        <v>2300 Daniel  514</v>
      </c>
      <c r="N4522" s="41" t="str">
        <f t="shared" ref="N4522:N4585" si="406">CONCATENATE(LEFT(N4521, SEARCH(" ", N4521, 10)), " ", RIGHT(N4521,LEN(N4521)-FIND(" ",N4521, 10))+1)</f>
        <v>2000 Yeshua  514</v>
      </c>
      <c r="O4522" s="40" t="str">
        <f t="shared" ref="O4522:O4585" si="407">CONCATENATE(LEFT(O4521, SEARCH(" ", O4521, 10)), " ", RIGHT(O4521,LEN(O4521)-FIND(" ",O4521, 10))+1)</f>
        <v>3000 Yeshua  514</v>
      </c>
    </row>
    <row r="4523" spans="1:15">
      <c r="A4523" s="14" t="str">
        <f t="shared" si="404"/>
        <v>4515 YB</v>
      </c>
      <c r="B4523" s="15" t="str">
        <f>IF((LEFT(A4523, SEARCH(" ", A4523, 1))-3973)&lt;=0, CONCATENATE(3973-LEFT(A4523, SEARCH(" ", A4523, 1))+1, " AC"), CONCATENATE(LEFT(A4523, SEARCH(" ", A4523, 1))-3973, " DC"))</f>
        <v>542 DC</v>
      </c>
      <c r="C4523" s="24"/>
      <c r="H4523" s="41" t="str">
        <f>CONCATENATE(LEFT(H4522, SEARCH(" ", H4522, 10)), " ", RIGHT(H4522,LEN(H4522)-FIND(" ",H4522, 10))+1)</f>
        <v>42 Persecución  4</v>
      </c>
      <c r="J4523" s="41" t="str">
        <f t="shared" si="403"/>
        <v>1290 Daniel  1140</v>
      </c>
      <c r="L4523" s="41" t="str">
        <f t="shared" si="405"/>
        <v>2300 Daniel  515</v>
      </c>
      <c r="N4523" s="41" t="str">
        <f t="shared" si="406"/>
        <v>2000 Yeshua  515</v>
      </c>
      <c r="O4523" s="40" t="str">
        <f t="shared" si="407"/>
        <v>3000 Yeshua  515</v>
      </c>
    </row>
    <row r="4524" spans="1:15">
      <c r="A4524" s="14" t="str">
        <f t="shared" si="404"/>
        <v>4516 YB</v>
      </c>
      <c r="B4524" s="15" t="str">
        <f>IF((LEFT(A4524, SEARCH(" ", A4524, 1))-3973)&lt;=0, CONCATENATE(3973-LEFT(A4524, SEARCH(" ", A4524, 1))+1, " AC"), CONCATENATE(LEFT(A4524, SEARCH(" ", A4524, 1))-3973, " DC"))</f>
        <v>543 DC</v>
      </c>
      <c r="C4524" s="24"/>
      <c r="H4524" s="41" t="str">
        <f>CONCATENATE(LEFT(H4523, SEARCH(" ", H4523, 10)), " ", RIGHT(H4523,LEN(H4523)-FIND(" ",H4523, 10))+1)</f>
        <v>42 Persecución  5</v>
      </c>
      <c r="J4524" s="41" t="str">
        <f t="shared" si="403"/>
        <v>1290 Daniel  1141</v>
      </c>
      <c r="L4524" s="41" t="str">
        <f t="shared" si="405"/>
        <v>2300 Daniel  516</v>
      </c>
      <c r="N4524" s="41" t="str">
        <f t="shared" si="406"/>
        <v>2000 Yeshua  516</v>
      </c>
      <c r="O4524" s="40" t="str">
        <f t="shared" si="407"/>
        <v>3000 Yeshua  516</v>
      </c>
    </row>
    <row r="4525" spans="1:15">
      <c r="A4525" s="14" t="str">
        <f t="shared" si="404"/>
        <v>4517 YB</v>
      </c>
      <c r="B4525" s="15" t="str">
        <f>IF((LEFT(A4525, SEARCH(" ", A4525, 1))-3973)&lt;=0, CONCATENATE(3973-LEFT(A4525, SEARCH(" ", A4525, 1))+1, " AC"), CONCATENATE(LEFT(A4525, SEARCH(" ", A4525, 1))-3973, " DC"))</f>
        <v>544 DC</v>
      </c>
      <c r="C4525" s="24"/>
      <c r="H4525" s="41" t="str">
        <f>CONCATENATE(LEFT(H4524, SEARCH(" ", H4524, 10)), " ", RIGHT(H4524,LEN(H4524)-FIND(" ",H4524, 10))+1)</f>
        <v>42 Persecución  6</v>
      </c>
      <c r="J4525" s="41" t="str">
        <f t="shared" si="403"/>
        <v>1290 Daniel  1142</v>
      </c>
      <c r="L4525" s="41" t="str">
        <f t="shared" si="405"/>
        <v>2300 Daniel  517</v>
      </c>
      <c r="N4525" s="41" t="str">
        <f t="shared" si="406"/>
        <v>2000 Yeshua  517</v>
      </c>
      <c r="O4525" s="40" t="str">
        <f t="shared" si="407"/>
        <v>3000 Yeshua  517</v>
      </c>
    </row>
    <row r="4526" spans="1:15">
      <c r="A4526" s="14" t="str">
        <f t="shared" si="404"/>
        <v>4518 YB</v>
      </c>
      <c r="B4526" s="15" t="str">
        <f>IF((LEFT(A4526, SEARCH(" ", A4526, 1))-3973)&lt;=0, CONCATENATE(3973-LEFT(A4526, SEARCH(" ", A4526, 1))+1, " AC"), CONCATENATE(LEFT(A4526, SEARCH(" ", A4526, 1))-3973, " DC"))</f>
        <v>545 DC</v>
      </c>
      <c r="C4526" s="24"/>
      <c r="H4526" s="41" t="str">
        <f>CONCATENATE(LEFT(H4525, SEARCH(" ", H4525, 10)), " ", RIGHT(H4525,LEN(H4525)-FIND(" ",H4525, 10))+1)</f>
        <v>42 Persecución  7</v>
      </c>
      <c r="J4526" s="41" t="str">
        <f t="shared" si="403"/>
        <v>1290 Daniel  1143</v>
      </c>
      <c r="L4526" s="41" t="str">
        <f t="shared" si="405"/>
        <v>2300 Daniel  518</v>
      </c>
      <c r="N4526" s="41" t="str">
        <f t="shared" si="406"/>
        <v>2000 Yeshua  518</v>
      </c>
      <c r="O4526" s="40" t="str">
        <f t="shared" si="407"/>
        <v>3000 Yeshua  518</v>
      </c>
    </row>
    <row r="4527" spans="1:15">
      <c r="A4527" s="14" t="str">
        <f t="shared" si="404"/>
        <v>4519 YB</v>
      </c>
      <c r="B4527" s="15" t="str">
        <f>IF((LEFT(A4527, SEARCH(" ", A4527, 1))-3973)&lt;=0, CONCATENATE(3973-LEFT(A4527, SEARCH(" ", A4527, 1))+1, " AC"), CONCATENATE(LEFT(A4527, SEARCH(" ", A4527, 1))-3973, " DC"))</f>
        <v>546 DC</v>
      </c>
      <c r="C4527" s="24"/>
      <c r="H4527" s="41" t="str">
        <f>CONCATENATE(LEFT(H4526, SEARCH(" ", H4526, 10)), " ", RIGHT(H4526,LEN(H4526)-FIND(" ",H4526, 10))+1)</f>
        <v>42 Persecución  8</v>
      </c>
      <c r="J4527" s="41" t="str">
        <f t="shared" si="403"/>
        <v>1290 Daniel  1144</v>
      </c>
      <c r="L4527" s="41" t="str">
        <f t="shared" si="405"/>
        <v>2300 Daniel  519</v>
      </c>
      <c r="N4527" s="41" t="str">
        <f t="shared" si="406"/>
        <v>2000 Yeshua  519</v>
      </c>
      <c r="O4527" s="40" t="str">
        <f t="shared" si="407"/>
        <v>3000 Yeshua  519</v>
      </c>
    </row>
    <row r="4528" spans="1:15">
      <c r="A4528" s="14" t="str">
        <f t="shared" si="404"/>
        <v>4520 YB</v>
      </c>
      <c r="B4528" s="15" t="str">
        <f>IF((LEFT(A4528, SEARCH(" ", A4528, 1))-3973)&lt;=0, CONCATENATE(3973-LEFT(A4528, SEARCH(" ", A4528, 1))+1, " AC"), CONCATENATE(LEFT(A4528, SEARCH(" ", A4528, 1))-3973, " DC"))</f>
        <v>547 DC</v>
      </c>
      <c r="C4528" s="24"/>
      <c r="H4528" s="41" t="str">
        <f>CONCATENATE(LEFT(H4527, SEARCH(" ", H4527, 10)), " ", RIGHT(H4527,LEN(H4527)-FIND(" ",H4527, 10))+1)</f>
        <v>42 Persecución  9</v>
      </c>
      <c r="J4528" s="41" t="str">
        <f t="shared" si="403"/>
        <v>1290 Daniel  1145</v>
      </c>
      <c r="L4528" s="41" t="str">
        <f t="shared" si="405"/>
        <v>2300 Daniel  520</v>
      </c>
      <c r="N4528" s="41" t="str">
        <f t="shared" si="406"/>
        <v>2000 Yeshua  520</v>
      </c>
      <c r="O4528" s="40" t="str">
        <f t="shared" si="407"/>
        <v>3000 Yeshua  520</v>
      </c>
    </row>
    <row r="4529" spans="1:15">
      <c r="A4529" s="14" t="str">
        <f t="shared" si="404"/>
        <v>4521 YB</v>
      </c>
      <c r="B4529" s="15" t="str">
        <f>IF((LEFT(A4529, SEARCH(" ", A4529, 1))-3973)&lt;=0, CONCATENATE(3973-LEFT(A4529, SEARCH(" ", A4529, 1))+1, " AC"), CONCATENATE(LEFT(A4529, SEARCH(" ", A4529, 1))-3973, " DC"))</f>
        <v>548 DC</v>
      </c>
      <c r="C4529" s="25" t="s">
        <v>19</v>
      </c>
      <c r="H4529" s="41" t="str">
        <f>CONCATENATE(LEFT(H4528, SEARCH(" ", H4528, 10)), " ", RIGHT(H4528,LEN(H4528)-FIND(" ",H4528, 10))+1)</f>
        <v>42 Persecución  10</v>
      </c>
      <c r="J4529" s="41" t="str">
        <f t="shared" si="403"/>
        <v>1290 Daniel  1146</v>
      </c>
      <c r="L4529" s="41" t="str">
        <f t="shared" si="405"/>
        <v>2300 Daniel  521</v>
      </c>
      <c r="N4529" s="41" t="str">
        <f t="shared" si="406"/>
        <v>2000 Yeshua  521</v>
      </c>
      <c r="O4529" s="40" t="str">
        <f t="shared" si="407"/>
        <v>3000 Yeshua  521</v>
      </c>
    </row>
    <row r="4530" spans="1:15">
      <c r="A4530" s="14" t="str">
        <f t="shared" si="404"/>
        <v>4522 YB</v>
      </c>
      <c r="B4530" s="15" t="str">
        <f>IF((LEFT(A4530, SEARCH(" ", A4530, 1))-3973)&lt;=0, CONCATENATE(3973-LEFT(A4530, SEARCH(" ", A4530, 1))+1, " AC"), CONCATENATE(LEFT(A4530, SEARCH(" ", A4530, 1))-3973, " DC"))</f>
        <v>549 DC</v>
      </c>
      <c r="C4530" s="24"/>
      <c r="H4530" s="41" t="str">
        <f>CONCATENATE(LEFT(H4529, SEARCH(" ", H4529, 10)), " ", RIGHT(H4529,LEN(H4529)-FIND(" ",H4529, 10))+1)</f>
        <v>42 Persecución  11</v>
      </c>
      <c r="J4530" s="41" t="str">
        <f t="shared" si="403"/>
        <v>1290 Daniel  1147</v>
      </c>
      <c r="L4530" s="41" t="str">
        <f t="shared" si="405"/>
        <v>2300 Daniel  522</v>
      </c>
      <c r="N4530" s="41" t="str">
        <f t="shared" si="406"/>
        <v>2000 Yeshua  522</v>
      </c>
      <c r="O4530" s="40" t="str">
        <f t="shared" si="407"/>
        <v>3000 Yeshua  522</v>
      </c>
    </row>
    <row r="4531" spans="1:15">
      <c r="A4531" s="14" t="str">
        <f t="shared" si="404"/>
        <v>4523 YB</v>
      </c>
      <c r="B4531" s="15" t="str">
        <f>IF((LEFT(A4531, SEARCH(" ", A4531, 1))-3973)&lt;=0, CONCATENATE(3973-LEFT(A4531, SEARCH(" ", A4531, 1))+1, " AC"), CONCATENATE(LEFT(A4531, SEARCH(" ", A4531, 1))-3973, " DC"))</f>
        <v>550 DC</v>
      </c>
      <c r="C4531" s="24"/>
      <c r="H4531" s="41" t="str">
        <f>CONCATENATE(LEFT(H4530, SEARCH(" ", H4530, 10)), " ", RIGHT(H4530,LEN(H4530)-FIND(" ",H4530, 10))+1)</f>
        <v>42 Persecución  12</v>
      </c>
      <c r="J4531" s="41" t="str">
        <f t="shared" si="403"/>
        <v>1290 Daniel  1148</v>
      </c>
      <c r="L4531" s="41" t="str">
        <f t="shared" si="405"/>
        <v>2300 Daniel  523</v>
      </c>
      <c r="N4531" s="41" t="str">
        <f t="shared" si="406"/>
        <v>2000 Yeshua  523</v>
      </c>
      <c r="O4531" s="40" t="str">
        <f t="shared" si="407"/>
        <v>3000 Yeshua  523</v>
      </c>
    </row>
    <row r="4532" spans="1:15">
      <c r="A4532" s="14" t="str">
        <f t="shared" si="404"/>
        <v>4524 YB</v>
      </c>
      <c r="B4532" s="15" t="str">
        <f>IF((LEFT(A4532, SEARCH(" ", A4532, 1))-3973)&lt;=0, CONCATENATE(3973-LEFT(A4532, SEARCH(" ", A4532, 1))+1, " AC"), CONCATENATE(LEFT(A4532, SEARCH(" ", A4532, 1))-3973, " DC"))</f>
        <v>551 DC</v>
      </c>
      <c r="C4532" s="24"/>
      <c r="H4532" s="41" t="str">
        <f>CONCATENATE(LEFT(H4531, SEARCH(" ", H4531, 10)), " ", RIGHT(H4531,LEN(H4531)-FIND(" ",H4531, 10))+1)</f>
        <v>42 Persecución  13</v>
      </c>
      <c r="J4532" s="41" t="str">
        <f t="shared" si="403"/>
        <v>1290 Daniel  1149</v>
      </c>
      <c r="L4532" s="41" t="str">
        <f t="shared" si="405"/>
        <v>2300 Daniel  524</v>
      </c>
      <c r="N4532" s="41" t="str">
        <f t="shared" si="406"/>
        <v>2000 Yeshua  524</v>
      </c>
      <c r="O4532" s="40" t="str">
        <f t="shared" si="407"/>
        <v>3000 Yeshua  524</v>
      </c>
    </row>
    <row r="4533" spans="1:15">
      <c r="A4533" s="14" t="str">
        <f t="shared" si="404"/>
        <v>4525 YB</v>
      </c>
      <c r="B4533" s="15" t="str">
        <f>IF((LEFT(A4533, SEARCH(" ", A4533, 1))-3973)&lt;=0, CONCATENATE(3973-LEFT(A4533, SEARCH(" ", A4533, 1))+1, " AC"), CONCATENATE(LEFT(A4533, SEARCH(" ", A4533, 1))-3973, " DC"))</f>
        <v>552 DC</v>
      </c>
      <c r="C4533" s="24"/>
      <c r="H4533" s="41" t="str">
        <f>CONCATENATE(LEFT(H4532, SEARCH(" ", H4532, 10)), " ", RIGHT(H4532,LEN(H4532)-FIND(" ",H4532, 10))+1)</f>
        <v>42 Persecución  14</v>
      </c>
      <c r="J4533" s="41" t="str">
        <f t="shared" si="403"/>
        <v>1290 Daniel  1150</v>
      </c>
      <c r="L4533" s="41" t="str">
        <f t="shared" si="405"/>
        <v>2300 Daniel  525</v>
      </c>
      <c r="N4533" s="41" t="str">
        <f t="shared" si="406"/>
        <v>2000 Yeshua  525</v>
      </c>
      <c r="O4533" s="40" t="str">
        <f t="shared" si="407"/>
        <v>3000 Yeshua  525</v>
      </c>
    </row>
    <row r="4534" spans="1:15">
      <c r="A4534" s="14" t="str">
        <f t="shared" si="404"/>
        <v>4526 YB</v>
      </c>
      <c r="B4534" s="15" t="str">
        <f>IF((LEFT(A4534, SEARCH(" ", A4534, 1))-3973)&lt;=0, CONCATENATE(3973-LEFT(A4534, SEARCH(" ", A4534, 1))+1, " AC"), CONCATENATE(LEFT(A4534, SEARCH(" ", A4534, 1))-3973, " DC"))</f>
        <v>553 DC</v>
      </c>
      <c r="C4534" s="24"/>
      <c r="H4534" s="41" t="str">
        <f>CONCATENATE(LEFT(H4533, SEARCH(" ", H4533, 10)), " ", RIGHT(H4533,LEN(H4533)-FIND(" ",H4533, 10))+1)</f>
        <v>42 Persecución  15</v>
      </c>
      <c r="J4534" s="41" t="str">
        <f t="shared" si="403"/>
        <v>1290 Daniel  1151</v>
      </c>
      <c r="L4534" s="41" t="str">
        <f t="shared" si="405"/>
        <v>2300 Daniel  526</v>
      </c>
      <c r="N4534" s="41" t="str">
        <f t="shared" si="406"/>
        <v>2000 Yeshua  526</v>
      </c>
      <c r="O4534" s="40" t="str">
        <f t="shared" si="407"/>
        <v>3000 Yeshua  526</v>
      </c>
    </row>
    <row r="4535" spans="1:15">
      <c r="A4535" s="14" t="str">
        <f t="shared" si="404"/>
        <v>4527 YB</v>
      </c>
      <c r="B4535" s="15" t="str">
        <f>IF((LEFT(A4535, SEARCH(" ", A4535, 1))-3973)&lt;=0, CONCATENATE(3973-LEFT(A4535, SEARCH(" ", A4535, 1))+1, " AC"), CONCATENATE(LEFT(A4535, SEARCH(" ", A4535, 1))-3973, " DC"))</f>
        <v>554 DC</v>
      </c>
      <c r="C4535" s="24"/>
      <c r="H4535" s="41" t="str">
        <f>CONCATENATE(LEFT(H4534, SEARCH(" ", H4534, 10)), " ", RIGHT(H4534,LEN(H4534)-FIND(" ",H4534, 10))+1)</f>
        <v>42 Persecución  16</v>
      </c>
      <c r="J4535" s="41" t="str">
        <f t="shared" si="403"/>
        <v>1290 Daniel  1152</v>
      </c>
      <c r="L4535" s="41" t="str">
        <f t="shared" si="405"/>
        <v>2300 Daniel  527</v>
      </c>
      <c r="N4535" s="41" t="str">
        <f t="shared" si="406"/>
        <v>2000 Yeshua  527</v>
      </c>
      <c r="O4535" s="40" t="str">
        <f t="shared" si="407"/>
        <v>3000 Yeshua  527</v>
      </c>
    </row>
    <row r="4536" spans="1:15">
      <c r="A4536" s="14" t="str">
        <f t="shared" si="404"/>
        <v>4528 YB</v>
      </c>
      <c r="B4536" s="15" t="str">
        <f>IF((LEFT(A4536, SEARCH(" ", A4536, 1))-3973)&lt;=0, CONCATENATE(3973-LEFT(A4536, SEARCH(" ", A4536, 1))+1, " AC"), CONCATENATE(LEFT(A4536, SEARCH(" ", A4536, 1))-3973, " DC"))</f>
        <v>555 DC</v>
      </c>
      <c r="C4536" s="25" t="s">
        <v>20</v>
      </c>
      <c r="H4536" s="41" t="str">
        <f>CONCATENATE(LEFT(H4535, SEARCH(" ", H4535, 10)), " ", RIGHT(H4535,LEN(H4535)-FIND(" ",H4535, 10))+1)</f>
        <v>42 Persecución  17</v>
      </c>
      <c r="J4536" s="41" t="str">
        <f t="shared" si="403"/>
        <v>1290 Daniel  1153</v>
      </c>
      <c r="L4536" s="41" t="str">
        <f t="shared" si="405"/>
        <v>2300 Daniel  528</v>
      </c>
      <c r="N4536" s="41" t="str">
        <f t="shared" si="406"/>
        <v>2000 Yeshua  528</v>
      </c>
      <c r="O4536" s="40" t="str">
        <f t="shared" si="407"/>
        <v>3000 Yeshua  528</v>
      </c>
    </row>
    <row r="4537" spans="1:15">
      <c r="A4537" s="14" t="str">
        <f t="shared" si="404"/>
        <v>4529 YB</v>
      </c>
      <c r="B4537" s="15" t="str">
        <f>IF((LEFT(A4537, SEARCH(" ", A4537, 1))-3973)&lt;=0, CONCATENATE(3973-LEFT(A4537, SEARCH(" ", A4537, 1))+1, " AC"), CONCATENATE(LEFT(A4537, SEARCH(" ", A4537, 1))-3973, " DC"))</f>
        <v>556 DC</v>
      </c>
      <c r="C4537" s="24"/>
      <c r="H4537" s="41" t="str">
        <f>CONCATENATE(LEFT(H4536, SEARCH(" ", H4536, 10)), " ", RIGHT(H4536,LEN(H4536)-FIND(" ",H4536, 10))+1)</f>
        <v>42 Persecución  18</v>
      </c>
      <c r="J4537" s="41" t="str">
        <f t="shared" ref="J4537:J4600" si="408">CONCATENATE(LEFT(J4536, SEARCH(" ", J4536, 10)), " ", RIGHT(J4536,LEN(J4536)-FIND(" ",J4536, 10))+1)</f>
        <v>1290 Daniel  1154</v>
      </c>
      <c r="L4537" s="41" t="str">
        <f t="shared" si="405"/>
        <v>2300 Daniel  529</v>
      </c>
      <c r="N4537" s="41" t="str">
        <f t="shared" si="406"/>
        <v>2000 Yeshua  529</v>
      </c>
      <c r="O4537" s="40" t="str">
        <f t="shared" si="407"/>
        <v>3000 Yeshua  529</v>
      </c>
    </row>
    <row r="4538" spans="1:15">
      <c r="A4538" s="14" t="str">
        <f t="shared" si="404"/>
        <v>4530 YB</v>
      </c>
      <c r="B4538" s="15" t="str">
        <f>IF((LEFT(A4538, SEARCH(" ", A4538, 1))-3973)&lt;=0, CONCATENATE(3973-LEFT(A4538, SEARCH(" ", A4538, 1))+1, " AC"), CONCATENATE(LEFT(A4538, SEARCH(" ", A4538, 1))-3973, " DC"))</f>
        <v>557 DC</v>
      </c>
      <c r="C4538" s="24"/>
      <c r="H4538" s="41" t="str">
        <f>CONCATENATE(LEFT(H4537, SEARCH(" ", H4537, 10)), " ", RIGHT(H4537,LEN(H4537)-FIND(" ",H4537, 10))+1)</f>
        <v>42 Persecución  19</v>
      </c>
      <c r="J4538" s="41" t="str">
        <f t="shared" si="408"/>
        <v>1290 Daniel  1155</v>
      </c>
      <c r="L4538" s="41" t="str">
        <f t="shared" si="405"/>
        <v>2300 Daniel  530</v>
      </c>
      <c r="N4538" s="41" t="str">
        <f t="shared" si="406"/>
        <v>2000 Yeshua  530</v>
      </c>
      <c r="O4538" s="40" t="str">
        <f t="shared" si="407"/>
        <v>3000 Yeshua  530</v>
      </c>
    </row>
    <row r="4539" spans="1:15">
      <c r="A4539" s="14" t="str">
        <f t="shared" si="404"/>
        <v>4531 YB</v>
      </c>
      <c r="B4539" s="15" t="str">
        <f>IF((LEFT(A4539, SEARCH(" ", A4539, 1))-3973)&lt;=0, CONCATENATE(3973-LEFT(A4539, SEARCH(" ", A4539, 1))+1, " AC"), CONCATENATE(LEFT(A4539, SEARCH(" ", A4539, 1))-3973, " DC"))</f>
        <v>558 DC</v>
      </c>
      <c r="C4539" s="24"/>
      <c r="H4539" s="41" t="str">
        <f>CONCATENATE(LEFT(H4538, SEARCH(" ", H4538, 10)), " ", RIGHT(H4538,LEN(H4538)-FIND(" ",H4538, 10))+1)</f>
        <v>42 Persecución  20</v>
      </c>
      <c r="J4539" s="41" t="str">
        <f t="shared" si="408"/>
        <v>1290 Daniel  1156</v>
      </c>
      <c r="L4539" s="41" t="str">
        <f t="shared" si="405"/>
        <v>2300 Daniel  531</v>
      </c>
      <c r="N4539" s="41" t="str">
        <f t="shared" si="406"/>
        <v>2000 Yeshua  531</v>
      </c>
      <c r="O4539" s="40" t="str">
        <f t="shared" si="407"/>
        <v>3000 Yeshua  531</v>
      </c>
    </row>
    <row r="4540" spans="1:15">
      <c r="A4540" s="14" t="str">
        <f t="shared" si="404"/>
        <v>4532 YB</v>
      </c>
      <c r="B4540" s="15" t="str">
        <f>IF((LEFT(A4540, SEARCH(" ", A4540, 1))-3973)&lt;=0, CONCATENATE(3973-LEFT(A4540, SEARCH(" ", A4540, 1))+1, " AC"), CONCATENATE(LEFT(A4540, SEARCH(" ", A4540, 1))-3973, " DC"))</f>
        <v>559 DC</v>
      </c>
      <c r="C4540" s="24"/>
      <c r="H4540" s="41" t="str">
        <f>CONCATENATE(LEFT(H4539, SEARCH(" ", H4539, 10)), " ", RIGHT(H4539,LEN(H4539)-FIND(" ",H4539, 10))+1)</f>
        <v>42 Persecución  21</v>
      </c>
      <c r="J4540" s="41" t="str">
        <f t="shared" si="408"/>
        <v>1290 Daniel  1157</v>
      </c>
      <c r="L4540" s="41" t="str">
        <f t="shared" si="405"/>
        <v>2300 Daniel  532</v>
      </c>
      <c r="N4540" s="41" t="str">
        <f t="shared" si="406"/>
        <v>2000 Yeshua  532</v>
      </c>
      <c r="O4540" s="40" t="str">
        <f t="shared" si="407"/>
        <v>3000 Yeshua  532</v>
      </c>
    </row>
    <row r="4541" spans="1:15">
      <c r="A4541" s="14" t="str">
        <f t="shared" si="404"/>
        <v>4533 YB</v>
      </c>
      <c r="B4541" s="15" t="str">
        <f>IF((LEFT(A4541, SEARCH(" ", A4541, 1))-3973)&lt;=0, CONCATENATE(3973-LEFT(A4541, SEARCH(" ", A4541, 1))+1, " AC"), CONCATENATE(LEFT(A4541, SEARCH(" ", A4541, 1))-3973, " DC"))</f>
        <v>560 DC</v>
      </c>
      <c r="C4541" s="24"/>
      <c r="H4541" s="41" t="str">
        <f>CONCATENATE(LEFT(H4540, SEARCH(" ", H4540, 10)), " ", RIGHT(H4540,LEN(H4540)-FIND(" ",H4540, 10))+1)</f>
        <v>42 Persecución  22</v>
      </c>
      <c r="J4541" s="41" t="str">
        <f t="shared" si="408"/>
        <v>1290 Daniel  1158</v>
      </c>
      <c r="L4541" s="41" t="str">
        <f t="shared" si="405"/>
        <v>2300 Daniel  533</v>
      </c>
      <c r="N4541" s="41" t="str">
        <f t="shared" si="406"/>
        <v>2000 Yeshua  533</v>
      </c>
      <c r="O4541" s="40" t="str">
        <f t="shared" si="407"/>
        <v>3000 Yeshua  533</v>
      </c>
    </row>
    <row r="4542" spans="1:15">
      <c r="A4542" s="14" t="str">
        <f t="shared" si="404"/>
        <v>4534 YB</v>
      </c>
      <c r="B4542" s="15" t="str">
        <f>IF((LEFT(A4542, SEARCH(" ", A4542, 1))-3973)&lt;=0, CONCATENATE(3973-LEFT(A4542, SEARCH(" ", A4542, 1))+1, " AC"), CONCATENATE(LEFT(A4542, SEARCH(" ", A4542, 1))-3973, " DC"))</f>
        <v>561 DC</v>
      </c>
      <c r="C4542" s="24"/>
      <c r="H4542" s="41" t="str">
        <f>CONCATENATE(LEFT(H4541, SEARCH(" ", H4541, 10)), " ", RIGHT(H4541,LEN(H4541)-FIND(" ",H4541, 10))+1)</f>
        <v>42 Persecución  23</v>
      </c>
      <c r="J4542" s="41" t="str">
        <f t="shared" si="408"/>
        <v>1290 Daniel  1159</v>
      </c>
      <c r="L4542" s="41" t="str">
        <f t="shared" si="405"/>
        <v>2300 Daniel  534</v>
      </c>
      <c r="N4542" s="41" t="str">
        <f t="shared" si="406"/>
        <v>2000 Yeshua  534</v>
      </c>
      <c r="O4542" s="40" t="str">
        <f t="shared" si="407"/>
        <v>3000 Yeshua  534</v>
      </c>
    </row>
    <row r="4543" spans="1:15">
      <c r="A4543" s="14" t="str">
        <f t="shared" si="404"/>
        <v>4535 YB</v>
      </c>
      <c r="B4543" s="15" t="str">
        <f>IF((LEFT(A4543, SEARCH(" ", A4543, 1))-3973)&lt;=0, CONCATENATE(3973-LEFT(A4543, SEARCH(" ", A4543, 1))+1, " AC"), CONCATENATE(LEFT(A4543, SEARCH(" ", A4543, 1))-3973, " DC"))</f>
        <v>562 DC</v>
      </c>
      <c r="C4543" s="25" t="s">
        <v>21</v>
      </c>
      <c r="H4543" s="41" t="str">
        <f>CONCATENATE(LEFT(H4542, SEARCH(" ", H4542, 10)), " ", RIGHT(H4542,LEN(H4542)-FIND(" ",H4542, 10))+1)</f>
        <v>42 Persecución  24</v>
      </c>
      <c r="J4543" s="41" t="str">
        <f t="shared" si="408"/>
        <v>1290 Daniel  1160</v>
      </c>
      <c r="L4543" s="41" t="str">
        <f t="shared" si="405"/>
        <v>2300 Daniel  535</v>
      </c>
      <c r="N4543" s="41" t="str">
        <f t="shared" si="406"/>
        <v>2000 Yeshua  535</v>
      </c>
      <c r="O4543" s="40" t="str">
        <f t="shared" si="407"/>
        <v>3000 Yeshua  535</v>
      </c>
    </row>
    <row r="4544" spans="1:15">
      <c r="A4544" s="14" t="str">
        <f t="shared" si="404"/>
        <v>4536 YB</v>
      </c>
      <c r="B4544" s="15" t="str">
        <f>IF((LEFT(A4544, SEARCH(" ", A4544, 1))-3973)&lt;=0, CONCATENATE(3973-LEFT(A4544, SEARCH(" ", A4544, 1))+1, " AC"), CONCATENATE(LEFT(A4544, SEARCH(" ", A4544, 1))-3973, " DC"))</f>
        <v>563 DC</v>
      </c>
      <c r="C4544" s="24"/>
      <c r="H4544" s="41" t="str">
        <f>CONCATENATE(LEFT(H4543, SEARCH(" ", H4543, 10)), " ", RIGHT(H4543,LEN(H4543)-FIND(" ",H4543, 10))+1)</f>
        <v>42 Persecución  25</v>
      </c>
      <c r="J4544" s="41" t="str">
        <f t="shared" si="408"/>
        <v>1290 Daniel  1161</v>
      </c>
      <c r="L4544" s="41" t="str">
        <f t="shared" si="405"/>
        <v>2300 Daniel  536</v>
      </c>
      <c r="N4544" s="41" t="str">
        <f t="shared" si="406"/>
        <v>2000 Yeshua  536</v>
      </c>
      <c r="O4544" s="40" t="str">
        <f t="shared" si="407"/>
        <v>3000 Yeshua  536</v>
      </c>
    </row>
    <row r="4545" spans="1:15">
      <c r="A4545" s="14" t="str">
        <f t="shared" si="404"/>
        <v>4537 YB</v>
      </c>
      <c r="B4545" s="15" t="str">
        <f>IF((LEFT(A4545, SEARCH(" ", A4545, 1))-3973)&lt;=0, CONCATENATE(3973-LEFT(A4545, SEARCH(" ", A4545, 1))+1, " AC"), CONCATENATE(LEFT(A4545, SEARCH(" ", A4545, 1))-3973, " DC"))</f>
        <v>564 DC</v>
      </c>
      <c r="C4545" s="24"/>
      <c r="H4545" s="41" t="str">
        <f>CONCATENATE(LEFT(H4544, SEARCH(" ", H4544, 10)), " ", RIGHT(H4544,LEN(H4544)-FIND(" ",H4544, 10))+1)</f>
        <v>42 Persecución  26</v>
      </c>
      <c r="J4545" s="41" t="str">
        <f t="shared" si="408"/>
        <v>1290 Daniel  1162</v>
      </c>
      <c r="L4545" s="41" t="str">
        <f t="shared" si="405"/>
        <v>2300 Daniel  537</v>
      </c>
      <c r="N4545" s="41" t="str">
        <f t="shared" si="406"/>
        <v>2000 Yeshua  537</v>
      </c>
      <c r="O4545" s="40" t="str">
        <f t="shared" si="407"/>
        <v>3000 Yeshua  537</v>
      </c>
    </row>
    <row r="4546" spans="1:15">
      <c r="A4546" s="14" t="str">
        <f t="shared" ref="A4546:A4555" si="409">CONCATENATE(LEFT(A4545, SEARCH(" ", A4545, 1))+1, " YB")</f>
        <v>4538 YB</v>
      </c>
      <c r="B4546" s="15" t="str">
        <f>IF((LEFT(A4546, SEARCH(" ", A4546, 1))-3973)&lt;=0, CONCATENATE(3973-LEFT(A4546, SEARCH(" ", A4546, 1))+1, " AC"), CONCATENATE(LEFT(A4546, SEARCH(" ", A4546, 1))-3973, " DC"))</f>
        <v>565 DC</v>
      </c>
      <c r="C4546" s="24"/>
      <c r="H4546" s="41" t="str">
        <f>CONCATENATE(LEFT(H4545, SEARCH(" ", H4545, 10)), " ", RIGHT(H4545,LEN(H4545)-FIND(" ",H4545, 10))+1)</f>
        <v>42 Persecución  27</v>
      </c>
      <c r="J4546" s="41" t="str">
        <f t="shared" si="408"/>
        <v>1290 Daniel  1163</v>
      </c>
      <c r="L4546" s="41" t="str">
        <f t="shared" si="405"/>
        <v>2300 Daniel  538</v>
      </c>
      <c r="N4546" s="41" t="str">
        <f t="shared" si="406"/>
        <v>2000 Yeshua  538</v>
      </c>
      <c r="O4546" s="40" t="str">
        <f t="shared" si="407"/>
        <v>3000 Yeshua  538</v>
      </c>
    </row>
    <row r="4547" spans="1:15">
      <c r="A4547" s="14" t="str">
        <f t="shared" si="409"/>
        <v>4539 YB</v>
      </c>
      <c r="B4547" s="15" t="str">
        <f>IF((LEFT(A4547, SEARCH(" ", A4547, 1))-3973)&lt;=0, CONCATENATE(3973-LEFT(A4547, SEARCH(" ", A4547, 1))+1, " AC"), CONCATENATE(LEFT(A4547, SEARCH(" ", A4547, 1))-3973, " DC"))</f>
        <v>566 DC</v>
      </c>
      <c r="C4547" s="24"/>
      <c r="H4547" s="41" t="str">
        <f>CONCATENATE(LEFT(H4546, SEARCH(" ", H4546, 10)), " ", RIGHT(H4546,LEN(H4546)-FIND(" ",H4546, 10))+1)</f>
        <v>42 Persecución  28</v>
      </c>
      <c r="J4547" s="41" t="str">
        <f t="shared" si="408"/>
        <v>1290 Daniel  1164</v>
      </c>
      <c r="L4547" s="41" t="str">
        <f t="shared" si="405"/>
        <v>2300 Daniel  539</v>
      </c>
      <c r="N4547" s="41" t="str">
        <f t="shared" si="406"/>
        <v>2000 Yeshua  539</v>
      </c>
      <c r="O4547" s="40" t="str">
        <f t="shared" si="407"/>
        <v>3000 Yeshua  539</v>
      </c>
    </row>
    <row r="4548" spans="1:15">
      <c r="A4548" s="14" t="str">
        <f t="shared" si="409"/>
        <v>4540 YB</v>
      </c>
      <c r="B4548" s="15" t="str">
        <f>IF((LEFT(A4548, SEARCH(" ", A4548, 1))-3973)&lt;=0, CONCATENATE(3973-LEFT(A4548, SEARCH(" ", A4548, 1))+1, " AC"), CONCATENATE(LEFT(A4548, SEARCH(" ", A4548, 1))-3973, " DC"))</f>
        <v>567 DC</v>
      </c>
      <c r="C4548" s="24"/>
      <c r="H4548" s="41" t="str">
        <f>CONCATENATE(LEFT(H4547, SEARCH(" ", H4547, 10)), " ", RIGHT(H4547,LEN(H4547)-FIND(" ",H4547, 10))+1)</f>
        <v>42 Persecución  29</v>
      </c>
      <c r="J4548" s="41" t="str">
        <f t="shared" si="408"/>
        <v>1290 Daniel  1165</v>
      </c>
      <c r="L4548" s="41" t="str">
        <f t="shared" si="405"/>
        <v>2300 Daniel  540</v>
      </c>
      <c r="N4548" s="41" t="str">
        <f t="shared" si="406"/>
        <v>2000 Yeshua  540</v>
      </c>
      <c r="O4548" s="40" t="str">
        <f t="shared" si="407"/>
        <v>3000 Yeshua  540</v>
      </c>
    </row>
    <row r="4549" spans="1:15">
      <c r="A4549" s="14" t="str">
        <f t="shared" si="409"/>
        <v>4541 YB</v>
      </c>
      <c r="B4549" s="15" t="str">
        <f>IF((LEFT(A4549, SEARCH(" ", A4549, 1))-3973)&lt;=0, CONCATENATE(3973-LEFT(A4549, SEARCH(" ", A4549, 1))+1, " AC"), CONCATENATE(LEFT(A4549, SEARCH(" ", A4549, 1))-3973, " DC"))</f>
        <v>568 DC</v>
      </c>
      <c r="C4549" s="24"/>
      <c r="H4549" s="41" t="str">
        <f>CONCATENATE(LEFT(H4548, SEARCH(" ", H4548, 10)), " ", RIGHT(H4548,LEN(H4548)-FIND(" ",H4548, 10))+1)</f>
        <v>42 Persecución  30</v>
      </c>
      <c r="J4549" s="41" t="str">
        <f t="shared" si="408"/>
        <v>1290 Daniel  1166</v>
      </c>
      <c r="L4549" s="41" t="str">
        <f t="shared" si="405"/>
        <v>2300 Daniel  541</v>
      </c>
      <c r="N4549" s="41" t="str">
        <f t="shared" si="406"/>
        <v>2000 Yeshua  541</v>
      </c>
      <c r="O4549" s="40" t="str">
        <f t="shared" si="407"/>
        <v>3000 Yeshua  541</v>
      </c>
    </row>
    <row r="4550" spans="1:15">
      <c r="A4550" s="14" t="str">
        <f t="shared" si="409"/>
        <v>4542 YB</v>
      </c>
      <c r="B4550" s="15" t="str">
        <f>IF((LEFT(A4550, SEARCH(" ", A4550, 1))-3973)&lt;=0, CONCATENATE(3973-LEFT(A4550, SEARCH(" ", A4550, 1))+1, " AC"), CONCATENATE(LEFT(A4550, SEARCH(" ", A4550, 1))-3973, " DC"))</f>
        <v>569 DC</v>
      </c>
      <c r="C4550" s="25" t="s">
        <v>22</v>
      </c>
      <c r="H4550" s="41" t="str">
        <f>CONCATENATE(LEFT(H4549, SEARCH(" ", H4549, 10)), " ", RIGHT(H4549,LEN(H4549)-FIND(" ",H4549, 10))+1)</f>
        <v>42 Persecución  31</v>
      </c>
      <c r="J4550" s="41" t="str">
        <f t="shared" si="408"/>
        <v>1290 Daniel  1167</v>
      </c>
      <c r="L4550" s="41" t="str">
        <f t="shared" si="405"/>
        <v>2300 Daniel  542</v>
      </c>
      <c r="N4550" s="41" t="str">
        <f t="shared" si="406"/>
        <v>2000 Yeshua  542</v>
      </c>
      <c r="O4550" s="40" t="str">
        <f t="shared" si="407"/>
        <v>3000 Yeshua  542</v>
      </c>
    </row>
    <row r="4551" spans="1:15">
      <c r="A4551" s="14" t="str">
        <f t="shared" si="409"/>
        <v>4543 YB</v>
      </c>
      <c r="B4551" s="15" t="str">
        <f>IF((LEFT(A4551, SEARCH(" ", A4551, 1))-3973)&lt;=0, CONCATENATE(3973-LEFT(A4551, SEARCH(" ", A4551, 1))+1, " AC"), CONCATENATE(LEFT(A4551, SEARCH(" ", A4551, 1))-3973, " DC"))</f>
        <v>570 DC</v>
      </c>
      <c r="C4551" s="24"/>
      <c r="H4551" s="41" t="str">
        <f>CONCATENATE(LEFT(H4550, SEARCH(" ", H4550, 10)), " ", RIGHT(H4550,LEN(H4550)-FIND(" ",H4550, 10))+1)</f>
        <v>42 Persecución  32</v>
      </c>
      <c r="J4551" s="41" t="str">
        <f t="shared" si="408"/>
        <v>1290 Daniel  1168</v>
      </c>
      <c r="L4551" s="41" t="str">
        <f t="shared" si="405"/>
        <v>2300 Daniel  543</v>
      </c>
      <c r="N4551" s="41" t="str">
        <f t="shared" si="406"/>
        <v>2000 Yeshua  543</v>
      </c>
      <c r="O4551" s="40" t="str">
        <f t="shared" si="407"/>
        <v>3000 Yeshua  543</v>
      </c>
    </row>
    <row r="4552" spans="1:15">
      <c r="A4552" s="14" t="str">
        <f t="shared" si="409"/>
        <v>4544 YB</v>
      </c>
      <c r="B4552" s="15" t="str">
        <f>IF((LEFT(A4552, SEARCH(" ", A4552, 1))-3973)&lt;=0, CONCATENATE(3973-LEFT(A4552, SEARCH(" ", A4552, 1))+1, " AC"), CONCATENATE(LEFT(A4552, SEARCH(" ", A4552, 1))-3973, " DC"))</f>
        <v>571 DC</v>
      </c>
      <c r="C4552" s="24"/>
      <c r="H4552" s="41" t="str">
        <f>CONCATENATE(LEFT(H4551, SEARCH(" ", H4551, 10)), " ", RIGHT(H4551,LEN(H4551)-FIND(" ",H4551, 10))+1)</f>
        <v>42 Persecución  33</v>
      </c>
      <c r="J4552" s="41" t="str">
        <f t="shared" si="408"/>
        <v>1290 Daniel  1169</v>
      </c>
      <c r="L4552" s="41" t="str">
        <f t="shared" si="405"/>
        <v>2300 Daniel  544</v>
      </c>
      <c r="N4552" s="41" t="str">
        <f t="shared" si="406"/>
        <v>2000 Yeshua  544</v>
      </c>
      <c r="O4552" s="40" t="str">
        <f t="shared" si="407"/>
        <v>3000 Yeshua  544</v>
      </c>
    </row>
    <row r="4553" spans="1:15">
      <c r="A4553" s="14" t="str">
        <f t="shared" si="409"/>
        <v>4545 YB</v>
      </c>
      <c r="B4553" s="15" t="str">
        <f>IF((LEFT(A4553, SEARCH(" ", A4553, 1))-3973)&lt;=0, CONCATENATE(3973-LEFT(A4553, SEARCH(" ", A4553, 1))+1, " AC"), CONCATENATE(LEFT(A4553, SEARCH(" ", A4553, 1))-3973, " DC"))</f>
        <v>572 DC</v>
      </c>
      <c r="C4553" s="24"/>
      <c r="H4553" s="41" t="str">
        <f>CONCATENATE(LEFT(H4552, SEARCH(" ", H4552, 10)), " ", RIGHT(H4552,LEN(H4552)-FIND(" ",H4552, 10))+1)</f>
        <v>42 Persecución  34</v>
      </c>
      <c r="J4553" s="41" t="str">
        <f t="shared" si="408"/>
        <v>1290 Daniel  1170</v>
      </c>
      <c r="L4553" s="41" t="str">
        <f t="shared" si="405"/>
        <v>2300 Daniel  545</v>
      </c>
      <c r="N4553" s="41" t="str">
        <f t="shared" si="406"/>
        <v>2000 Yeshua  545</v>
      </c>
      <c r="O4553" s="40" t="str">
        <f t="shared" si="407"/>
        <v>3000 Yeshua  545</v>
      </c>
    </row>
    <row r="4554" spans="1:15">
      <c r="A4554" s="14" t="str">
        <f t="shared" si="409"/>
        <v>4546 YB</v>
      </c>
      <c r="B4554" s="15" t="str">
        <f>IF((LEFT(A4554, SEARCH(" ", A4554, 1))-3973)&lt;=0, CONCATENATE(3973-LEFT(A4554, SEARCH(" ", A4554, 1))+1, " AC"), CONCATENATE(LEFT(A4554, SEARCH(" ", A4554, 1))-3973, " DC"))</f>
        <v>573 DC</v>
      </c>
      <c r="C4554" s="24"/>
      <c r="H4554" s="41" t="str">
        <f>CONCATENATE(LEFT(H4553, SEARCH(" ", H4553, 10)), " ", RIGHT(H4553,LEN(H4553)-FIND(" ",H4553, 10))+1)</f>
        <v>42 Persecución  35</v>
      </c>
      <c r="J4554" s="41" t="str">
        <f t="shared" si="408"/>
        <v>1290 Daniel  1171</v>
      </c>
      <c r="L4554" s="41" t="str">
        <f t="shared" si="405"/>
        <v>2300 Daniel  546</v>
      </c>
      <c r="N4554" s="41" t="str">
        <f t="shared" si="406"/>
        <v>2000 Yeshua  546</v>
      </c>
      <c r="O4554" s="40" t="str">
        <f t="shared" si="407"/>
        <v>3000 Yeshua  546</v>
      </c>
    </row>
    <row r="4555" spans="1:15">
      <c r="A4555" s="14" t="str">
        <f t="shared" si="409"/>
        <v>4547 YB</v>
      </c>
      <c r="B4555" s="15" t="str">
        <f>IF((LEFT(A4555, SEARCH(" ", A4555, 1))-3973)&lt;=0, CONCATENATE(3973-LEFT(A4555, SEARCH(" ", A4555, 1))+1, " AC"), CONCATENATE(LEFT(A4555, SEARCH(" ", A4555, 1))-3973, " DC"))</f>
        <v>574 DC</v>
      </c>
      <c r="C4555" s="24"/>
      <c r="H4555" s="41" t="str">
        <f>CONCATENATE(LEFT(H4554, SEARCH(" ", H4554, 10)), " ", RIGHT(H4554,LEN(H4554)-FIND(" ",H4554, 10))+1)</f>
        <v>42 Persecución  36</v>
      </c>
      <c r="J4555" s="41" t="str">
        <f t="shared" si="408"/>
        <v>1290 Daniel  1172</v>
      </c>
      <c r="L4555" s="41" t="str">
        <f t="shared" si="405"/>
        <v>2300 Daniel  547</v>
      </c>
      <c r="N4555" s="41" t="str">
        <f t="shared" si="406"/>
        <v>2000 Yeshua  547</v>
      </c>
      <c r="O4555" s="40" t="str">
        <f t="shared" si="407"/>
        <v>3000 Yeshua  547</v>
      </c>
    </row>
    <row r="4556" spans="1:15">
      <c r="A4556" s="14" t="str">
        <f t="shared" ref="A4556:A4619" si="410">CONCATENATE(LEFT(A4555, SEARCH(" ",A4555, 1))+1, " YB")</f>
        <v>4548 YB</v>
      </c>
      <c r="B4556" s="15" t="str">
        <f>IF((LEFT(A4556, SEARCH(" ", A4556, 1))-3973)&lt;=0, CONCATENATE(3973-LEFT(A4556, SEARCH(" ", A4556, 1))+1, " AC"), CONCATENATE(LEFT(A4556, SEARCH(" ", A4556, 1))-3973, " DC"))</f>
        <v>575 DC</v>
      </c>
      <c r="C4556" s="24"/>
      <c r="H4556" s="41" t="str">
        <f>CONCATENATE(LEFT(H4555, SEARCH(" ", H4555, 10)), " ", RIGHT(H4555,LEN(H4555)-FIND(" ",H4555, 10))+1)</f>
        <v>42 Persecución  37</v>
      </c>
      <c r="J4556" s="41" t="str">
        <f t="shared" si="408"/>
        <v>1290 Daniel  1173</v>
      </c>
      <c r="L4556" s="41" t="str">
        <f t="shared" si="405"/>
        <v>2300 Daniel  548</v>
      </c>
      <c r="N4556" s="41" t="str">
        <f t="shared" si="406"/>
        <v>2000 Yeshua  548</v>
      </c>
      <c r="O4556" s="40" t="str">
        <f t="shared" si="407"/>
        <v>3000 Yeshua  548</v>
      </c>
    </row>
    <row r="4557" spans="1:15">
      <c r="A4557" s="14" t="str">
        <f t="shared" si="410"/>
        <v>4549 YB</v>
      </c>
      <c r="B4557" s="15" t="str">
        <f>IF((LEFT(A4557, SEARCH(" ", A4557, 1))-3973)&lt;=0, CONCATENATE(3973-LEFT(A4557, SEARCH(" ", A4557, 1))+1, " AC"), CONCATENATE(LEFT(A4557, SEARCH(" ", A4557, 1))-3973, " DC"))</f>
        <v>576 DC</v>
      </c>
      <c r="C4557" s="25" t="s">
        <v>23</v>
      </c>
      <c r="H4557" s="41" t="str">
        <f>CONCATENATE(LEFT(H4556, SEARCH(" ", H4556, 10)), " ", RIGHT(H4556,LEN(H4556)-FIND(" ",H4556, 10))+1)</f>
        <v>42 Persecución  38</v>
      </c>
      <c r="J4557" s="41" t="str">
        <f t="shared" si="408"/>
        <v>1290 Daniel  1174</v>
      </c>
      <c r="L4557" s="41" t="str">
        <f t="shared" si="405"/>
        <v>2300 Daniel  549</v>
      </c>
      <c r="N4557" s="41" t="str">
        <f t="shared" si="406"/>
        <v>2000 Yeshua  549</v>
      </c>
      <c r="O4557" s="40" t="str">
        <f t="shared" si="407"/>
        <v>3000 Yeshua  549</v>
      </c>
    </row>
    <row r="4558" spans="1:15">
      <c r="A4558" s="14" t="str">
        <f t="shared" si="410"/>
        <v>4550 YB</v>
      </c>
      <c r="B4558" s="15" t="str">
        <f>IF((LEFT(A4558, SEARCH(" ", A4558, 1))-3973)&lt;=0, CONCATENATE(3973-LEFT(A4558, SEARCH(" ", A4558, 1))+1, " AC"), CONCATENATE(LEFT(A4558, SEARCH(" ", A4558, 1))-3973, " DC"))</f>
        <v>577 DC</v>
      </c>
      <c r="C4558" s="26" t="str">
        <f>CONCATENATE("Yovel ", RIGHT(C4508,LEN(C4508)-FIND(" ",C4508))+1)</f>
        <v>Yovel 91</v>
      </c>
      <c r="H4558" s="41" t="str">
        <f>CONCATENATE(LEFT(H4557, SEARCH(" ", H4557, 10)), " ", RIGHT(H4557,LEN(H4557)-FIND(" ",H4557, 10))+1)</f>
        <v>42 Persecución  39</v>
      </c>
      <c r="J4558" s="41" t="str">
        <f t="shared" si="408"/>
        <v>1290 Daniel  1175</v>
      </c>
      <c r="L4558" s="41" t="str">
        <f t="shared" si="405"/>
        <v>2300 Daniel  550</v>
      </c>
      <c r="N4558" s="41" t="str">
        <f t="shared" si="406"/>
        <v>2000 Yeshua  550</v>
      </c>
      <c r="O4558" s="40" t="str">
        <f t="shared" si="407"/>
        <v>3000 Yeshua  550</v>
      </c>
    </row>
    <row r="4559" spans="1:15">
      <c r="A4559" s="14" t="str">
        <f t="shared" si="410"/>
        <v>4551 YB</v>
      </c>
      <c r="B4559" s="15" t="str">
        <f>IF((LEFT(A4559, SEARCH(" ", A4559, 1))-3973)&lt;=0, CONCATENATE(3973-LEFT(A4559, SEARCH(" ", A4559, 1))+1, " AC"), CONCATENATE(LEFT(A4559, SEARCH(" ", A4559, 1))-3973, " DC"))</f>
        <v>578 DC</v>
      </c>
      <c r="C4559" s="3"/>
      <c r="H4559" s="41" t="str">
        <f>CONCATENATE(LEFT(H4558, SEARCH(" ", H4558, 10)), " ", RIGHT(H4558,LEN(H4558)-FIND(" ",H4558, 10))+1)</f>
        <v>42 Persecución  40</v>
      </c>
      <c r="J4559" s="41" t="str">
        <f t="shared" si="408"/>
        <v>1290 Daniel  1176</v>
      </c>
      <c r="L4559" s="41" t="str">
        <f t="shared" si="405"/>
        <v>2300 Daniel  551</v>
      </c>
      <c r="N4559" s="41" t="str">
        <f t="shared" si="406"/>
        <v>2000 Yeshua  551</v>
      </c>
      <c r="O4559" s="40" t="str">
        <f t="shared" si="407"/>
        <v>3000 Yeshua  551</v>
      </c>
    </row>
    <row r="4560" spans="1:15">
      <c r="A4560" s="14" t="str">
        <f t="shared" si="410"/>
        <v>4552 YB</v>
      </c>
      <c r="B4560" s="15" t="str">
        <f>IF((LEFT(A4560, SEARCH(" ", A4560, 1))-3973)&lt;=0, CONCATENATE(3973-LEFT(A4560, SEARCH(" ", A4560, 1))+1, " AC"), CONCATENATE(LEFT(A4560, SEARCH(" ", A4560, 1))-3973, " DC"))</f>
        <v>579 DC</v>
      </c>
      <c r="C4560" s="24"/>
      <c r="H4560" s="41" t="str">
        <f>CONCATENATE(LEFT(H4559, SEARCH(" ", H4559, 10)), " ", RIGHT(H4559,LEN(H4559)-FIND(" ",H4559, 10))+1)</f>
        <v>42 Persecución  41</v>
      </c>
      <c r="J4560" s="41" t="str">
        <f t="shared" si="408"/>
        <v>1290 Daniel  1177</v>
      </c>
      <c r="L4560" s="41" t="str">
        <f t="shared" si="405"/>
        <v>2300 Daniel  552</v>
      </c>
      <c r="N4560" s="41" t="str">
        <f t="shared" si="406"/>
        <v>2000 Yeshua  552</v>
      </c>
      <c r="O4560" s="40" t="str">
        <f t="shared" si="407"/>
        <v>3000 Yeshua  552</v>
      </c>
    </row>
    <row r="4561" spans="1:15">
      <c r="A4561" s="14" t="str">
        <f t="shared" si="410"/>
        <v>4553 YB</v>
      </c>
      <c r="B4561" s="15" t="str">
        <f>IF((LEFT(A4561, SEARCH(" ", A4561, 1))-3973)&lt;=0, CONCATENATE(3973-LEFT(A4561, SEARCH(" ", A4561, 1))+1, " AC"), CONCATENATE(LEFT(A4561, SEARCH(" ", A4561, 1))-3973, " DC"))</f>
        <v>580 DC</v>
      </c>
      <c r="C4561" s="24"/>
      <c r="H4561" s="41" t="str">
        <f>CONCATENATE(LEFT(H4560, SEARCH(" ", H4560, 10)), " ", RIGHT(H4560,LEN(H4560)-FIND(" ",H4560, 10))+1)</f>
        <v>42 Persecución  42</v>
      </c>
      <c r="J4561" s="41" t="str">
        <f t="shared" si="408"/>
        <v>1290 Daniel  1178</v>
      </c>
      <c r="L4561" s="41" t="str">
        <f t="shared" si="405"/>
        <v>2300 Daniel  553</v>
      </c>
      <c r="N4561" s="41" t="str">
        <f t="shared" si="406"/>
        <v>2000 Yeshua  553</v>
      </c>
      <c r="O4561" s="40" t="str">
        <f t="shared" si="407"/>
        <v>3000 Yeshua  553</v>
      </c>
    </row>
    <row r="4562" spans="1:15">
      <c r="A4562" s="14" t="str">
        <f t="shared" si="410"/>
        <v>4554 YB</v>
      </c>
      <c r="B4562" s="15" t="str">
        <f>IF((LEFT(A4562, SEARCH(" ", A4562, 1))-3973)&lt;=0, CONCATENATE(3973-LEFT(A4562, SEARCH(" ", A4562, 1))+1, " AC"), CONCATENATE(LEFT(A4562, SEARCH(" ", A4562, 1))-3973, " DC"))</f>
        <v>581 DC</v>
      </c>
      <c r="C4562" s="24"/>
      <c r="H4562" s="41" t="str">
        <f>CONCATENATE(LEFT(H4561, SEARCH(" ", H4561, 10)), " ", RIGHT(H4561,LEN(H4561)-FIND(" ",H4561, 10))+1)</f>
        <v>42 Persecución  43</v>
      </c>
      <c r="J4562" s="41" t="str">
        <f t="shared" si="408"/>
        <v>1290 Daniel  1179</v>
      </c>
      <c r="L4562" s="41" t="str">
        <f t="shared" si="405"/>
        <v>2300 Daniel  554</v>
      </c>
      <c r="N4562" s="41" t="str">
        <f t="shared" si="406"/>
        <v>2000 Yeshua  554</v>
      </c>
      <c r="O4562" s="40" t="str">
        <f t="shared" si="407"/>
        <v>3000 Yeshua  554</v>
      </c>
    </row>
    <row r="4563" spans="1:15">
      <c r="A4563" s="14" t="str">
        <f t="shared" si="410"/>
        <v>4555 YB</v>
      </c>
      <c r="B4563" s="15" t="str">
        <f>IF((LEFT(A4563, SEARCH(" ", A4563, 1))-3973)&lt;=0, CONCATENATE(3973-LEFT(A4563, SEARCH(" ", A4563, 1))+1, " AC"), CONCATENATE(LEFT(A4563, SEARCH(" ", A4563, 1))-3973, " DC"))</f>
        <v>582 DC</v>
      </c>
      <c r="C4563" s="24"/>
      <c r="H4563" s="41" t="str">
        <f>CONCATENATE(LEFT(H4562, SEARCH(" ", H4562, 10)), " ", RIGHT(H4562,LEN(H4562)-FIND(" ",H4562, 10))+1)</f>
        <v>42 Persecución  44</v>
      </c>
      <c r="J4563" s="41" t="str">
        <f t="shared" si="408"/>
        <v>1290 Daniel  1180</v>
      </c>
      <c r="L4563" s="41" t="str">
        <f t="shared" si="405"/>
        <v>2300 Daniel  555</v>
      </c>
      <c r="N4563" s="41" t="str">
        <f t="shared" si="406"/>
        <v>2000 Yeshua  555</v>
      </c>
      <c r="O4563" s="40" t="str">
        <f t="shared" si="407"/>
        <v>3000 Yeshua  555</v>
      </c>
    </row>
    <row r="4564" spans="1:15">
      <c r="A4564" s="14" t="str">
        <f t="shared" si="410"/>
        <v>4556 YB</v>
      </c>
      <c r="B4564" s="15" t="str">
        <f>IF((LEFT(A4564, SEARCH(" ", A4564, 1))-3973)&lt;=0, CONCATENATE(3973-LEFT(A4564, SEARCH(" ", A4564, 1))+1, " AC"), CONCATENATE(LEFT(A4564, SEARCH(" ", A4564, 1))-3973, " DC"))</f>
        <v>583 DC</v>
      </c>
      <c r="C4564" s="24"/>
      <c r="H4564" s="41" t="str">
        <f>CONCATENATE(LEFT(H4563, SEARCH(" ", H4563, 10)), " ", RIGHT(H4563,LEN(H4563)-FIND(" ",H4563, 10))+1)</f>
        <v>42 Persecución  45</v>
      </c>
      <c r="J4564" s="41" t="str">
        <f t="shared" si="408"/>
        <v>1290 Daniel  1181</v>
      </c>
      <c r="L4564" s="41" t="str">
        <f t="shared" si="405"/>
        <v>2300 Daniel  556</v>
      </c>
      <c r="N4564" s="41" t="str">
        <f t="shared" si="406"/>
        <v>2000 Yeshua  556</v>
      </c>
      <c r="O4564" s="40" t="str">
        <f t="shared" si="407"/>
        <v>3000 Yeshua  556</v>
      </c>
    </row>
    <row r="4565" spans="1:15">
      <c r="A4565" s="14" t="str">
        <f t="shared" si="410"/>
        <v>4557 YB</v>
      </c>
      <c r="B4565" s="15" t="str">
        <f>IF((LEFT(A4565, SEARCH(" ", A4565, 1))-3973)&lt;=0, CONCATENATE(3973-LEFT(A4565, SEARCH(" ", A4565, 1))+1, " AC"), CONCATENATE(LEFT(A4565, SEARCH(" ", A4565, 1))-3973, " DC"))</f>
        <v>584 DC</v>
      </c>
      <c r="C4565" s="25" t="s">
        <v>17</v>
      </c>
      <c r="H4565" s="41" t="str">
        <f>CONCATENATE(LEFT(H4564, SEARCH(" ", H4564, 10)), " ", RIGHT(H4564,LEN(H4564)-FIND(" ",H4564, 10))+1)</f>
        <v>42 Persecución  46</v>
      </c>
      <c r="J4565" s="41" t="str">
        <f t="shared" si="408"/>
        <v>1290 Daniel  1182</v>
      </c>
      <c r="L4565" s="41" t="str">
        <f t="shared" si="405"/>
        <v>2300 Daniel  557</v>
      </c>
      <c r="N4565" s="41" t="str">
        <f t="shared" si="406"/>
        <v>2000 Yeshua  557</v>
      </c>
      <c r="O4565" s="40" t="str">
        <f t="shared" si="407"/>
        <v>3000 Yeshua  557</v>
      </c>
    </row>
    <row r="4566" spans="1:15">
      <c r="A4566" s="14" t="str">
        <f t="shared" si="410"/>
        <v>4558 YB</v>
      </c>
      <c r="B4566" s="15" t="str">
        <f>IF((LEFT(A4566, SEARCH(" ", A4566, 1))-3973)&lt;=0, CONCATENATE(3973-LEFT(A4566, SEARCH(" ", A4566, 1))+1, " AC"), CONCATENATE(LEFT(A4566, SEARCH(" ", A4566, 1))-3973, " DC"))</f>
        <v>585 DC</v>
      </c>
      <c r="C4566" s="24"/>
      <c r="H4566" s="41" t="str">
        <f>CONCATENATE(LEFT(H4565, SEARCH(" ", H4565, 10)), " ", RIGHT(H4565,LEN(H4565)-FIND(" ",H4565, 10))+1)</f>
        <v>42 Persecución  47</v>
      </c>
      <c r="J4566" s="41" t="str">
        <f t="shared" si="408"/>
        <v>1290 Daniel  1183</v>
      </c>
      <c r="L4566" s="41" t="str">
        <f t="shared" si="405"/>
        <v>2300 Daniel  558</v>
      </c>
      <c r="N4566" s="41" t="str">
        <f t="shared" si="406"/>
        <v>2000 Yeshua  558</v>
      </c>
      <c r="O4566" s="40" t="str">
        <f t="shared" si="407"/>
        <v>3000 Yeshua  558</v>
      </c>
    </row>
    <row r="4567" spans="1:15">
      <c r="A4567" s="14" t="str">
        <f t="shared" si="410"/>
        <v>4559 YB</v>
      </c>
      <c r="B4567" s="15" t="str">
        <f>IF((LEFT(A4567, SEARCH(" ", A4567, 1))-3973)&lt;=0, CONCATENATE(3973-LEFT(A4567, SEARCH(" ", A4567, 1))+1, " AC"), CONCATENATE(LEFT(A4567, SEARCH(" ", A4567, 1))-3973, " DC"))</f>
        <v>586 DC</v>
      </c>
      <c r="C4567" s="24"/>
      <c r="H4567" s="41" t="str">
        <f>CONCATENATE(LEFT(H4566, SEARCH(" ", H4566, 10)), " ", RIGHT(H4566,LEN(H4566)-FIND(" ",H4566, 10))+1)</f>
        <v>42 Persecución  48</v>
      </c>
      <c r="J4567" s="41" t="str">
        <f t="shared" si="408"/>
        <v>1290 Daniel  1184</v>
      </c>
      <c r="L4567" s="41" t="str">
        <f t="shared" si="405"/>
        <v>2300 Daniel  559</v>
      </c>
      <c r="N4567" s="41" t="str">
        <f t="shared" si="406"/>
        <v>2000 Yeshua  559</v>
      </c>
      <c r="O4567" s="40" t="str">
        <f t="shared" si="407"/>
        <v>3000 Yeshua  559</v>
      </c>
    </row>
    <row r="4568" spans="1:15">
      <c r="A4568" s="14" t="str">
        <f t="shared" si="410"/>
        <v>4560 YB</v>
      </c>
      <c r="B4568" s="15" t="str">
        <f>IF((LEFT(A4568, SEARCH(" ", A4568, 1))-3973)&lt;=0, CONCATENATE(3973-LEFT(A4568, SEARCH(" ", A4568, 1))+1, " AC"), CONCATENATE(LEFT(A4568, SEARCH(" ", A4568, 1))-3973, " DC"))</f>
        <v>587 DC</v>
      </c>
      <c r="C4568" s="24"/>
      <c r="H4568" s="41" t="str">
        <f>CONCATENATE(LEFT(H4567, SEARCH(" ", H4567, 10)), " ", RIGHT(H4567,LEN(H4567)-FIND(" ",H4567, 10))+1)</f>
        <v>42 Persecución  49</v>
      </c>
      <c r="J4568" s="41" t="str">
        <f t="shared" si="408"/>
        <v>1290 Daniel  1185</v>
      </c>
      <c r="L4568" s="41" t="str">
        <f t="shared" si="405"/>
        <v>2300 Daniel  560</v>
      </c>
      <c r="N4568" s="41" t="str">
        <f t="shared" si="406"/>
        <v>2000 Yeshua  560</v>
      </c>
      <c r="O4568" s="40" t="str">
        <f t="shared" si="407"/>
        <v>3000 Yeshua  560</v>
      </c>
    </row>
    <row r="4569" spans="1:15">
      <c r="A4569" s="14" t="str">
        <f t="shared" si="410"/>
        <v>4561 YB</v>
      </c>
      <c r="B4569" s="15" t="str">
        <f>IF((LEFT(A4569, SEARCH(" ", A4569, 1))-3973)&lt;=0, CONCATENATE(3973-LEFT(A4569, SEARCH(" ", A4569, 1))+1, " AC"), CONCATENATE(LEFT(A4569, SEARCH(" ", A4569, 1))-3973, " DC"))</f>
        <v>588 DC</v>
      </c>
      <c r="C4569" s="24"/>
      <c r="H4569" s="41" t="str">
        <f>CONCATENATE(LEFT(H4568, SEARCH(" ", H4568, 10)), " ", RIGHT(H4568,LEN(H4568)-FIND(" ",H4568, 10))+1)</f>
        <v>42 Persecución  50</v>
      </c>
      <c r="J4569" s="41" t="str">
        <f t="shared" si="408"/>
        <v>1290 Daniel  1186</v>
      </c>
      <c r="L4569" s="41" t="str">
        <f t="shared" si="405"/>
        <v>2300 Daniel  561</v>
      </c>
      <c r="N4569" s="41" t="str">
        <f t="shared" si="406"/>
        <v>2000 Yeshua  561</v>
      </c>
      <c r="O4569" s="40" t="str">
        <f t="shared" si="407"/>
        <v>3000 Yeshua  561</v>
      </c>
    </row>
    <row r="4570" spans="1:15">
      <c r="A4570" s="14" t="str">
        <f t="shared" si="410"/>
        <v>4562 YB</v>
      </c>
      <c r="B4570" s="15" t="str">
        <f>IF((LEFT(A4570, SEARCH(" ", A4570, 1))-3973)&lt;=0, CONCATENATE(3973-LEFT(A4570, SEARCH(" ", A4570, 1))+1, " AC"), CONCATENATE(LEFT(A4570, SEARCH(" ", A4570, 1))-3973, " DC"))</f>
        <v>589 DC</v>
      </c>
      <c r="C4570" s="24"/>
      <c r="H4570" s="41" t="str">
        <f>CONCATENATE(LEFT(H4569, SEARCH(" ", H4569, 10)), " ", RIGHT(H4569,LEN(H4569)-FIND(" ",H4569, 10))+1)</f>
        <v>42 Persecución  51</v>
      </c>
      <c r="J4570" s="41" t="str">
        <f t="shared" si="408"/>
        <v>1290 Daniel  1187</v>
      </c>
      <c r="L4570" s="41" t="str">
        <f t="shared" si="405"/>
        <v>2300 Daniel  562</v>
      </c>
      <c r="N4570" s="41" t="str">
        <f t="shared" si="406"/>
        <v>2000 Yeshua  562</v>
      </c>
      <c r="O4570" s="40" t="str">
        <f t="shared" si="407"/>
        <v>3000 Yeshua  562</v>
      </c>
    </row>
    <row r="4571" spans="1:15">
      <c r="A4571" s="14" t="str">
        <f t="shared" si="410"/>
        <v>4563 YB</v>
      </c>
      <c r="B4571" s="15" t="str">
        <f>IF((LEFT(A4571, SEARCH(" ", A4571, 1))-3973)&lt;=0, CONCATENATE(3973-LEFT(A4571, SEARCH(" ", A4571, 1))+1, " AC"), CONCATENATE(LEFT(A4571, SEARCH(" ", A4571, 1))-3973, " DC"))</f>
        <v>590 DC</v>
      </c>
      <c r="C4571" s="24"/>
      <c r="H4571" s="41" t="str">
        <f>CONCATENATE(LEFT(H4570, SEARCH(" ", H4570, 10)), " ", RIGHT(H4570,LEN(H4570)-FIND(" ",H4570, 10))+1)</f>
        <v>42 Persecución  52</v>
      </c>
      <c r="J4571" s="41" t="str">
        <f t="shared" si="408"/>
        <v>1290 Daniel  1188</v>
      </c>
      <c r="L4571" s="41" t="str">
        <f t="shared" si="405"/>
        <v>2300 Daniel  563</v>
      </c>
      <c r="N4571" s="41" t="str">
        <f t="shared" si="406"/>
        <v>2000 Yeshua  563</v>
      </c>
      <c r="O4571" s="40" t="str">
        <f t="shared" si="407"/>
        <v>3000 Yeshua  563</v>
      </c>
    </row>
    <row r="4572" spans="1:15">
      <c r="A4572" s="14" t="str">
        <f t="shared" si="410"/>
        <v>4564 YB</v>
      </c>
      <c r="B4572" s="15" t="str">
        <f>IF((LEFT(A4572, SEARCH(" ", A4572, 1))-3973)&lt;=0, CONCATENATE(3973-LEFT(A4572, SEARCH(" ", A4572, 1))+1, " AC"), CONCATENATE(LEFT(A4572, SEARCH(" ", A4572, 1))-3973, " DC"))</f>
        <v>591 DC</v>
      </c>
      <c r="C4572" s="25" t="s">
        <v>18</v>
      </c>
      <c r="H4572" s="41" t="str">
        <f>CONCATENATE(LEFT(H4571, SEARCH(" ", H4571, 10)), " ", RIGHT(H4571,LEN(H4571)-FIND(" ",H4571, 10))+1)</f>
        <v>42 Persecución  53</v>
      </c>
      <c r="J4572" s="41" t="str">
        <f t="shared" si="408"/>
        <v>1290 Daniel  1189</v>
      </c>
      <c r="L4572" s="41" t="str">
        <f t="shared" si="405"/>
        <v>2300 Daniel  564</v>
      </c>
      <c r="N4572" s="41" t="str">
        <f t="shared" si="406"/>
        <v>2000 Yeshua  564</v>
      </c>
      <c r="O4572" s="40" t="str">
        <f t="shared" si="407"/>
        <v>3000 Yeshua  564</v>
      </c>
    </row>
    <row r="4573" spans="1:15">
      <c r="A4573" s="14" t="str">
        <f t="shared" si="410"/>
        <v>4565 YB</v>
      </c>
      <c r="B4573" s="15" t="str">
        <f>IF((LEFT(A4573, SEARCH(" ", A4573, 1))-3973)&lt;=0, CONCATENATE(3973-LEFT(A4573, SEARCH(" ", A4573, 1))+1, " AC"), CONCATENATE(LEFT(A4573, SEARCH(" ", A4573, 1))-3973, " DC"))</f>
        <v>592 DC</v>
      </c>
      <c r="C4573" s="24"/>
      <c r="H4573" s="41" t="str">
        <f>CONCATENATE(LEFT(H4572, SEARCH(" ", H4572, 10)), " ", RIGHT(H4572,LEN(H4572)-FIND(" ",H4572, 10))+1)</f>
        <v>42 Persecución  54</v>
      </c>
      <c r="J4573" s="41" t="str">
        <f t="shared" si="408"/>
        <v>1290 Daniel  1190</v>
      </c>
      <c r="L4573" s="41" t="str">
        <f t="shared" si="405"/>
        <v>2300 Daniel  565</v>
      </c>
      <c r="N4573" s="41" t="str">
        <f t="shared" si="406"/>
        <v>2000 Yeshua  565</v>
      </c>
      <c r="O4573" s="40" t="str">
        <f t="shared" si="407"/>
        <v>3000 Yeshua  565</v>
      </c>
    </row>
    <row r="4574" spans="1:15">
      <c r="A4574" s="14" t="str">
        <f t="shared" si="410"/>
        <v>4566 YB</v>
      </c>
      <c r="B4574" s="15" t="str">
        <f>IF((LEFT(A4574, SEARCH(" ", A4574, 1))-3973)&lt;=0, CONCATENATE(3973-LEFT(A4574, SEARCH(" ", A4574, 1))+1, " AC"), CONCATENATE(LEFT(A4574, SEARCH(" ", A4574, 1))-3973, " DC"))</f>
        <v>593 DC</v>
      </c>
      <c r="C4574" s="24"/>
      <c r="H4574" s="41" t="str">
        <f>CONCATENATE(LEFT(H4573, SEARCH(" ", H4573, 10)), " ", RIGHT(H4573,LEN(H4573)-FIND(" ",H4573, 10))+1)</f>
        <v>42 Persecución  55</v>
      </c>
      <c r="J4574" s="41" t="str">
        <f t="shared" si="408"/>
        <v>1290 Daniel  1191</v>
      </c>
      <c r="L4574" s="41" t="str">
        <f t="shared" si="405"/>
        <v>2300 Daniel  566</v>
      </c>
      <c r="N4574" s="41" t="str">
        <f t="shared" si="406"/>
        <v>2000 Yeshua  566</v>
      </c>
      <c r="O4574" s="40" t="str">
        <f t="shared" si="407"/>
        <v>3000 Yeshua  566</v>
      </c>
    </row>
    <row r="4575" spans="1:15">
      <c r="A4575" s="14" t="str">
        <f t="shared" si="410"/>
        <v>4567 YB</v>
      </c>
      <c r="B4575" s="15" t="str">
        <f>IF((LEFT(A4575, SEARCH(" ", A4575, 1))-3973)&lt;=0, CONCATENATE(3973-LEFT(A4575, SEARCH(" ", A4575, 1))+1, " AC"), CONCATENATE(LEFT(A4575, SEARCH(" ", A4575, 1))-3973, " DC"))</f>
        <v>594 DC</v>
      </c>
      <c r="C4575" s="24"/>
      <c r="H4575" s="41" t="str">
        <f>CONCATENATE(LEFT(H4574, SEARCH(" ", H4574, 10)), " ", RIGHT(H4574,LEN(H4574)-FIND(" ",H4574, 10))+1)</f>
        <v>42 Persecución  56</v>
      </c>
      <c r="J4575" s="41" t="str">
        <f t="shared" si="408"/>
        <v>1290 Daniel  1192</v>
      </c>
      <c r="L4575" s="41" t="str">
        <f t="shared" si="405"/>
        <v>2300 Daniel  567</v>
      </c>
      <c r="N4575" s="41" t="str">
        <f t="shared" si="406"/>
        <v>2000 Yeshua  567</v>
      </c>
      <c r="O4575" s="40" t="str">
        <f t="shared" si="407"/>
        <v>3000 Yeshua  567</v>
      </c>
    </row>
    <row r="4576" spans="1:15">
      <c r="A4576" s="14" t="str">
        <f t="shared" si="410"/>
        <v>4568 YB</v>
      </c>
      <c r="B4576" s="15" t="str">
        <f>IF((LEFT(A4576, SEARCH(" ", A4576, 1))-3973)&lt;=0, CONCATENATE(3973-LEFT(A4576, SEARCH(" ", A4576, 1))+1, " AC"), CONCATENATE(LEFT(A4576, SEARCH(" ", A4576, 1))-3973, " DC"))</f>
        <v>595 DC</v>
      </c>
      <c r="C4576" s="24"/>
      <c r="H4576" s="41" t="str">
        <f>CONCATENATE(LEFT(H4575, SEARCH(" ", H4575, 10)), " ", RIGHT(H4575,LEN(H4575)-FIND(" ",H4575, 10))+1)</f>
        <v>42 Persecución  57</v>
      </c>
      <c r="J4576" s="41" t="str">
        <f t="shared" si="408"/>
        <v>1290 Daniel  1193</v>
      </c>
      <c r="L4576" s="41" t="str">
        <f t="shared" si="405"/>
        <v>2300 Daniel  568</v>
      </c>
      <c r="N4576" s="41" t="str">
        <f t="shared" si="406"/>
        <v>2000 Yeshua  568</v>
      </c>
      <c r="O4576" s="40" t="str">
        <f t="shared" si="407"/>
        <v>3000 Yeshua  568</v>
      </c>
    </row>
    <row r="4577" spans="1:15">
      <c r="A4577" s="14" t="str">
        <f t="shared" si="410"/>
        <v>4569 YB</v>
      </c>
      <c r="B4577" s="15" t="str">
        <f>IF((LEFT(A4577, SEARCH(" ", A4577, 1))-3973)&lt;=0, CONCATENATE(3973-LEFT(A4577, SEARCH(" ", A4577, 1))+1, " AC"), CONCATENATE(LEFT(A4577, SEARCH(" ", A4577, 1))-3973, " DC"))</f>
        <v>596 DC</v>
      </c>
      <c r="C4577" s="24"/>
      <c r="H4577" s="41" t="str">
        <f>CONCATENATE(LEFT(H4576, SEARCH(" ", H4576, 10)), " ", RIGHT(H4576,LEN(H4576)-FIND(" ",H4576, 10))+1)</f>
        <v>42 Persecución  58</v>
      </c>
      <c r="J4577" s="41" t="str">
        <f t="shared" si="408"/>
        <v>1290 Daniel  1194</v>
      </c>
      <c r="L4577" s="41" t="str">
        <f t="shared" si="405"/>
        <v>2300 Daniel  569</v>
      </c>
      <c r="N4577" s="41" t="str">
        <f t="shared" si="406"/>
        <v>2000 Yeshua  569</v>
      </c>
      <c r="O4577" s="40" t="str">
        <f t="shared" si="407"/>
        <v>3000 Yeshua  569</v>
      </c>
    </row>
    <row r="4578" spans="1:15">
      <c r="A4578" s="14" t="str">
        <f t="shared" si="410"/>
        <v>4570 YB</v>
      </c>
      <c r="B4578" s="15" t="str">
        <f>IF((LEFT(A4578, SEARCH(" ", A4578, 1))-3973)&lt;=0, CONCATENATE(3973-LEFT(A4578, SEARCH(" ", A4578, 1))+1, " AC"), CONCATENATE(LEFT(A4578, SEARCH(" ", A4578, 1))-3973, " DC"))</f>
        <v>597 DC</v>
      </c>
      <c r="C4578" s="24"/>
      <c r="H4578" s="41" t="str">
        <f>CONCATENATE(LEFT(H4577, SEARCH(" ", H4577, 10)), " ", RIGHT(H4577,LEN(H4577)-FIND(" ",H4577, 10))+1)</f>
        <v>42 Persecución  59</v>
      </c>
      <c r="J4578" s="41" t="str">
        <f t="shared" si="408"/>
        <v>1290 Daniel  1195</v>
      </c>
      <c r="L4578" s="41" t="str">
        <f t="shared" si="405"/>
        <v>2300 Daniel  570</v>
      </c>
      <c r="N4578" s="41" t="str">
        <f t="shared" si="406"/>
        <v>2000 Yeshua  570</v>
      </c>
      <c r="O4578" s="40" t="str">
        <f t="shared" si="407"/>
        <v>3000 Yeshua  570</v>
      </c>
    </row>
    <row r="4579" spans="1:15">
      <c r="A4579" s="14" t="str">
        <f t="shared" si="410"/>
        <v>4571 YB</v>
      </c>
      <c r="B4579" s="15" t="str">
        <f>IF((LEFT(A4579, SEARCH(" ", A4579, 1))-3973)&lt;=0, CONCATENATE(3973-LEFT(A4579, SEARCH(" ", A4579, 1))+1, " AC"), CONCATENATE(LEFT(A4579, SEARCH(" ", A4579, 1))-3973, " DC"))</f>
        <v>598 DC</v>
      </c>
      <c r="C4579" s="25" t="s">
        <v>19</v>
      </c>
      <c r="H4579" s="41" t="str">
        <f>CONCATENATE(LEFT(H4578, SEARCH(" ", H4578, 10)), " ", RIGHT(H4578,LEN(H4578)-FIND(" ",H4578, 10))+1)</f>
        <v>42 Persecución  60</v>
      </c>
      <c r="J4579" s="41" t="str">
        <f t="shared" si="408"/>
        <v>1290 Daniel  1196</v>
      </c>
      <c r="L4579" s="41" t="str">
        <f t="shared" si="405"/>
        <v>2300 Daniel  571</v>
      </c>
      <c r="N4579" s="41" t="str">
        <f t="shared" si="406"/>
        <v>2000 Yeshua  571</v>
      </c>
      <c r="O4579" s="40" t="str">
        <f t="shared" si="407"/>
        <v>3000 Yeshua  571</v>
      </c>
    </row>
    <row r="4580" spans="1:15">
      <c r="A4580" s="14" t="str">
        <f t="shared" si="410"/>
        <v>4572 YB</v>
      </c>
      <c r="B4580" s="15" t="str">
        <f>IF((LEFT(A4580, SEARCH(" ", A4580, 1))-3973)&lt;=0, CONCATENATE(3973-LEFT(A4580, SEARCH(" ", A4580, 1))+1, " AC"), CONCATENATE(LEFT(A4580, SEARCH(" ", A4580, 1))-3973, " DC"))</f>
        <v>599 DC</v>
      </c>
      <c r="C4580" s="24"/>
      <c r="H4580" s="41" t="str">
        <f>CONCATENATE(LEFT(H4579, SEARCH(" ", H4579, 10)), " ", RIGHT(H4579,LEN(H4579)-FIND(" ",H4579, 10))+1)</f>
        <v>42 Persecución  61</v>
      </c>
      <c r="J4580" s="41" t="str">
        <f t="shared" si="408"/>
        <v>1290 Daniel  1197</v>
      </c>
      <c r="L4580" s="41" t="str">
        <f t="shared" si="405"/>
        <v>2300 Daniel  572</v>
      </c>
      <c r="N4580" s="41" t="str">
        <f t="shared" si="406"/>
        <v>2000 Yeshua  572</v>
      </c>
      <c r="O4580" s="40" t="str">
        <f t="shared" si="407"/>
        <v>3000 Yeshua  572</v>
      </c>
    </row>
    <row r="4581" spans="1:15">
      <c r="A4581" s="14" t="str">
        <f t="shared" si="410"/>
        <v>4573 YB</v>
      </c>
      <c r="B4581" s="15" t="str">
        <f>IF((LEFT(A4581, SEARCH(" ", A4581, 1))-3973)&lt;=0, CONCATENATE(3973-LEFT(A4581, SEARCH(" ", A4581, 1))+1, " AC"), CONCATENATE(LEFT(A4581, SEARCH(" ", A4581, 1))-3973, " DC"))</f>
        <v>600 DC</v>
      </c>
      <c r="C4581" s="24"/>
      <c r="H4581" s="41" t="str">
        <f>CONCATENATE(LEFT(H4580, SEARCH(" ", H4580, 10)), " ", RIGHT(H4580,LEN(H4580)-FIND(" ",H4580, 10))+1)</f>
        <v>42 Persecución  62</v>
      </c>
      <c r="J4581" s="41" t="str">
        <f t="shared" si="408"/>
        <v>1290 Daniel  1198</v>
      </c>
      <c r="L4581" s="41" t="str">
        <f t="shared" si="405"/>
        <v>2300 Daniel  573</v>
      </c>
      <c r="N4581" s="41" t="str">
        <f t="shared" si="406"/>
        <v>2000 Yeshua  573</v>
      </c>
      <c r="O4581" s="40" t="str">
        <f t="shared" si="407"/>
        <v>3000 Yeshua  573</v>
      </c>
    </row>
    <row r="4582" spans="1:15">
      <c r="A4582" s="14" t="str">
        <f t="shared" si="410"/>
        <v>4574 YB</v>
      </c>
      <c r="B4582" s="15" t="str">
        <f>IF((LEFT(A4582, SEARCH(" ", A4582, 1))-3973)&lt;=0, CONCATENATE(3973-LEFT(A4582, SEARCH(" ", A4582, 1))+1, " AC"), CONCATENATE(LEFT(A4582, SEARCH(" ", A4582, 1))-3973, " DC"))</f>
        <v>601 DC</v>
      </c>
      <c r="C4582" s="24"/>
      <c r="H4582" s="41" t="str">
        <f>CONCATENATE(LEFT(H4581, SEARCH(" ", H4581, 10)), " ", RIGHT(H4581,LEN(H4581)-FIND(" ",H4581, 10))+1)</f>
        <v>42 Persecución  63</v>
      </c>
      <c r="J4582" s="41" t="str">
        <f t="shared" si="408"/>
        <v>1290 Daniel  1199</v>
      </c>
      <c r="L4582" s="41" t="str">
        <f t="shared" si="405"/>
        <v>2300 Daniel  574</v>
      </c>
      <c r="N4582" s="41" t="str">
        <f t="shared" si="406"/>
        <v>2000 Yeshua  574</v>
      </c>
      <c r="O4582" s="40" t="str">
        <f t="shared" si="407"/>
        <v>3000 Yeshua  574</v>
      </c>
    </row>
    <row r="4583" spans="1:15">
      <c r="A4583" s="14" t="str">
        <f t="shared" si="410"/>
        <v>4575 YB</v>
      </c>
      <c r="B4583" s="15" t="str">
        <f>IF((LEFT(A4583, SEARCH(" ", A4583, 1))-3973)&lt;=0, CONCATENATE(3973-LEFT(A4583, SEARCH(" ", A4583, 1))+1, " AC"), CONCATENATE(LEFT(A4583, SEARCH(" ", A4583, 1))-3973, " DC"))</f>
        <v>602 DC</v>
      </c>
      <c r="C4583" s="24"/>
      <c r="H4583" s="41" t="str">
        <f>CONCATENATE(LEFT(H4582, SEARCH(" ", H4582, 10)), " ", RIGHT(H4582,LEN(H4582)-FIND(" ",H4582, 10))+1)</f>
        <v>42 Persecución  64</v>
      </c>
      <c r="J4583" s="41" t="str">
        <f t="shared" si="408"/>
        <v>1290 Daniel  1200</v>
      </c>
      <c r="L4583" s="41" t="str">
        <f t="shared" si="405"/>
        <v>2300 Daniel  575</v>
      </c>
      <c r="N4583" s="41" t="str">
        <f t="shared" si="406"/>
        <v>2000 Yeshua  575</v>
      </c>
      <c r="O4583" s="40" t="str">
        <f t="shared" si="407"/>
        <v>3000 Yeshua  575</v>
      </c>
    </row>
    <row r="4584" spans="1:15">
      <c r="A4584" s="14" t="str">
        <f t="shared" si="410"/>
        <v>4576 YB</v>
      </c>
      <c r="B4584" s="15" t="str">
        <f>IF((LEFT(A4584, SEARCH(" ", A4584, 1))-3973)&lt;=0, CONCATENATE(3973-LEFT(A4584, SEARCH(" ", A4584, 1))+1, " AC"), CONCATENATE(LEFT(A4584, SEARCH(" ", A4584, 1))-3973, " DC"))</f>
        <v>603 DC</v>
      </c>
      <c r="C4584" s="24"/>
      <c r="H4584" s="41" t="str">
        <f>CONCATENATE(LEFT(H4583, SEARCH(" ", H4583, 10)), " ", RIGHT(H4583,LEN(H4583)-FIND(" ",H4583, 10))+1)</f>
        <v>42 Persecución  65</v>
      </c>
      <c r="J4584" s="41" t="str">
        <f t="shared" si="408"/>
        <v>1290 Daniel  1201</v>
      </c>
      <c r="L4584" s="41" t="str">
        <f t="shared" si="405"/>
        <v>2300 Daniel  576</v>
      </c>
      <c r="N4584" s="41" t="str">
        <f t="shared" si="406"/>
        <v>2000 Yeshua  576</v>
      </c>
      <c r="O4584" s="40" t="str">
        <f t="shared" si="407"/>
        <v>3000 Yeshua  576</v>
      </c>
    </row>
    <row r="4585" spans="1:15">
      <c r="A4585" s="14" t="str">
        <f t="shared" si="410"/>
        <v>4577 YB</v>
      </c>
      <c r="B4585" s="15" t="str">
        <f>IF((LEFT(A4585, SEARCH(" ", A4585, 1))-3973)&lt;=0, CONCATENATE(3973-LEFT(A4585, SEARCH(" ", A4585, 1))+1, " AC"), CONCATENATE(LEFT(A4585, SEARCH(" ", A4585, 1))-3973, " DC"))</f>
        <v>604 DC</v>
      </c>
      <c r="C4585" s="24"/>
      <c r="H4585" s="41" t="str">
        <f>CONCATENATE(LEFT(H4584, SEARCH(" ", H4584, 10)), " ", RIGHT(H4584,LEN(H4584)-FIND(" ",H4584, 10))+1)</f>
        <v>42 Persecución  66</v>
      </c>
      <c r="J4585" s="41" t="str">
        <f t="shared" si="408"/>
        <v>1290 Daniel  1202</v>
      </c>
      <c r="L4585" s="41" t="str">
        <f t="shared" si="405"/>
        <v>2300 Daniel  577</v>
      </c>
      <c r="N4585" s="41" t="str">
        <f t="shared" si="406"/>
        <v>2000 Yeshua  577</v>
      </c>
      <c r="O4585" s="40" t="str">
        <f t="shared" si="407"/>
        <v>3000 Yeshua  577</v>
      </c>
    </row>
    <row r="4586" spans="1:15">
      <c r="A4586" s="14" t="str">
        <f t="shared" si="410"/>
        <v>4578 YB</v>
      </c>
      <c r="B4586" s="15" t="str">
        <f>IF((LEFT(A4586, SEARCH(" ", A4586, 1))-3973)&lt;=0, CONCATENATE(3973-LEFT(A4586, SEARCH(" ", A4586, 1))+1, " AC"), CONCATENATE(LEFT(A4586, SEARCH(" ", A4586, 1))-3973, " DC"))</f>
        <v>605 DC</v>
      </c>
      <c r="C4586" s="25" t="s">
        <v>20</v>
      </c>
      <c r="H4586" s="41" t="str">
        <f>CONCATENATE(LEFT(H4585, SEARCH(" ", H4585, 10)), " ", RIGHT(H4585,LEN(H4585)-FIND(" ",H4585, 10))+1)</f>
        <v>42 Persecución  67</v>
      </c>
      <c r="J4586" s="41" t="str">
        <f t="shared" si="408"/>
        <v>1290 Daniel  1203</v>
      </c>
      <c r="L4586" s="41" t="str">
        <f t="shared" ref="L4586:L4649" si="411">CONCATENATE(LEFT(L4585, SEARCH(" ", L4585, 10)), " ", RIGHT(L4585,LEN(L4585)-FIND(" ",L4585, 10))+1)</f>
        <v>2300 Daniel  578</v>
      </c>
      <c r="N4586" s="41" t="str">
        <f t="shared" ref="N4586:N4649" si="412">CONCATENATE(LEFT(N4585, SEARCH(" ", N4585, 10)), " ", RIGHT(N4585,LEN(N4585)-FIND(" ",N4585, 10))+1)</f>
        <v>2000 Yeshua  578</v>
      </c>
      <c r="O4586" s="40" t="str">
        <f t="shared" ref="O4586:O4649" si="413">CONCATENATE(LEFT(O4585, SEARCH(" ", O4585, 10)), " ", RIGHT(O4585,LEN(O4585)-FIND(" ",O4585, 10))+1)</f>
        <v>3000 Yeshua  578</v>
      </c>
    </row>
    <row r="4587" spans="1:15">
      <c r="A4587" s="14" t="str">
        <f t="shared" si="410"/>
        <v>4579 YB</v>
      </c>
      <c r="B4587" s="15" t="str">
        <f>IF((LEFT(A4587, SEARCH(" ", A4587, 1))-3973)&lt;=0, CONCATENATE(3973-LEFT(A4587, SEARCH(" ", A4587, 1))+1, " AC"), CONCATENATE(LEFT(A4587, SEARCH(" ", A4587, 1))-3973, " DC"))</f>
        <v>606 DC</v>
      </c>
      <c r="C4587" s="24"/>
      <c r="H4587" s="41" t="str">
        <f>CONCATENATE(LEFT(H4586, SEARCH(" ", H4586, 10)), " ", RIGHT(H4586,LEN(H4586)-FIND(" ",H4586, 10))+1)</f>
        <v>42 Persecución  68</v>
      </c>
      <c r="J4587" s="41" t="str">
        <f t="shared" si="408"/>
        <v>1290 Daniel  1204</v>
      </c>
      <c r="L4587" s="41" t="str">
        <f t="shared" si="411"/>
        <v>2300 Daniel  579</v>
      </c>
      <c r="N4587" s="41" t="str">
        <f t="shared" si="412"/>
        <v>2000 Yeshua  579</v>
      </c>
      <c r="O4587" s="40" t="str">
        <f t="shared" si="413"/>
        <v>3000 Yeshua  579</v>
      </c>
    </row>
    <row r="4588" spans="1:15">
      <c r="A4588" s="14" t="str">
        <f t="shared" si="410"/>
        <v>4580 YB</v>
      </c>
      <c r="B4588" s="15" t="str">
        <f>IF((LEFT(A4588, SEARCH(" ", A4588, 1))-3973)&lt;=0, CONCATENATE(3973-LEFT(A4588, SEARCH(" ", A4588, 1))+1, " AC"), CONCATENATE(LEFT(A4588, SEARCH(" ", A4588, 1))-3973, " DC"))</f>
        <v>607 DC</v>
      </c>
      <c r="C4588" s="24"/>
      <c r="H4588" s="41" t="str">
        <f>CONCATENATE(LEFT(H4587, SEARCH(" ", H4587, 10)), " ", RIGHT(H4587,LEN(H4587)-FIND(" ",H4587, 10))+1)</f>
        <v>42 Persecución  69</v>
      </c>
      <c r="J4588" s="41" t="str">
        <f t="shared" si="408"/>
        <v>1290 Daniel  1205</v>
      </c>
      <c r="L4588" s="41" t="str">
        <f t="shared" si="411"/>
        <v>2300 Daniel  580</v>
      </c>
      <c r="N4588" s="41" t="str">
        <f t="shared" si="412"/>
        <v>2000 Yeshua  580</v>
      </c>
      <c r="O4588" s="40" t="str">
        <f t="shared" si="413"/>
        <v>3000 Yeshua  580</v>
      </c>
    </row>
    <row r="4589" spans="1:15">
      <c r="A4589" s="14" t="str">
        <f t="shared" si="410"/>
        <v>4581 YB</v>
      </c>
      <c r="B4589" s="15" t="str">
        <f>IF((LEFT(A4589, SEARCH(" ", A4589, 1))-3973)&lt;=0, CONCATENATE(3973-LEFT(A4589, SEARCH(" ", A4589, 1))+1, " AC"), CONCATENATE(LEFT(A4589, SEARCH(" ", A4589, 1))-3973, " DC"))</f>
        <v>608 DC</v>
      </c>
      <c r="C4589" s="24"/>
      <c r="H4589" s="41" t="str">
        <f>CONCATENATE(LEFT(H4588, SEARCH(" ", H4588, 10)), " ", RIGHT(H4588,LEN(H4588)-FIND(" ",H4588, 10))+1)</f>
        <v>42 Persecución  70</v>
      </c>
      <c r="J4589" s="41" t="str">
        <f t="shared" si="408"/>
        <v>1290 Daniel  1206</v>
      </c>
      <c r="L4589" s="41" t="str">
        <f t="shared" si="411"/>
        <v>2300 Daniel  581</v>
      </c>
      <c r="N4589" s="41" t="str">
        <f t="shared" si="412"/>
        <v>2000 Yeshua  581</v>
      </c>
      <c r="O4589" s="40" t="str">
        <f t="shared" si="413"/>
        <v>3000 Yeshua  581</v>
      </c>
    </row>
    <row r="4590" spans="1:15">
      <c r="A4590" s="14" t="str">
        <f t="shared" si="410"/>
        <v>4582 YB</v>
      </c>
      <c r="B4590" s="15" t="str">
        <f>IF((LEFT(A4590, SEARCH(" ", A4590, 1))-3973)&lt;=0, CONCATENATE(3973-LEFT(A4590, SEARCH(" ", A4590, 1))+1, " AC"), CONCATENATE(LEFT(A4590, SEARCH(" ", A4590, 1))-3973, " DC"))</f>
        <v>609 DC</v>
      </c>
      <c r="C4590" s="24"/>
      <c r="H4590" s="41" t="str">
        <f>CONCATENATE(LEFT(H4589, SEARCH(" ", H4589, 10)), " ", RIGHT(H4589,LEN(H4589)-FIND(" ",H4589, 10))+1)</f>
        <v>42 Persecución  71</v>
      </c>
      <c r="J4590" s="41" t="str">
        <f t="shared" si="408"/>
        <v>1290 Daniel  1207</v>
      </c>
      <c r="L4590" s="41" t="str">
        <f t="shared" si="411"/>
        <v>2300 Daniel  582</v>
      </c>
      <c r="N4590" s="41" t="str">
        <f t="shared" si="412"/>
        <v>2000 Yeshua  582</v>
      </c>
      <c r="O4590" s="40" t="str">
        <f t="shared" si="413"/>
        <v>3000 Yeshua  582</v>
      </c>
    </row>
    <row r="4591" spans="1:15">
      <c r="A4591" s="14" t="str">
        <f t="shared" si="410"/>
        <v>4583 YB</v>
      </c>
      <c r="B4591" s="15" t="str">
        <f>IF((LEFT(A4591, SEARCH(" ", A4591, 1))-3973)&lt;=0, CONCATENATE(3973-LEFT(A4591, SEARCH(" ", A4591, 1))+1, " AC"), CONCATENATE(LEFT(A4591, SEARCH(" ", A4591, 1))-3973, " DC"))</f>
        <v>610 DC</v>
      </c>
      <c r="C4591" s="24"/>
      <c r="H4591" s="41" t="str">
        <f>CONCATENATE(LEFT(H4590, SEARCH(" ", H4590, 10)), " ", RIGHT(H4590,LEN(H4590)-FIND(" ",H4590, 10))+1)</f>
        <v>42 Persecución  72</v>
      </c>
      <c r="J4591" s="41" t="str">
        <f t="shared" si="408"/>
        <v>1290 Daniel  1208</v>
      </c>
      <c r="L4591" s="41" t="str">
        <f t="shared" si="411"/>
        <v>2300 Daniel  583</v>
      </c>
      <c r="N4591" s="41" t="str">
        <f t="shared" si="412"/>
        <v>2000 Yeshua  583</v>
      </c>
      <c r="O4591" s="40" t="str">
        <f t="shared" si="413"/>
        <v>3000 Yeshua  583</v>
      </c>
    </row>
    <row r="4592" spans="1:15">
      <c r="A4592" s="14" t="str">
        <f t="shared" si="410"/>
        <v>4584 YB</v>
      </c>
      <c r="B4592" s="15" t="str">
        <f>IF((LEFT(A4592, SEARCH(" ", A4592, 1))-3973)&lt;=0, CONCATENATE(3973-LEFT(A4592, SEARCH(" ", A4592, 1))+1, " AC"), CONCATENATE(LEFT(A4592, SEARCH(" ", A4592, 1))-3973, " DC"))</f>
        <v>611 DC</v>
      </c>
      <c r="C4592" s="24"/>
      <c r="H4592" s="41" t="str">
        <f>CONCATENATE(LEFT(H4591, SEARCH(" ", H4591, 10)), " ", RIGHT(H4591,LEN(H4591)-FIND(" ",H4591, 10))+1)</f>
        <v>42 Persecución  73</v>
      </c>
      <c r="J4592" s="41" t="str">
        <f t="shared" si="408"/>
        <v>1290 Daniel  1209</v>
      </c>
      <c r="L4592" s="41" t="str">
        <f t="shared" si="411"/>
        <v>2300 Daniel  584</v>
      </c>
      <c r="N4592" s="41" t="str">
        <f t="shared" si="412"/>
        <v>2000 Yeshua  584</v>
      </c>
      <c r="O4592" s="40" t="str">
        <f t="shared" si="413"/>
        <v>3000 Yeshua  584</v>
      </c>
    </row>
    <row r="4593" spans="1:15">
      <c r="A4593" s="14" t="str">
        <f t="shared" si="410"/>
        <v>4585 YB</v>
      </c>
      <c r="B4593" s="15" t="str">
        <f>IF((LEFT(A4593, SEARCH(" ", A4593, 1))-3973)&lt;=0, CONCATENATE(3973-LEFT(A4593, SEARCH(" ", A4593, 1))+1, " AC"), CONCATENATE(LEFT(A4593, SEARCH(" ", A4593, 1))-3973, " DC"))</f>
        <v>612 DC</v>
      </c>
      <c r="C4593" s="25" t="s">
        <v>21</v>
      </c>
      <c r="H4593" s="41" t="str">
        <f>CONCATENATE(LEFT(H4592, SEARCH(" ", H4592, 10)), " ", RIGHT(H4592,LEN(H4592)-FIND(" ",H4592, 10))+1)</f>
        <v>42 Persecución  74</v>
      </c>
      <c r="J4593" s="41" t="str">
        <f t="shared" si="408"/>
        <v>1290 Daniel  1210</v>
      </c>
      <c r="L4593" s="41" t="str">
        <f t="shared" si="411"/>
        <v>2300 Daniel  585</v>
      </c>
      <c r="N4593" s="41" t="str">
        <f t="shared" si="412"/>
        <v>2000 Yeshua  585</v>
      </c>
      <c r="O4593" s="40" t="str">
        <f t="shared" si="413"/>
        <v>3000 Yeshua  585</v>
      </c>
    </row>
    <row r="4594" spans="1:15">
      <c r="A4594" s="14" t="str">
        <f t="shared" si="410"/>
        <v>4586 YB</v>
      </c>
      <c r="B4594" s="15" t="str">
        <f>IF((LEFT(A4594, SEARCH(" ", A4594, 1))-3973)&lt;=0, CONCATENATE(3973-LEFT(A4594, SEARCH(" ", A4594, 1))+1, " AC"), CONCATENATE(LEFT(A4594, SEARCH(" ", A4594, 1))-3973, " DC"))</f>
        <v>613 DC</v>
      </c>
      <c r="C4594" s="24"/>
      <c r="H4594" s="41" t="str">
        <f>CONCATENATE(LEFT(H4593, SEARCH(" ", H4593, 10)), " ", RIGHT(H4593,LEN(H4593)-FIND(" ",H4593, 10))+1)</f>
        <v>42 Persecución  75</v>
      </c>
      <c r="J4594" s="41" t="str">
        <f t="shared" si="408"/>
        <v>1290 Daniel  1211</v>
      </c>
      <c r="L4594" s="41" t="str">
        <f t="shared" si="411"/>
        <v>2300 Daniel  586</v>
      </c>
      <c r="N4594" s="41" t="str">
        <f t="shared" si="412"/>
        <v>2000 Yeshua  586</v>
      </c>
      <c r="O4594" s="40" t="str">
        <f t="shared" si="413"/>
        <v>3000 Yeshua  586</v>
      </c>
    </row>
    <row r="4595" spans="1:15">
      <c r="A4595" s="14" t="str">
        <f t="shared" si="410"/>
        <v>4587 YB</v>
      </c>
      <c r="B4595" s="15" t="str">
        <f>IF((LEFT(A4595, SEARCH(" ", A4595, 1))-3973)&lt;=0, CONCATENATE(3973-LEFT(A4595, SEARCH(" ", A4595, 1))+1, " AC"), CONCATENATE(LEFT(A4595, SEARCH(" ", A4595, 1))-3973, " DC"))</f>
        <v>614 DC</v>
      </c>
      <c r="C4595" s="24"/>
      <c r="H4595" s="41" t="str">
        <f>CONCATENATE(LEFT(H4594, SEARCH(" ", H4594, 10)), " ", RIGHT(H4594,LEN(H4594)-FIND(" ",H4594, 10))+1)</f>
        <v>42 Persecución  76</v>
      </c>
      <c r="J4595" s="41" t="str">
        <f t="shared" si="408"/>
        <v>1290 Daniel  1212</v>
      </c>
      <c r="L4595" s="41" t="str">
        <f t="shared" si="411"/>
        <v>2300 Daniel  587</v>
      </c>
      <c r="N4595" s="41" t="str">
        <f t="shared" si="412"/>
        <v>2000 Yeshua  587</v>
      </c>
      <c r="O4595" s="40" t="str">
        <f t="shared" si="413"/>
        <v>3000 Yeshua  587</v>
      </c>
    </row>
    <row r="4596" spans="1:15">
      <c r="A4596" s="14" t="str">
        <f t="shared" si="410"/>
        <v>4588 YB</v>
      </c>
      <c r="B4596" s="15" t="str">
        <f>IF((LEFT(A4596, SEARCH(" ", A4596, 1))-3973)&lt;=0, CONCATENATE(3973-LEFT(A4596, SEARCH(" ", A4596, 1))+1, " AC"), CONCATENATE(LEFT(A4596, SEARCH(" ", A4596, 1))-3973, " DC"))</f>
        <v>615 DC</v>
      </c>
      <c r="C4596" s="24"/>
      <c r="H4596" s="41" t="str">
        <f>CONCATENATE(LEFT(H4595, SEARCH(" ", H4595, 10)), " ", RIGHT(H4595,LEN(H4595)-FIND(" ",H4595, 10))+1)</f>
        <v>42 Persecución  77</v>
      </c>
      <c r="J4596" s="41" t="str">
        <f t="shared" si="408"/>
        <v>1290 Daniel  1213</v>
      </c>
      <c r="L4596" s="41" t="str">
        <f t="shared" si="411"/>
        <v>2300 Daniel  588</v>
      </c>
      <c r="N4596" s="41" t="str">
        <f t="shared" si="412"/>
        <v>2000 Yeshua  588</v>
      </c>
      <c r="O4596" s="40" t="str">
        <f t="shared" si="413"/>
        <v>3000 Yeshua  588</v>
      </c>
    </row>
    <row r="4597" spans="1:15">
      <c r="A4597" s="14" t="str">
        <f t="shared" si="410"/>
        <v>4589 YB</v>
      </c>
      <c r="B4597" s="15" t="str">
        <f>IF((LEFT(A4597, SEARCH(" ", A4597, 1))-3973)&lt;=0, CONCATENATE(3973-LEFT(A4597, SEARCH(" ", A4597, 1))+1, " AC"), CONCATENATE(LEFT(A4597, SEARCH(" ", A4597, 1))-3973, " DC"))</f>
        <v>616 DC</v>
      </c>
      <c r="C4597" s="24"/>
      <c r="H4597" s="41" t="str">
        <f>CONCATENATE(LEFT(H4596, SEARCH(" ", H4596, 10)), " ", RIGHT(H4596,LEN(H4596)-FIND(" ",H4596, 10))+1)</f>
        <v>42 Persecución  78</v>
      </c>
      <c r="J4597" s="41" t="str">
        <f t="shared" si="408"/>
        <v>1290 Daniel  1214</v>
      </c>
      <c r="L4597" s="41" t="str">
        <f t="shared" si="411"/>
        <v>2300 Daniel  589</v>
      </c>
      <c r="N4597" s="41" t="str">
        <f t="shared" si="412"/>
        <v>2000 Yeshua  589</v>
      </c>
      <c r="O4597" s="40" t="str">
        <f t="shared" si="413"/>
        <v>3000 Yeshua  589</v>
      </c>
    </row>
    <row r="4598" spans="1:15">
      <c r="A4598" s="14" t="str">
        <f t="shared" si="410"/>
        <v>4590 YB</v>
      </c>
      <c r="B4598" s="15" t="str">
        <f>IF((LEFT(A4598, SEARCH(" ", A4598, 1))-3973)&lt;=0, CONCATENATE(3973-LEFT(A4598, SEARCH(" ", A4598, 1))+1, " AC"), CONCATENATE(LEFT(A4598, SEARCH(" ", A4598, 1))-3973, " DC"))</f>
        <v>617 DC</v>
      </c>
      <c r="C4598" s="24"/>
      <c r="H4598" s="41" t="str">
        <f>CONCATENATE(LEFT(H4597, SEARCH(" ", H4597, 10)), " ", RIGHT(H4597,LEN(H4597)-FIND(" ",H4597, 10))+1)</f>
        <v>42 Persecución  79</v>
      </c>
      <c r="J4598" s="41" t="str">
        <f t="shared" si="408"/>
        <v>1290 Daniel  1215</v>
      </c>
      <c r="L4598" s="41" t="str">
        <f t="shared" si="411"/>
        <v>2300 Daniel  590</v>
      </c>
      <c r="N4598" s="41" t="str">
        <f t="shared" si="412"/>
        <v>2000 Yeshua  590</v>
      </c>
      <c r="O4598" s="40" t="str">
        <f t="shared" si="413"/>
        <v>3000 Yeshua  590</v>
      </c>
    </row>
    <row r="4599" spans="1:15">
      <c r="A4599" s="14" t="str">
        <f t="shared" si="410"/>
        <v>4591 YB</v>
      </c>
      <c r="B4599" s="15" t="str">
        <f>IF((LEFT(A4599, SEARCH(" ", A4599, 1))-3973)&lt;=0, CONCATENATE(3973-LEFT(A4599, SEARCH(" ", A4599, 1))+1, " AC"), CONCATENATE(LEFT(A4599, SEARCH(" ", A4599, 1))-3973, " DC"))</f>
        <v>618 DC</v>
      </c>
      <c r="C4599" s="24"/>
      <c r="H4599" s="41" t="str">
        <f>CONCATENATE(LEFT(H4598, SEARCH(" ", H4598, 10)), " ", RIGHT(H4598,LEN(H4598)-FIND(" ",H4598, 10))+1)</f>
        <v>42 Persecución  80</v>
      </c>
      <c r="J4599" s="41" t="str">
        <f t="shared" si="408"/>
        <v>1290 Daniel  1216</v>
      </c>
      <c r="L4599" s="41" t="str">
        <f t="shared" si="411"/>
        <v>2300 Daniel  591</v>
      </c>
      <c r="N4599" s="41" t="str">
        <f t="shared" si="412"/>
        <v>2000 Yeshua  591</v>
      </c>
      <c r="O4599" s="40" t="str">
        <f t="shared" si="413"/>
        <v>3000 Yeshua  591</v>
      </c>
    </row>
    <row r="4600" spans="1:15">
      <c r="A4600" s="14" t="str">
        <f t="shared" si="410"/>
        <v>4592 YB</v>
      </c>
      <c r="B4600" s="15" t="str">
        <f>IF((LEFT(A4600, SEARCH(" ", A4600, 1))-3973)&lt;=0, CONCATENATE(3973-LEFT(A4600, SEARCH(" ", A4600, 1))+1, " AC"), CONCATENATE(LEFT(A4600, SEARCH(" ", A4600, 1))-3973, " DC"))</f>
        <v>619 DC</v>
      </c>
      <c r="C4600" s="25" t="s">
        <v>22</v>
      </c>
      <c r="H4600" s="41" t="str">
        <f>CONCATENATE(LEFT(H4599, SEARCH(" ", H4599, 10)), " ", RIGHT(H4599,LEN(H4599)-FIND(" ",H4599, 10))+1)</f>
        <v>42 Persecución  81</v>
      </c>
      <c r="J4600" s="41" t="str">
        <f t="shared" si="408"/>
        <v>1290 Daniel  1217</v>
      </c>
      <c r="L4600" s="41" t="str">
        <f t="shared" si="411"/>
        <v>2300 Daniel  592</v>
      </c>
      <c r="N4600" s="41" t="str">
        <f t="shared" si="412"/>
        <v>2000 Yeshua  592</v>
      </c>
      <c r="O4600" s="40" t="str">
        <f t="shared" si="413"/>
        <v>3000 Yeshua  592</v>
      </c>
    </row>
    <row r="4601" spans="1:15">
      <c r="A4601" s="14" t="str">
        <f t="shared" si="410"/>
        <v>4593 YB</v>
      </c>
      <c r="B4601" s="15" t="str">
        <f>IF((LEFT(A4601, SEARCH(" ", A4601, 1))-3973)&lt;=0, CONCATENATE(3973-LEFT(A4601, SEARCH(" ", A4601, 1))+1, " AC"), CONCATENATE(LEFT(A4601, SEARCH(" ", A4601, 1))-3973, " DC"))</f>
        <v>620 DC</v>
      </c>
      <c r="C4601" s="24"/>
      <c r="H4601" s="41" t="str">
        <f>CONCATENATE(LEFT(H4600, SEARCH(" ", H4600, 10)), " ", RIGHT(H4600,LEN(H4600)-FIND(" ",H4600, 10))+1)</f>
        <v>42 Persecución  82</v>
      </c>
      <c r="J4601" s="41" t="str">
        <f t="shared" ref="J4601:J4664" si="414">CONCATENATE(LEFT(J4600, SEARCH(" ", J4600, 10)), " ", RIGHT(J4600,LEN(J4600)-FIND(" ",J4600, 10))+1)</f>
        <v>1290 Daniel  1218</v>
      </c>
      <c r="L4601" s="41" t="str">
        <f t="shared" si="411"/>
        <v>2300 Daniel  593</v>
      </c>
      <c r="N4601" s="41" t="str">
        <f t="shared" si="412"/>
        <v>2000 Yeshua  593</v>
      </c>
      <c r="O4601" s="40" t="str">
        <f t="shared" si="413"/>
        <v>3000 Yeshua  593</v>
      </c>
    </row>
    <row r="4602" spans="1:15">
      <c r="A4602" s="14" t="str">
        <f t="shared" si="410"/>
        <v>4594 YB</v>
      </c>
      <c r="B4602" s="15" t="str">
        <f>IF((LEFT(A4602, SEARCH(" ", A4602, 1))-3973)&lt;=0, CONCATENATE(3973-LEFT(A4602, SEARCH(" ", A4602, 1))+1, " AC"), CONCATENATE(LEFT(A4602, SEARCH(" ", A4602, 1))-3973, " DC"))</f>
        <v>621 DC</v>
      </c>
      <c r="C4602" s="24"/>
      <c r="H4602" s="41" t="str">
        <f>CONCATENATE(LEFT(H4601, SEARCH(" ", H4601, 10)), " ", RIGHT(H4601,LEN(H4601)-FIND(" ",H4601, 10))+1)</f>
        <v>42 Persecución  83</v>
      </c>
      <c r="J4602" s="41" t="str">
        <f t="shared" si="414"/>
        <v>1290 Daniel  1219</v>
      </c>
      <c r="L4602" s="41" t="str">
        <f t="shared" si="411"/>
        <v>2300 Daniel  594</v>
      </c>
      <c r="N4602" s="41" t="str">
        <f t="shared" si="412"/>
        <v>2000 Yeshua  594</v>
      </c>
      <c r="O4602" s="40" t="str">
        <f t="shared" si="413"/>
        <v>3000 Yeshua  594</v>
      </c>
    </row>
    <row r="4603" spans="1:15">
      <c r="A4603" s="14" t="str">
        <f t="shared" si="410"/>
        <v>4595 YB</v>
      </c>
      <c r="B4603" s="15" t="str">
        <f>IF((LEFT(A4603, SEARCH(" ", A4603, 1))-3973)&lt;=0, CONCATENATE(3973-LEFT(A4603, SEARCH(" ", A4603, 1))+1, " AC"), CONCATENATE(LEFT(A4603, SEARCH(" ", A4603, 1))-3973, " DC"))</f>
        <v>622 DC</v>
      </c>
      <c r="C4603" s="24"/>
      <c r="H4603" s="41" t="str">
        <f>CONCATENATE(LEFT(H4602, SEARCH(" ", H4602, 10)), " ", RIGHT(H4602,LEN(H4602)-FIND(" ",H4602, 10))+1)</f>
        <v>42 Persecución  84</v>
      </c>
      <c r="J4603" s="41" t="str">
        <f t="shared" si="414"/>
        <v>1290 Daniel  1220</v>
      </c>
      <c r="L4603" s="41" t="str">
        <f t="shared" si="411"/>
        <v>2300 Daniel  595</v>
      </c>
      <c r="N4603" s="41" t="str">
        <f t="shared" si="412"/>
        <v>2000 Yeshua  595</v>
      </c>
      <c r="O4603" s="40" t="str">
        <f t="shared" si="413"/>
        <v>3000 Yeshua  595</v>
      </c>
    </row>
    <row r="4604" spans="1:15">
      <c r="A4604" s="14" t="str">
        <f t="shared" si="410"/>
        <v>4596 YB</v>
      </c>
      <c r="B4604" s="15" t="str">
        <f>IF((LEFT(A4604, SEARCH(" ", A4604, 1))-3973)&lt;=0, CONCATENATE(3973-LEFT(A4604, SEARCH(" ", A4604, 1))+1, " AC"), CONCATENATE(LEFT(A4604, SEARCH(" ", A4604, 1))-3973, " DC"))</f>
        <v>623 DC</v>
      </c>
      <c r="C4604" s="24"/>
      <c r="H4604" s="41" t="str">
        <f>CONCATENATE(LEFT(H4603, SEARCH(" ", H4603, 10)), " ", RIGHT(H4603,LEN(H4603)-FIND(" ",H4603, 10))+1)</f>
        <v>42 Persecución  85</v>
      </c>
      <c r="J4604" s="41" t="str">
        <f t="shared" si="414"/>
        <v>1290 Daniel  1221</v>
      </c>
      <c r="L4604" s="41" t="str">
        <f t="shared" si="411"/>
        <v>2300 Daniel  596</v>
      </c>
      <c r="N4604" s="41" t="str">
        <f t="shared" si="412"/>
        <v>2000 Yeshua  596</v>
      </c>
      <c r="O4604" s="40" t="str">
        <f t="shared" si="413"/>
        <v>3000 Yeshua  596</v>
      </c>
    </row>
    <row r="4605" spans="1:15">
      <c r="A4605" s="14" t="str">
        <f t="shared" si="410"/>
        <v>4597 YB</v>
      </c>
      <c r="B4605" s="15" t="str">
        <f>IF((LEFT(A4605, SEARCH(" ", A4605, 1))-3973)&lt;=0, CONCATENATE(3973-LEFT(A4605, SEARCH(" ", A4605, 1))+1, " AC"), CONCATENATE(LEFT(A4605, SEARCH(" ", A4605, 1))-3973, " DC"))</f>
        <v>624 DC</v>
      </c>
      <c r="C4605" s="24"/>
      <c r="H4605" s="41" t="str">
        <f>CONCATENATE(LEFT(H4604, SEARCH(" ", H4604, 10)), " ", RIGHT(H4604,LEN(H4604)-FIND(" ",H4604, 10))+1)</f>
        <v>42 Persecución  86</v>
      </c>
      <c r="J4605" s="41" t="str">
        <f t="shared" si="414"/>
        <v>1290 Daniel  1222</v>
      </c>
      <c r="L4605" s="41" t="str">
        <f t="shared" si="411"/>
        <v>2300 Daniel  597</v>
      </c>
      <c r="N4605" s="41" t="str">
        <f t="shared" si="412"/>
        <v>2000 Yeshua  597</v>
      </c>
      <c r="O4605" s="40" t="str">
        <f t="shared" si="413"/>
        <v>3000 Yeshua  597</v>
      </c>
    </row>
    <row r="4606" spans="1:15">
      <c r="A4606" s="14" t="str">
        <f t="shared" si="410"/>
        <v>4598 YB</v>
      </c>
      <c r="B4606" s="15" t="str">
        <f>IF((LEFT(A4606, SEARCH(" ", A4606, 1))-3973)&lt;=0, CONCATENATE(3973-LEFT(A4606, SEARCH(" ", A4606, 1))+1, " AC"), CONCATENATE(LEFT(A4606, SEARCH(" ", A4606, 1))-3973, " DC"))</f>
        <v>625 DC</v>
      </c>
      <c r="C4606" s="24"/>
      <c r="H4606" s="41" t="str">
        <f>CONCATENATE(LEFT(H4605, SEARCH(" ", H4605, 10)), " ", RIGHT(H4605,LEN(H4605)-FIND(" ",H4605, 10))+1)</f>
        <v>42 Persecución  87</v>
      </c>
      <c r="J4606" s="41" t="str">
        <f t="shared" si="414"/>
        <v>1290 Daniel  1223</v>
      </c>
      <c r="L4606" s="41" t="str">
        <f t="shared" si="411"/>
        <v>2300 Daniel  598</v>
      </c>
      <c r="N4606" s="41" t="str">
        <f t="shared" si="412"/>
        <v>2000 Yeshua  598</v>
      </c>
      <c r="O4606" s="40" t="str">
        <f t="shared" si="413"/>
        <v>3000 Yeshua  598</v>
      </c>
    </row>
    <row r="4607" spans="1:15">
      <c r="A4607" s="14" t="str">
        <f t="shared" si="410"/>
        <v>4599 YB</v>
      </c>
      <c r="B4607" s="15" t="str">
        <f>IF((LEFT(A4607, SEARCH(" ", A4607, 1))-3973)&lt;=0, CONCATENATE(3973-LEFT(A4607, SEARCH(" ", A4607, 1))+1, " AC"), CONCATENATE(LEFT(A4607, SEARCH(" ", A4607, 1))-3973, " DC"))</f>
        <v>626 DC</v>
      </c>
      <c r="C4607" s="25" t="s">
        <v>23</v>
      </c>
      <c r="H4607" s="41" t="str">
        <f>CONCATENATE(LEFT(H4606, SEARCH(" ", H4606, 10)), " ", RIGHT(H4606,LEN(H4606)-FIND(" ",H4606, 10))+1)</f>
        <v>42 Persecución  88</v>
      </c>
      <c r="J4607" s="41" t="str">
        <f t="shared" si="414"/>
        <v>1290 Daniel  1224</v>
      </c>
      <c r="L4607" s="41" t="str">
        <f t="shared" si="411"/>
        <v>2300 Daniel  599</v>
      </c>
      <c r="N4607" s="41" t="str">
        <f t="shared" si="412"/>
        <v>2000 Yeshua  599</v>
      </c>
      <c r="O4607" s="40" t="str">
        <f t="shared" si="413"/>
        <v>3000 Yeshua  599</v>
      </c>
    </row>
    <row r="4608" spans="1:15">
      <c r="A4608" s="14" t="str">
        <f t="shared" si="410"/>
        <v>4600 YB</v>
      </c>
      <c r="B4608" s="15" t="str">
        <f>IF((LEFT(A4608, SEARCH(" ", A4608, 1))-3973)&lt;=0, CONCATENATE(3973-LEFT(A4608, SEARCH(" ", A4608, 1))+1, " AC"), CONCATENATE(LEFT(A4608, SEARCH(" ", A4608, 1))-3973, " DC"))</f>
        <v>627 DC</v>
      </c>
      <c r="C4608" s="26" t="str">
        <f>CONCATENATE("Yovel ", RIGHT(C4558,LEN(C4558)-FIND(" ",C4558))+1)</f>
        <v>Yovel 92</v>
      </c>
      <c r="H4608" s="41" t="str">
        <f>CONCATENATE(LEFT(H4607, SEARCH(" ", H4607, 10)), " ", RIGHT(H4607,LEN(H4607)-FIND(" ",H4607, 10))+1)</f>
        <v>42 Persecución  89</v>
      </c>
      <c r="J4608" s="41" t="str">
        <f t="shared" si="414"/>
        <v>1290 Daniel  1225</v>
      </c>
      <c r="L4608" s="41" t="str">
        <f t="shared" si="411"/>
        <v>2300 Daniel  600</v>
      </c>
      <c r="N4608" s="41" t="str">
        <f t="shared" si="412"/>
        <v>2000 Yeshua  600</v>
      </c>
      <c r="O4608" s="40" t="str">
        <f t="shared" si="413"/>
        <v>3000 Yeshua  600</v>
      </c>
    </row>
    <row r="4609" spans="1:15">
      <c r="A4609" s="14" t="str">
        <f t="shared" si="410"/>
        <v>4601 YB</v>
      </c>
      <c r="B4609" s="15" t="str">
        <f>IF((LEFT(A4609, SEARCH(" ", A4609, 1))-3973)&lt;=0, CONCATENATE(3973-LEFT(A4609, SEARCH(" ", A4609, 1))+1, " AC"), CONCATENATE(LEFT(A4609, SEARCH(" ", A4609, 1))-3973, " DC"))</f>
        <v>628 DC</v>
      </c>
      <c r="C4609" s="3"/>
      <c r="H4609" s="41" t="str">
        <f>CONCATENATE(LEFT(H4608, SEARCH(" ", H4608, 10)), " ", RIGHT(H4608,LEN(H4608)-FIND(" ",H4608, 10))+1)</f>
        <v>42 Persecución  90</v>
      </c>
      <c r="J4609" s="41" t="str">
        <f t="shared" si="414"/>
        <v>1290 Daniel  1226</v>
      </c>
      <c r="L4609" s="41" t="str">
        <f t="shared" si="411"/>
        <v>2300 Daniel  601</v>
      </c>
      <c r="N4609" s="41" t="str">
        <f t="shared" si="412"/>
        <v>2000 Yeshua  601</v>
      </c>
      <c r="O4609" s="40" t="str">
        <f t="shared" si="413"/>
        <v>3000 Yeshua  601</v>
      </c>
    </row>
    <row r="4610" spans="1:15">
      <c r="A4610" s="14" t="str">
        <f t="shared" si="410"/>
        <v>4602 YB</v>
      </c>
      <c r="B4610" s="15" t="str">
        <f>IF((LEFT(A4610, SEARCH(" ", A4610, 1))-3973)&lt;=0, CONCATENATE(3973-LEFT(A4610, SEARCH(" ", A4610, 1))+1, " AC"), CONCATENATE(LEFT(A4610, SEARCH(" ", A4610, 1))-3973, " DC"))</f>
        <v>629 DC</v>
      </c>
      <c r="C4610" s="24"/>
      <c r="H4610" s="41" t="str">
        <f>CONCATENATE(LEFT(H4609, SEARCH(" ", H4609, 10)), " ", RIGHT(H4609,LEN(H4609)-FIND(" ",H4609, 10))+1)</f>
        <v>42 Persecución  91</v>
      </c>
      <c r="J4610" s="41" t="str">
        <f t="shared" si="414"/>
        <v>1290 Daniel  1227</v>
      </c>
      <c r="L4610" s="41" t="str">
        <f t="shared" si="411"/>
        <v>2300 Daniel  602</v>
      </c>
      <c r="N4610" s="41" t="str">
        <f t="shared" si="412"/>
        <v>2000 Yeshua  602</v>
      </c>
      <c r="O4610" s="40" t="str">
        <f t="shared" si="413"/>
        <v>3000 Yeshua  602</v>
      </c>
    </row>
    <row r="4611" spans="1:15">
      <c r="A4611" s="14" t="str">
        <f t="shared" si="410"/>
        <v>4603 YB</v>
      </c>
      <c r="B4611" s="15" t="str">
        <f>IF((LEFT(A4611, SEARCH(" ", A4611, 1))-3973)&lt;=0, CONCATENATE(3973-LEFT(A4611, SEARCH(" ", A4611, 1))+1, " AC"), CONCATENATE(LEFT(A4611, SEARCH(" ", A4611, 1))-3973, " DC"))</f>
        <v>630 DC</v>
      </c>
      <c r="C4611" s="24"/>
      <c r="H4611" s="41" t="str">
        <f>CONCATENATE(LEFT(H4610, SEARCH(" ", H4610, 10)), " ", RIGHT(H4610,LEN(H4610)-FIND(" ",H4610, 10))+1)</f>
        <v>42 Persecución  92</v>
      </c>
      <c r="J4611" s="41" t="str">
        <f t="shared" si="414"/>
        <v>1290 Daniel  1228</v>
      </c>
      <c r="L4611" s="41" t="str">
        <f t="shared" si="411"/>
        <v>2300 Daniel  603</v>
      </c>
      <c r="N4611" s="41" t="str">
        <f t="shared" si="412"/>
        <v>2000 Yeshua  603</v>
      </c>
      <c r="O4611" s="40" t="str">
        <f t="shared" si="413"/>
        <v>3000 Yeshua  603</v>
      </c>
    </row>
    <row r="4612" spans="1:15">
      <c r="A4612" s="14" t="str">
        <f t="shared" si="410"/>
        <v>4604 YB</v>
      </c>
      <c r="B4612" s="15" t="str">
        <f>IF((LEFT(A4612, SEARCH(" ", A4612, 1))-3973)&lt;=0, CONCATENATE(3973-LEFT(A4612, SEARCH(" ", A4612, 1))+1, " AC"), CONCATENATE(LEFT(A4612, SEARCH(" ", A4612, 1))-3973, " DC"))</f>
        <v>631 DC</v>
      </c>
      <c r="C4612" s="24"/>
      <c r="H4612" s="41" t="str">
        <f>CONCATENATE(LEFT(H4611, SEARCH(" ", H4611, 10)), " ", RIGHT(H4611,LEN(H4611)-FIND(" ",H4611, 10))+1)</f>
        <v>42 Persecución  93</v>
      </c>
      <c r="J4612" s="41" t="str">
        <f t="shared" si="414"/>
        <v>1290 Daniel  1229</v>
      </c>
      <c r="L4612" s="41" t="str">
        <f t="shared" si="411"/>
        <v>2300 Daniel  604</v>
      </c>
      <c r="N4612" s="41" t="str">
        <f t="shared" si="412"/>
        <v>2000 Yeshua  604</v>
      </c>
      <c r="O4612" s="40" t="str">
        <f t="shared" si="413"/>
        <v>3000 Yeshua  604</v>
      </c>
    </row>
    <row r="4613" spans="1:15">
      <c r="A4613" s="14" t="str">
        <f t="shared" si="410"/>
        <v>4605 YB</v>
      </c>
      <c r="B4613" s="15" t="str">
        <f>IF((LEFT(A4613, SEARCH(" ", A4613, 1))-3973)&lt;=0, CONCATENATE(3973-LEFT(A4613, SEARCH(" ", A4613, 1))+1, " AC"), CONCATENATE(LEFT(A4613, SEARCH(" ", A4613, 1))-3973, " DC"))</f>
        <v>632 DC</v>
      </c>
      <c r="C4613" s="24"/>
      <c r="H4613" s="41" t="str">
        <f>CONCATENATE(LEFT(H4612, SEARCH(" ", H4612, 10)), " ", RIGHT(H4612,LEN(H4612)-FIND(" ",H4612, 10))+1)</f>
        <v>42 Persecución  94</v>
      </c>
      <c r="J4613" s="41" t="str">
        <f t="shared" si="414"/>
        <v>1290 Daniel  1230</v>
      </c>
      <c r="L4613" s="41" t="str">
        <f t="shared" si="411"/>
        <v>2300 Daniel  605</v>
      </c>
      <c r="N4613" s="41" t="str">
        <f t="shared" si="412"/>
        <v>2000 Yeshua  605</v>
      </c>
      <c r="O4613" s="40" t="str">
        <f t="shared" si="413"/>
        <v>3000 Yeshua  605</v>
      </c>
    </row>
    <row r="4614" spans="1:15">
      <c r="A4614" s="14" t="str">
        <f t="shared" si="410"/>
        <v>4606 YB</v>
      </c>
      <c r="B4614" s="15" t="str">
        <f>IF((LEFT(A4614, SEARCH(" ", A4614, 1))-3973)&lt;=0, CONCATENATE(3973-LEFT(A4614, SEARCH(" ", A4614, 1))+1, " AC"), CONCATENATE(LEFT(A4614, SEARCH(" ", A4614, 1))-3973, " DC"))</f>
        <v>633 DC</v>
      </c>
      <c r="C4614" s="24"/>
      <c r="H4614" s="41" t="str">
        <f>CONCATENATE(LEFT(H4613, SEARCH(" ", H4613, 10)), " ", RIGHT(H4613,LEN(H4613)-FIND(" ",H4613, 10))+1)</f>
        <v>42 Persecución  95</v>
      </c>
      <c r="J4614" s="41" t="str">
        <f t="shared" si="414"/>
        <v>1290 Daniel  1231</v>
      </c>
      <c r="L4614" s="41" t="str">
        <f t="shared" si="411"/>
        <v>2300 Daniel  606</v>
      </c>
      <c r="N4614" s="41" t="str">
        <f t="shared" si="412"/>
        <v>2000 Yeshua  606</v>
      </c>
      <c r="O4614" s="40" t="str">
        <f t="shared" si="413"/>
        <v>3000 Yeshua  606</v>
      </c>
    </row>
    <row r="4615" spans="1:15">
      <c r="A4615" s="14" t="str">
        <f t="shared" si="410"/>
        <v>4607 YB</v>
      </c>
      <c r="B4615" s="15" t="str">
        <f>IF((LEFT(A4615, SEARCH(" ", A4615, 1))-3973)&lt;=0, CONCATENATE(3973-LEFT(A4615, SEARCH(" ", A4615, 1))+1, " AC"), CONCATENATE(LEFT(A4615, SEARCH(" ", A4615, 1))-3973, " DC"))</f>
        <v>634 DC</v>
      </c>
      <c r="C4615" s="25" t="s">
        <v>17</v>
      </c>
      <c r="H4615" s="41" t="str">
        <f>CONCATENATE(LEFT(H4614, SEARCH(" ", H4614, 10)), " ", RIGHT(H4614,LEN(H4614)-FIND(" ",H4614, 10))+1)</f>
        <v>42 Persecución  96</v>
      </c>
      <c r="J4615" s="41" t="str">
        <f t="shared" si="414"/>
        <v>1290 Daniel  1232</v>
      </c>
      <c r="L4615" s="41" t="str">
        <f t="shared" si="411"/>
        <v>2300 Daniel  607</v>
      </c>
      <c r="N4615" s="41" t="str">
        <f t="shared" si="412"/>
        <v>2000 Yeshua  607</v>
      </c>
      <c r="O4615" s="40" t="str">
        <f t="shared" si="413"/>
        <v>3000 Yeshua  607</v>
      </c>
    </row>
    <row r="4616" spans="1:15">
      <c r="A4616" s="14" t="str">
        <f t="shared" si="410"/>
        <v>4608 YB</v>
      </c>
      <c r="B4616" s="15" t="str">
        <f>IF((LEFT(A4616, SEARCH(" ", A4616, 1))-3973)&lt;=0, CONCATENATE(3973-LEFT(A4616, SEARCH(" ", A4616, 1))+1, " AC"), CONCATENATE(LEFT(A4616, SEARCH(" ", A4616, 1))-3973, " DC"))</f>
        <v>635 DC</v>
      </c>
      <c r="C4616" s="24"/>
      <c r="H4616" s="41" t="str">
        <f>CONCATENATE(LEFT(H4615, SEARCH(" ", H4615, 10)), " ", RIGHT(H4615,LEN(H4615)-FIND(" ",H4615, 10))+1)</f>
        <v>42 Persecución  97</v>
      </c>
      <c r="J4616" s="41" t="str">
        <f t="shared" si="414"/>
        <v>1290 Daniel  1233</v>
      </c>
      <c r="L4616" s="41" t="str">
        <f t="shared" si="411"/>
        <v>2300 Daniel  608</v>
      </c>
      <c r="N4616" s="41" t="str">
        <f t="shared" si="412"/>
        <v>2000 Yeshua  608</v>
      </c>
      <c r="O4616" s="40" t="str">
        <f t="shared" si="413"/>
        <v>3000 Yeshua  608</v>
      </c>
    </row>
    <row r="4617" spans="1:15">
      <c r="A4617" s="14" t="str">
        <f t="shared" si="410"/>
        <v>4609 YB</v>
      </c>
      <c r="B4617" s="15" t="str">
        <f>IF((LEFT(A4617, SEARCH(" ", A4617, 1))-3973)&lt;=0, CONCATENATE(3973-LEFT(A4617, SEARCH(" ", A4617, 1))+1, " AC"), CONCATENATE(LEFT(A4617, SEARCH(" ", A4617, 1))-3973, " DC"))</f>
        <v>636 DC</v>
      </c>
      <c r="C4617" s="24"/>
      <c r="H4617" s="41" t="str">
        <f>CONCATENATE(LEFT(H4616, SEARCH(" ", H4616, 10)), " ", RIGHT(H4616,LEN(H4616)-FIND(" ",H4616, 10))+1)</f>
        <v>42 Persecución  98</v>
      </c>
      <c r="J4617" s="41" t="str">
        <f t="shared" si="414"/>
        <v>1290 Daniel  1234</v>
      </c>
      <c r="L4617" s="41" t="str">
        <f t="shared" si="411"/>
        <v>2300 Daniel  609</v>
      </c>
      <c r="N4617" s="41" t="str">
        <f t="shared" si="412"/>
        <v>2000 Yeshua  609</v>
      </c>
      <c r="O4617" s="40" t="str">
        <f t="shared" si="413"/>
        <v>3000 Yeshua  609</v>
      </c>
    </row>
    <row r="4618" spans="1:15">
      <c r="A4618" s="14" t="str">
        <f t="shared" si="410"/>
        <v>4610 YB</v>
      </c>
      <c r="B4618" s="15" t="str">
        <f>IF((LEFT(A4618, SEARCH(" ", A4618, 1))-3973)&lt;=0, CONCATENATE(3973-LEFT(A4618, SEARCH(" ", A4618, 1))+1, " AC"), CONCATENATE(LEFT(A4618, SEARCH(" ", A4618, 1))-3973, " DC"))</f>
        <v>637 DC</v>
      </c>
      <c r="C4618" s="24"/>
      <c r="H4618" s="41" t="str">
        <f>CONCATENATE(LEFT(H4617, SEARCH(" ", H4617, 10)), " ", RIGHT(H4617,LEN(H4617)-FIND(" ",H4617, 10))+1)</f>
        <v>42 Persecución  99</v>
      </c>
      <c r="J4618" s="41" t="str">
        <f t="shared" si="414"/>
        <v>1290 Daniel  1235</v>
      </c>
      <c r="L4618" s="41" t="str">
        <f t="shared" si="411"/>
        <v>2300 Daniel  610</v>
      </c>
      <c r="N4618" s="41" t="str">
        <f t="shared" si="412"/>
        <v>2000 Yeshua  610</v>
      </c>
      <c r="O4618" s="40" t="str">
        <f t="shared" si="413"/>
        <v>3000 Yeshua  610</v>
      </c>
    </row>
    <row r="4619" spans="1:15">
      <c r="A4619" s="14" t="str">
        <f t="shared" si="410"/>
        <v>4611 YB</v>
      </c>
      <c r="B4619" s="15" t="str">
        <f>IF((LEFT(A4619, SEARCH(" ", A4619, 1))-3973)&lt;=0, CONCATENATE(3973-LEFT(A4619, SEARCH(" ", A4619, 1))+1, " AC"), CONCATENATE(LEFT(A4619, SEARCH(" ", A4619, 1))-3973, " DC"))</f>
        <v>638 DC</v>
      </c>
      <c r="C4619" s="24"/>
      <c r="H4619" s="41" t="str">
        <f>CONCATENATE(LEFT(H4618, SEARCH(" ", H4618, 10)), " ", RIGHT(H4618,LEN(H4618)-FIND(" ",H4618, 10))+1)</f>
        <v>42 Persecución  100</v>
      </c>
      <c r="J4619" s="41" t="str">
        <f t="shared" si="414"/>
        <v>1290 Daniel  1236</v>
      </c>
      <c r="L4619" s="41" t="str">
        <f t="shared" si="411"/>
        <v>2300 Daniel  611</v>
      </c>
      <c r="N4619" s="41" t="str">
        <f t="shared" si="412"/>
        <v>2000 Yeshua  611</v>
      </c>
      <c r="O4619" s="40" t="str">
        <f t="shared" si="413"/>
        <v>3000 Yeshua  611</v>
      </c>
    </row>
    <row r="4620" spans="1:15">
      <c r="A4620" s="14" t="str">
        <f t="shared" ref="A4620:A4683" si="415">CONCATENATE(LEFT(A4619, SEARCH(" ",A4619, 1))+1, " YB")</f>
        <v>4612 YB</v>
      </c>
      <c r="B4620" s="15" t="str">
        <f>IF((LEFT(A4620, SEARCH(" ", A4620, 1))-3973)&lt;=0, CONCATENATE(3973-LEFT(A4620, SEARCH(" ", A4620, 1))+1, " AC"), CONCATENATE(LEFT(A4620, SEARCH(" ", A4620, 1))-3973, " DC"))</f>
        <v>639 DC</v>
      </c>
      <c r="C4620" s="24"/>
      <c r="H4620" s="41" t="str">
        <f>CONCATENATE(LEFT(H4619, SEARCH(" ", H4619, 10)), " ", RIGHT(H4619,LEN(H4619)-FIND(" ",H4619, 10))+1)</f>
        <v>42 Persecución  101</v>
      </c>
      <c r="J4620" s="41" t="str">
        <f t="shared" si="414"/>
        <v>1290 Daniel  1237</v>
      </c>
      <c r="L4620" s="41" t="str">
        <f t="shared" si="411"/>
        <v>2300 Daniel  612</v>
      </c>
      <c r="N4620" s="41" t="str">
        <f t="shared" si="412"/>
        <v>2000 Yeshua  612</v>
      </c>
      <c r="O4620" s="40" t="str">
        <f t="shared" si="413"/>
        <v>3000 Yeshua  612</v>
      </c>
    </row>
    <row r="4621" spans="1:15">
      <c r="A4621" s="14" t="str">
        <f t="shared" si="415"/>
        <v>4613 YB</v>
      </c>
      <c r="B4621" s="15" t="str">
        <f>IF((LEFT(A4621, SEARCH(" ", A4621, 1))-3973)&lt;=0, CONCATENATE(3973-LEFT(A4621, SEARCH(" ", A4621, 1))+1, " AC"), CONCATENATE(LEFT(A4621, SEARCH(" ", A4621, 1))-3973, " DC"))</f>
        <v>640 DC</v>
      </c>
      <c r="C4621" s="24"/>
      <c r="H4621" s="41" t="str">
        <f>CONCATENATE(LEFT(H4620, SEARCH(" ", H4620, 10)), " ", RIGHT(H4620,LEN(H4620)-FIND(" ",H4620, 10))+1)</f>
        <v>42 Persecución  102</v>
      </c>
      <c r="J4621" s="41" t="str">
        <f t="shared" si="414"/>
        <v>1290 Daniel  1238</v>
      </c>
      <c r="L4621" s="41" t="str">
        <f t="shared" si="411"/>
        <v>2300 Daniel  613</v>
      </c>
      <c r="N4621" s="41" t="str">
        <f t="shared" si="412"/>
        <v>2000 Yeshua  613</v>
      </c>
      <c r="O4621" s="40" t="str">
        <f t="shared" si="413"/>
        <v>3000 Yeshua  613</v>
      </c>
    </row>
    <row r="4622" spans="1:15">
      <c r="A4622" s="14" t="str">
        <f t="shared" si="415"/>
        <v>4614 YB</v>
      </c>
      <c r="B4622" s="15" t="str">
        <f>IF((LEFT(A4622, SEARCH(" ", A4622, 1))-3973)&lt;=0, CONCATENATE(3973-LEFT(A4622, SEARCH(" ", A4622, 1))+1, " AC"), CONCATENATE(LEFT(A4622, SEARCH(" ", A4622, 1))-3973, " DC"))</f>
        <v>641 DC</v>
      </c>
      <c r="C4622" s="25" t="s">
        <v>18</v>
      </c>
      <c r="H4622" s="41" t="str">
        <f>CONCATENATE(LEFT(H4621, SEARCH(" ", H4621, 10)), " ", RIGHT(H4621,LEN(H4621)-FIND(" ",H4621, 10))+1)</f>
        <v>42 Persecución  103</v>
      </c>
      <c r="J4622" s="41" t="str">
        <f t="shared" si="414"/>
        <v>1290 Daniel  1239</v>
      </c>
      <c r="L4622" s="41" t="str">
        <f t="shared" si="411"/>
        <v>2300 Daniel  614</v>
      </c>
      <c r="N4622" s="41" t="str">
        <f t="shared" si="412"/>
        <v>2000 Yeshua  614</v>
      </c>
      <c r="O4622" s="40" t="str">
        <f t="shared" si="413"/>
        <v>3000 Yeshua  614</v>
      </c>
    </row>
    <row r="4623" spans="1:15">
      <c r="A4623" s="14" t="str">
        <f t="shared" si="415"/>
        <v>4615 YB</v>
      </c>
      <c r="B4623" s="15" t="str">
        <f>IF((LEFT(A4623, SEARCH(" ", A4623, 1))-3973)&lt;=0, CONCATENATE(3973-LEFT(A4623, SEARCH(" ", A4623, 1))+1, " AC"), CONCATENATE(LEFT(A4623, SEARCH(" ", A4623, 1))-3973, " DC"))</f>
        <v>642 DC</v>
      </c>
      <c r="C4623" s="24"/>
      <c r="H4623" s="41" t="str">
        <f>CONCATENATE(LEFT(H4622, SEARCH(" ", H4622, 10)), " ", RIGHT(H4622,LEN(H4622)-FIND(" ",H4622, 10))+1)</f>
        <v>42 Persecución  104</v>
      </c>
      <c r="J4623" s="41" t="str">
        <f t="shared" si="414"/>
        <v>1290 Daniel  1240</v>
      </c>
      <c r="L4623" s="41" t="str">
        <f t="shared" si="411"/>
        <v>2300 Daniel  615</v>
      </c>
      <c r="N4623" s="41" t="str">
        <f t="shared" si="412"/>
        <v>2000 Yeshua  615</v>
      </c>
      <c r="O4623" s="40" t="str">
        <f t="shared" si="413"/>
        <v>3000 Yeshua  615</v>
      </c>
    </row>
    <row r="4624" spans="1:15">
      <c r="A4624" s="14" t="str">
        <f t="shared" si="415"/>
        <v>4616 YB</v>
      </c>
      <c r="B4624" s="15" t="str">
        <f>IF((LEFT(A4624, SEARCH(" ", A4624, 1))-3973)&lt;=0, CONCATENATE(3973-LEFT(A4624, SEARCH(" ", A4624, 1))+1, " AC"), CONCATENATE(LEFT(A4624, SEARCH(" ", A4624, 1))-3973, " DC"))</f>
        <v>643 DC</v>
      </c>
      <c r="C4624" s="24"/>
      <c r="H4624" s="41" t="str">
        <f>CONCATENATE(LEFT(H4623, SEARCH(" ", H4623, 10)), " ", RIGHT(H4623,LEN(H4623)-FIND(" ",H4623, 10))+1)</f>
        <v>42 Persecución  105</v>
      </c>
      <c r="J4624" s="41" t="str">
        <f t="shared" si="414"/>
        <v>1290 Daniel  1241</v>
      </c>
      <c r="L4624" s="41" t="str">
        <f t="shared" si="411"/>
        <v>2300 Daniel  616</v>
      </c>
      <c r="N4624" s="41" t="str">
        <f t="shared" si="412"/>
        <v>2000 Yeshua  616</v>
      </c>
      <c r="O4624" s="40" t="str">
        <f t="shared" si="413"/>
        <v>3000 Yeshua  616</v>
      </c>
    </row>
    <row r="4625" spans="1:15">
      <c r="A4625" s="14" t="str">
        <f t="shared" si="415"/>
        <v>4617 YB</v>
      </c>
      <c r="B4625" s="15" t="str">
        <f>IF((LEFT(A4625, SEARCH(" ", A4625, 1))-3973)&lt;=0, CONCATENATE(3973-LEFT(A4625, SEARCH(" ", A4625, 1))+1, " AC"), CONCATENATE(LEFT(A4625, SEARCH(" ", A4625, 1))-3973, " DC"))</f>
        <v>644 DC</v>
      </c>
      <c r="C4625" s="24"/>
      <c r="H4625" s="41" t="str">
        <f>CONCATENATE(LEFT(H4624, SEARCH(" ", H4624, 10)), " ", RIGHT(H4624,LEN(H4624)-FIND(" ",H4624, 10))+1)</f>
        <v>42 Persecución  106</v>
      </c>
      <c r="J4625" s="41" t="str">
        <f t="shared" si="414"/>
        <v>1290 Daniel  1242</v>
      </c>
      <c r="L4625" s="41" t="str">
        <f t="shared" si="411"/>
        <v>2300 Daniel  617</v>
      </c>
      <c r="N4625" s="41" t="str">
        <f t="shared" si="412"/>
        <v>2000 Yeshua  617</v>
      </c>
      <c r="O4625" s="40" t="str">
        <f t="shared" si="413"/>
        <v>3000 Yeshua  617</v>
      </c>
    </row>
    <row r="4626" spans="1:15">
      <c r="A4626" s="14" t="str">
        <f t="shared" si="415"/>
        <v>4618 YB</v>
      </c>
      <c r="B4626" s="15" t="str">
        <f>IF((LEFT(A4626, SEARCH(" ", A4626, 1))-3973)&lt;=0, CONCATENATE(3973-LEFT(A4626, SEARCH(" ", A4626, 1))+1, " AC"), CONCATENATE(LEFT(A4626, SEARCH(" ", A4626, 1))-3973, " DC"))</f>
        <v>645 DC</v>
      </c>
      <c r="C4626" s="24"/>
      <c r="H4626" s="41" t="str">
        <f>CONCATENATE(LEFT(H4625, SEARCH(" ", H4625, 10)), " ", RIGHT(H4625,LEN(H4625)-FIND(" ",H4625, 10))+1)</f>
        <v>42 Persecución  107</v>
      </c>
      <c r="J4626" s="41" t="str">
        <f t="shared" si="414"/>
        <v>1290 Daniel  1243</v>
      </c>
      <c r="L4626" s="41" t="str">
        <f t="shared" si="411"/>
        <v>2300 Daniel  618</v>
      </c>
      <c r="N4626" s="41" t="str">
        <f t="shared" si="412"/>
        <v>2000 Yeshua  618</v>
      </c>
      <c r="O4626" s="40" t="str">
        <f t="shared" si="413"/>
        <v>3000 Yeshua  618</v>
      </c>
    </row>
    <row r="4627" spans="1:15">
      <c r="A4627" s="14" t="str">
        <f t="shared" si="415"/>
        <v>4619 YB</v>
      </c>
      <c r="B4627" s="15" t="str">
        <f>IF((LEFT(A4627, SEARCH(" ", A4627, 1))-3973)&lt;=0, CONCATENATE(3973-LEFT(A4627, SEARCH(" ", A4627, 1))+1, " AC"), CONCATENATE(LEFT(A4627, SEARCH(" ", A4627, 1))-3973, " DC"))</f>
        <v>646 DC</v>
      </c>
      <c r="C4627" s="24"/>
      <c r="H4627" s="41" t="str">
        <f>CONCATENATE(LEFT(H4626, SEARCH(" ", H4626, 10)), " ", RIGHT(H4626,LEN(H4626)-FIND(" ",H4626, 10))+1)</f>
        <v>42 Persecución  108</v>
      </c>
      <c r="J4627" s="41" t="str">
        <f t="shared" si="414"/>
        <v>1290 Daniel  1244</v>
      </c>
      <c r="L4627" s="41" t="str">
        <f t="shared" si="411"/>
        <v>2300 Daniel  619</v>
      </c>
      <c r="N4627" s="41" t="str">
        <f t="shared" si="412"/>
        <v>2000 Yeshua  619</v>
      </c>
      <c r="O4627" s="40" t="str">
        <f t="shared" si="413"/>
        <v>3000 Yeshua  619</v>
      </c>
    </row>
    <row r="4628" spans="1:15">
      <c r="A4628" s="14" t="str">
        <f t="shared" si="415"/>
        <v>4620 YB</v>
      </c>
      <c r="B4628" s="15" t="str">
        <f>IF((LEFT(A4628, SEARCH(" ", A4628, 1))-3973)&lt;=0, CONCATENATE(3973-LEFT(A4628, SEARCH(" ", A4628, 1))+1, " AC"), CONCATENATE(LEFT(A4628, SEARCH(" ", A4628, 1))-3973, " DC"))</f>
        <v>647 DC</v>
      </c>
      <c r="C4628" s="24"/>
      <c r="H4628" s="41" t="str">
        <f>CONCATENATE(LEFT(H4627, SEARCH(" ", H4627, 10)), " ", RIGHT(H4627,LEN(H4627)-FIND(" ",H4627, 10))+1)</f>
        <v>42 Persecución  109</v>
      </c>
      <c r="J4628" s="41" t="str">
        <f t="shared" si="414"/>
        <v>1290 Daniel  1245</v>
      </c>
      <c r="L4628" s="41" t="str">
        <f t="shared" si="411"/>
        <v>2300 Daniel  620</v>
      </c>
      <c r="N4628" s="41" t="str">
        <f t="shared" si="412"/>
        <v>2000 Yeshua  620</v>
      </c>
      <c r="O4628" s="40" t="str">
        <f t="shared" si="413"/>
        <v>3000 Yeshua  620</v>
      </c>
    </row>
    <row r="4629" spans="1:15">
      <c r="A4629" s="14" t="str">
        <f t="shared" si="415"/>
        <v>4621 YB</v>
      </c>
      <c r="B4629" s="15" t="str">
        <f>IF((LEFT(A4629, SEARCH(" ", A4629, 1))-3973)&lt;=0, CONCATENATE(3973-LEFT(A4629, SEARCH(" ", A4629, 1))+1, " AC"), CONCATENATE(LEFT(A4629, SEARCH(" ", A4629, 1))-3973, " DC"))</f>
        <v>648 DC</v>
      </c>
      <c r="C4629" s="25" t="s">
        <v>19</v>
      </c>
      <c r="H4629" s="41" t="str">
        <f>CONCATENATE(LEFT(H4628, SEARCH(" ", H4628, 10)), " ", RIGHT(H4628,LEN(H4628)-FIND(" ",H4628, 10))+1)</f>
        <v>42 Persecución  110</v>
      </c>
      <c r="J4629" s="41" t="str">
        <f t="shared" si="414"/>
        <v>1290 Daniel  1246</v>
      </c>
      <c r="L4629" s="41" t="str">
        <f t="shared" si="411"/>
        <v>2300 Daniel  621</v>
      </c>
      <c r="N4629" s="41" t="str">
        <f t="shared" si="412"/>
        <v>2000 Yeshua  621</v>
      </c>
      <c r="O4629" s="40" t="str">
        <f t="shared" si="413"/>
        <v>3000 Yeshua  621</v>
      </c>
    </row>
    <row r="4630" spans="1:15">
      <c r="A4630" s="14" t="str">
        <f t="shared" si="415"/>
        <v>4622 YB</v>
      </c>
      <c r="B4630" s="15" t="str">
        <f>IF((LEFT(A4630, SEARCH(" ", A4630, 1))-3973)&lt;=0, CONCATENATE(3973-LEFT(A4630, SEARCH(" ", A4630, 1))+1, " AC"), CONCATENATE(LEFT(A4630, SEARCH(" ", A4630, 1))-3973, " DC"))</f>
        <v>649 DC</v>
      </c>
      <c r="C4630" s="24"/>
      <c r="H4630" s="41" t="str">
        <f>CONCATENATE(LEFT(H4629, SEARCH(" ", H4629, 10)), " ", RIGHT(H4629,LEN(H4629)-FIND(" ",H4629, 10))+1)</f>
        <v>42 Persecución  111</v>
      </c>
      <c r="J4630" s="41" t="str">
        <f t="shared" si="414"/>
        <v>1290 Daniel  1247</v>
      </c>
      <c r="L4630" s="41" t="str">
        <f t="shared" si="411"/>
        <v>2300 Daniel  622</v>
      </c>
      <c r="N4630" s="41" t="str">
        <f t="shared" si="412"/>
        <v>2000 Yeshua  622</v>
      </c>
      <c r="O4630" s="40" t="str">
        <f t="shared" si="413"/>
        <v>3000 Yeshua  622</v>
      </c>
    </row>
    <row r="4631" spans="1:15">
      <c r="A4631" s="14" t="str">
        <f t="shared" si="415"/>
        <v>4623 YB</v>
      </c>
      <c r="B4631" s="15" t="str">
        <f>IF((LEFT(A4631, SEARCH(" ", A4631, 1))-3973)&lt;=0, CONCATENATE(3973-LEFT(A4631, SEARCH(" ", A4631, 1))+1, " AC"), CONCATENATE(LEFT(A4631, SEARCH(" ", A4631, 1))-3973, " DC"))</f>
        <v>650 DC</v>
      </c>
      <c r="C4631" s="24"/>
      <c r="H4631" s="41" t="str">
        <f>CONCATENATE(LEFT(H4630, SEARCH(" ", H4630, 10)), " ", RIGHT(H4630,LEN(H4630)-FIND(" ",H4630, 10))+1)</f>
        <v>42 Persecución  112</v>
      </c>
      <c r="J4631" s="41" t="str">
        <f t="shared" si="414"/>
        <v>1290 Daniel  1248</v>
      </c>
      <c r="L4631" s="41" t="str">
        <f t="shared" si="411"/>
        <v>2300 Daniel  623</v>
      </c>
      <c r="N4631" s="41" t="str">
        <f t="shared" si="412"/>
        <v>2000 Yeshua  623</v>
      </c>
      <c r="O4631" s="40" t="str">
        <f t="shared" si="413"/>
        <v>3000 Yeshua  623</v>
      </c>
    </row>
    <row r="4632" spans="1:15">
      <c r="A4632" s="14" t="str">
        <f t="shared" si="415"/>
        <v>4624 YB</v>
      </c>
      <c r="B4632" s="15" t="str">
        <f>IF((LEFT(A4632, SEARCH(" ", A4632, 1))-3973)&lt;=0, CONCATENATE(3973-LEFT(A4632, SEARCH(" ", A4632, 1))+1, " AC"), CONCATENATE(LEFT(A4632, SEARCH(" ", A4632, 1))-3973, " DC"))</f>
        <v>651 DC</v>
      </c>
      <c r="C4632" s="24"/>
      <c r="H4632" s="41" t="str">
        <f>CONCATENATE(LEFT(H4631, SEARCH(" ", H4631, 10)), " ", RIGHT(H4631,LEN(H4631)-FIND(" ",H4631, 10))+1)</f>
        <v>42 Persecución  113</v>
      </c>
      <c r="J4632" s="41" t="str">
        <f t="shared" si="414"/>
        <v>1290 Daniel  1249</v>
      </c>
      <c r="K4632" s="51" t="s">
        <v>323</v>
      </c>
      <c r="L4632" s="41" t="str">
        <f t="shared" si="411"/>
        <v>2300 Daniel  624</v>
      </c>
      <c r="N4632" s="41" t="str">
        <f t="shared" si="412"/>
        <v>2000 Yeshua  624</v>
      </c>
      <c r="O4632" s="40" t="str">
        <f t="shared" si="413"/>
        <v>3000 Yeshua  624</v>
      </c>
    </row>
    <row r="4633" spans="1:15">
      <c r="A4633" s="14" t="str">
        <f t="shared" si="415"/>
        <v>4625 YB</v>
      </c>
      <c r="B4633" s="15" t="str">
        <f>IF((LEFT(A4633, SEARCH(" ", A4633, 1))-3973)&lt;=0, CONCATENATE(3973-LEFT(A4633, SEARCH(" ", A4633, 1))+1, " AC"), CONCATENATE(LEFT(A4633, SEARCH(" ", A4633, 1))-3973, " DC"))</f>
        <v>652 DC</v>
      </c>
      <c r="C4633" s="24"/>
      <c r="H4633" s="41" t="str">
        <f>CONCATENATE(LEFT(H4632, SEARCH(" ", H4632, 10)), " ", RIGHT(H4632,LEN(H4632)-FIND(" ",H4632, 10))+1)</f>
        <v>42 Persecución  114</v>
      </c>
      <c r="J4633" s="41" t="str">
        <f t="shared" si="414"/>
        <v>1290 Daniel  1250</v>
      </c>
      <c r="K4633" s="52"/>
      <c r="L4633" s="41" t="str">
        <f t="shared" si="411"/>
        <v>2300 Daniel  625</v>
      </c>
      <c r="N4633" s="41" t="str">
        <f t="shared" si="412"/>
        <v>2000 Yeshua  625</v>
      </c>
      <c r="O4633" s="40" t="str">
        <f t="shared" si="413"/>
        <v>3000 Yeshua  625</v>
      </c>
    </row>
    <row r="4634" spans="1:15">
      <c r="A4634" s="14" t="str">
        <f t="shared" si="415"/>
        <v>4626 YB</v>
      </c>
      <c r="B4634" s="15" t="str">
        <f>IF((LEFT(A4634, SEARCH(" ", A4634, 1))-3973)&lt;=0, CONCATENATE(3973-LEFT(A4634, SEARCH(" ", A4634, 1))+1, " AC"), CONCATENATE(LEFT(A4634, SEARCH(" ", A4634, 1))-3973, " DC"))</f>
        <v>653 DC</v>
      </c>
      <c r="C4634" s="24"/>
      <c r="H4634" s="41" t="str">
        <f>CONCATENATE(LEFT(H4633, SEARCH(" ", H4633, 10)), " ", RIGHT(H4633,LEN(H4633)-FIND(" ",H4633, 10))+1)</f>
        <v>42 Persecución  115</v>
      </c>
      <c r="J4634" s="41" t="str">
        <f t="shared" si="414"/>
        <v>1290 Daniel  1251</v>
      </c>
      <c r="K4634" s="52"/>
      <c r="L4634" s="41" t="str">
        <f t="shared" si="411"/>
        <v>2300 Daniel  626</v>
      </c>
      <c r="N4634" s="41" t="str">
        <f t="shared" si="412"/>
        <v>2000 Yeshua  626</v>
      </c>
      <c r="O4634" s="40" t="str">
        <f t="shared" si="413"/>
        <v>3000 Yeshua  626</v>
      </c>
    </row>
    <row r="4635" spans="1:15">
      <c r="A4635" s="14" t="str">
        <f t="shared" si="415"/>
        <v>4627 YB</v>
      </c>
      <c r="B4635" s="15" t="str">
        <f>IF((LEFT(A4635, SEARCH(" ", A4635, 1))-3973)&lt;=0, CONCATENATE(3973-LEFT(A4635, SEARCH(" ", A4635, 1))+1, " AC"), CONCATENATE(LEFT(A4635, SEARCH(" ", A4635, 1))-3973, " DC"))</f>
        <v>654 DC</v>
      </c>
      <c r="C4635" s="24"/>
      <c r="H4635" s="41" t="str">
        <f>CONCATENATE(LEFT(H4634, SEARCH(" ", H4634, 10)), " ", RIGHT(H4634,LEN(H4634)-FIND(" ",H4634, 10))+1)</f>
        <v>42 Persecución  116</v>
      </c>
      <c r="J4635" s="41" t="str">
        <f t="shared" si="414"/>
        <v>1290 Daniel  1252</v>
      </c>
      <c r="K4635" s="52"/>
      <c r="L4635" s="41" t="str">
        <f t="shared" si="411"/>
        <v>2300 Daniel  627</v>
      </c>
      <c r="N4635" s="41" t="str">
        <f t="shared" si="412"/>
        <v>2000 Yeshua  627</v>
      </c>
      <c r="O4635" s="40" t="str">
        <f t="shared" si="413"/>
        <v>3000 Yeshua  627</v>
      </c>
    </row>
    <row r="4636" spans="1:15">
      <c r="A4636" s="14" t="str">
        <f t="shared" si="415"/>
        <v>4628 YB</v>
      </c>
      <c r="B4636" s="15" t="str">
        <f>IF((LEFT(A4636, SEARCH(" ", A4636, 1))-3973)&lt;=0, CONCATENATE(3973-LEFT(A4636, SEARCH(" ", A4636, 1))+1, " AC"), CONCATENATE(LEFT(A4636, SEARCH(" ", A4636, 1))-3973, " DC"))</f>
        <v>655 DC</v>
      </c>
      <c r="C4636" s="25" t="s">
        <v>20</v>
      </c>
      <c r="H4636" s="41" t="str">
        <f>CONCATENATE(LEFT(H4635, SEARCH(" ", H4635, 10)), " ", RIGHT(H4635,LEN(H4635)-FIND(" ",H4635, 10))+1)</f>
        <v>42 Persecución  117</v>
      </c>
      <c r="J4636" s="41" t="str">
        <f t="shared" si="414"/>
        <v>1290 Daniel  1253</v>
      </c>
      <c r="K4636" s="52"/>
      <c r="L4636" s="41" t="str">
        <f t="shared" si="411"/>
        <v>2300 Daniel  628</v>
      </c>
      <c r="N4636" s="41" t="str">
        <f t="shared" si="412"/>
        <v>2000 Yeshua  628</v>
      </c>
      <c r="O4636" s="40" t="str">
        <f t="shared" si="413"/>
        <v>3000 Yeshua  628</v>
      </c>
    </row>
    <row r="4637" spans="1:15">
      <c r="A4637" s="14" t="str">
        <f t="shared" si="415"/>
        <v>4629 YB</v>
      </c>
      <c r="B4637" s="15" t="str">
        <f>IF((LEFT(A4637, SEARCH(" ", A4637, 1))-3973)&lt;=0, CONCATENATE(3973-LEFT(A4637, SEARCH(" ", A4637, 1))+1, " AC"), CONCATENATE(LEFT(A4637, SEARCH(" ", A4637, 1))-3973, " DC"))</f>
        <v>656 DC</v>
      </c>
      <c r="C4637" s="24"/>
      <c r="H4637" s="41" t="str">
        <f>CONCATENATE(LEFT(H4636, SEARCH(" ", H4636, 10)), " ", RIGHT(H4636,LEN(H4636)-FIND(" ",H4636, 10))+1)</f>
        <v>42 Persecución  118</v>
      </c>
      <c r="J4637" s="41" t="str">
        <f t="shared" si="414"/>
        <v>1290 Daniel  1254</v>
      </c>
      <c r="K4637" s="52"/>
      <c r="L4637" s="41" t="str">
        <f t="shared" si="411"/>
        <v>2300 Daniel  629</v>
      </c>
      <c r="N4637" s="41" t="str">
        <f t="shared" si="412"/>
        <v>2000 Yeshua  629</v>
      </c>
      <c r="O4637" s="40" t="str">
        <f t="shared" si="413"/>
        <v>3000 Yeshua  629</v>
      </c>
    </row>
    <row r="4638" spans="1:15">
      <c r="A4638" s="14" t="str">
        <f t="shared" si="415"/>
        <v>4630 YB</v>
      </c>
      <c r="B4638" s="15" t="str">
        <f>IF((LEFT(A4638, SEARCH(" ", A4638, 1))-3973)&lt;=0, CONCATENATE(3973-LEFT(A4638, SEARCH(" ", A4638, 1))+1, " AC"), CONCATENATE(LEFT(A4638, SEARCH(" ", A4638, 1))-3973, " DC"))</f>
        <v>657 DC</v>
      </c>
      <c r="C4638" s="24"/>
      <c r="H4638" s="41" t="str">
        <f>CONCATENATE(LEFT(H4637, SEARCH(" ", H4637, 10)), " ", RIGHT(H4637,LEN(H4637)-FIND(" ",H4637, 10))+1)</f>
        <v>42 Persecución  119</v>
      </c>
      <c r="J4638" s="41" t="str">
        <f t="shared" si="414"/>
        <v>1290 Daniel  1255</v>
      </c>
      <c r="K4638" s="52"/>
      <c r="L4638" s="41" t="str">
        <f t="shared" si="411"/>
        <v>2300 Daniel  630</v>
      </c>
      <c r="N4638" s="41" t="str">
        <f t="shared" si="412"/>
        <v>2000 Yeshua  630</v>
      </c>
      <c r="O4638" s="40" t="str">
        <f t="shared" si="413"/>
        <v>3000 Yeshua  630</v>
      </c>
    </row>
    <row r="4639" spans="1:15">
      <c r="A4639" s="14" t="str">
        <f t="shared" si="415"/>
        <v>4631 YB</v>
      </c>
      <c r="B4639" s="15" t="str">
        <f>IF((LEFT(A4639, SEARCH(" ", A4639, 1))-3973)&lt;=0, CONCATENATE(3973-LEFT(A4639, SEARCH(" ", A4639, 1))+1, " AC"), CONCATENATE(LEFT(A4639, SEARCH(" ", A4639, 1))-3973, " DC"))</f>
        <v>658 DC</v>
      </c>
      <c r="C4639" s="24"/>
      <c r="H4639" s="41" t="str">
        <f>CONCATENATE(LEFT(H4638, SEARCH(" ", H4638, 10)), " ", RIGHT(H4638,LEN(H4638)-FIND(" ",H4638, 10))+1)</f>
        <v>42 Persecución  120</v>
      </c>
      <c r="J4639" s="41" t="str">
        <f t="shared" si="414"/>
        <v>1290 Daniel  1256</v>
      </c>
      <c r="K4639" s="52"/>
      <c r="L4639" s="41" t="str">
        <f t="shared" si="411"/>
        <v>2300 Daniel  631</v>
      </c>
      <c r="N4639" s="41" t="str">
        <f t="shared" si="412"/>
        <v>2000 Yeshua  631</v>
      </c>
      <c r="O4639" s="40" t="str">
        <f t="shared" si="413"/>
        <v>3000 Yeshua  631</v>
      </c>
    </row>
    <row r="4640" spans="1:15">
      <c r="A4640" s="14" t="str">
        <f t="shared" si="415"/>
        <v>4632 YB</v>
      </c>
      <c r="B4640" s="15" t="str">
        <f>IF((LEFT(A4640, SEARCH(" ", A4640, 1))-3973)&lt;=0, CONCATENATE(3973-LEFT(A4640, SEARCH(" ", A4640, 1))+1, " AC"), CONCATENATE(LEFT(A4640, SEARCH(" ", A4640, 1))-3973, " DC"))</f>
        <v>659 DC</v>
      </c>
      <c r="C4640" s="24"/>
      <c r="H4640" s="41" t="str">
        <f>CONCATENATE(LEFT(H4639, SEARCH(" ", H4639, 10)), " ", RIGHT(H4639,LEN(H4639)-FIND(" ",H4639, 10))+1)</f>
        <v>42 Persecución  121</v>
      </c>
      <c r="J4640" s="41" t="str">
        <f t="shared" si="414"/>
        <v>1290 Daniel  1257</v>
      </c>
      <c r="K4640" s="52"/>
      <c r="L4640" s="41" t="str">
        <f t="shared" si="411"/>
        <v>2300 Daniel  632</v>
      </c>
      <c r="N4640" s="41" t="str">
        <f t="shared" si="412"/>
        <v>2000 Yeshua  632</v>
      </c>
      <c r="O4640" s="40" t="str">
        <f t="shared" si="413"/>
        <v>3000 Yeshua  632</v>
      </c>
    </row>
    <row r="4641" spans="1:15">
      <c r="A4641" s="14" t="str">
        <f t="shared" si="415"/>
        <v>4633 YB</v>
      </c>
      <c r="B4641" s="15" t="str">
        <f>IF((LEFT(A4641, SEARCH(" ", A4641, 1))-3973)&lt;=0, CONCATENATE(3973-LEFT(A4641, SEARCH(" ", A4641, 1))+1, " AC"), CONCATENATE(LEFT(A4641, SEARCH(" ", A4641, 1))-3973, " DC"))</f>
        <v>660 DC</v>
      </c>
      <c r="C4641" s="24"/>
      <c r="H4641" s="41" t="str">
        <f>CONCATENATE(LEFT(H4640, SEARCH(" ", H4640, 10)), " ", RIGHT(H4640,LEN(H4640)-FIND(" ",H4640, 10))+1)</f>
        <v>42 Persecución  122</v>
      </c>
      <c r="J4641" s="41" t="str">
        <f t="shared" si="414"/>
        <v>1290 Daniel  1258</v>
      </c>
      <c r="K4641" s="52"/>
      <c r="L4641" s="41" t="str">
        <f t="shared" si="411"/>
        <v>2300 Daniel  633</v>
      </c>
      <c r="N4641" s="41" t="str">
        <f t="shared" si="412"/>
        <v>2000 Yeshua  633</v>
      </c>
      <c r="O4641" s="40" t="str">
        <f t="shared" si="413"/>
        <v>3000 Yeshua  633</v>
      </c>
    </row>
    <row r="4642" spans="1:15">
      <c r="A4642" s="14" t="str">
        <f t="shared" si="415"/>
        <v>4634 YB</v>
      </c>
      <c r="B4642" s="15" t="str">
        <f>IF((LEFT(A4642, SEARCH(" ", A4642, 1))-3973)&lt;=0, CONCATENATE(3973-LEFT(A4642, SEARCH(" ", A4642, 1))+1, " AC"), CONCATENATE(LEFT(A4642, SEARCH(" ", A4642, 1))-3973, " DC"))</f>
        <v>661 DC</v>
      </c>
      <c r="C4642" s="24"/>
      <c r="H4642" s="41" t="str">
        <f>CONCATENATE(LEFT(H4641, SEARCH(" ", H4641, 10)), " ", RIGHT(H4641,LEN(H4641)-FIND(" ",H4641, 10))+1)</f>
        <v>42 Persecución  123</v>
      </c>
      <c r="J4642" s="41" t="str">
        <f t="shared" si="414"/>
        <v>1290 Daniel  1259</v>
      </c>
      <c r="K4642" s="52"/>
      <c r="L4642" s="41" t="str">
        <f t="shared" si="411"/>
        <v>2300 Daniel  634</v>
      </c>
      <c r="N4642" s="41" t="str">
        <f t="shared" si="412"/>
        <v>2000 Yeshua  634</v>
      </c>
      <c r="O4642" s="40" t="str">
        <f t="shared" si="413"/>
        <v>3000 Yeshua  634</v>
      </c>
    </row>
    <row r="4643" spans="1:15">
      <c r="A4643" s="14" t="str">
        <f t="shared" si="415"/>
        <v>4635 YB</v>
      </c>
      <c r="B4643" s="15" t="str">
        <f>IF((LEFT(A4643, SEARCH(" ", A4643, 1))-3973)&lt;=0, CONCATENATE(3973-LEFT(A4643, SEARCH(" ", A4643, 1))+1, " AC"), CONCATENATE(LEFT(A4643, SEARCH(" ", A4643, 1))-3973, " DC"))</f>
        <v>662 DC</v>
      </c>
      <c r="C4643" s="25" t="s">
        <v>21</v>
      </c>
      <c r="H4643" s="41" t="str">
        <f>CONCATENATE(LEFT(H4642, SEARCH(" ", H4642, 10)), " ", RIGHT(H4642,LEN(H4642)-FIND(" ",H4642, 10))+1)</f>
        <v>42 Persecución  124</v>
      </c>
      <c r="J4643" s="41" t="str">
        <f t="shared" si="414"/>
        <v>1290 Daniel  1260</v>
      </c>
      <c r="K4643" s="52"/>
      <c r="L4643" s="41" t="str">
        <f t="shared" si="411"/>
        <v>2300 Daniel  635</v>
      </c>
      <c r="N4643" s="41" t="str">
        <f t="shared" si="412"/>
        <v>2000 Yeshua  635</v>
      </c>
      <c r="O4643" s="40" t="str">
        <f t="shared" si="413"/>
        <v>3000 Yeshua  635</v>
      </c>
    </row>
    <row r="4644" spans="1:15">
      <c r="A4644" s="14" t="str">
        <f t="shared" si="415"/>
        <v>4636 YB</v>
      </c>
      <c r="B4644" s="15" t="str">
        <f>IF((LEFT(A4644, SEARCH(" ", A4644, 1))-3973)&lt;=0, CONCATENATE(3973-LEFT(A4644, SEARCH(" ", A4644, 1))+1, " AC"), CONCATENATE(LEFT(A4644, SEARCH(" ", A4644, 1))-3973, " DC"))</f>
        <v>663 DC</v>
      </c>
      <c r="C4644" s="24"/>
      <c r="H4644" s="41" t="str">
        <f>CONCATENATE(LEFT(H4643, SEARCH(" ", H4643, 10)), " ", RIGHT(H4643,LEN(H4643)-FIND(" ",H4643, 10))+1)</f>
        <v>42 Persecución  125</v>
      </c>
      <c r="J4644" s="41" t="str">
        <f t="shared" si="414"/>
        <v>1290 Daniel  1261</v>
      </c>
      <c r="K4644" s="52"/>
      <c r="L4644" s="41" t="str">
        <f t="shared" si="411"/>
        <v>2300 Daniel  636</v>
      </c>
      <c r="N4644" s="41" t="str">
        <f t="shared" si="412"/>
        <v>2000 Yeshua  636</v>
      </c>
      <c r="O4644" s="40" t="str">
        <f t="shared" si="413"/>
        <v>3000 Yeshua  636</v>
      </c>
    </row>
    <row r="4645" spans="1:15">
      <c r="A4645" s="14" t="str">
        <f t="shared" si="415"/>
        <v>4637 YB</v>
      </c>
      <c r="B4645" s="15" t="str">
        <f>IF((LEFT(A4645, SEARCH(" ", A4645, 1))-3973)&lt;=0, CONCATENATE(3973-LEFT(A4645, SEARCH(" ", A4645, 1))+1, " AC"), CONCATENATE(LEFT(A4645, SEARCH(" ", A4645, 1))-3973, " DC"))</f>
        <v>664 DC</v>
      </c>
      <c r="C4645" s="24"/>
      <c r="H4645" s="41" t="str">
        <f>CONCATENATE(LEFT(H4644, SEARCH(" ", H4644, 10)), " ", RIGHT(H4644,LEN(H4644)-FIND(" ",H4644, 10))+1)</f>
        <v>42 Persecución  126</v>
      </c>
      <c r="J4645" s="41" t="str">
        <f t="shared" si="414"/>
        <v>1290 Daniel  1262</v>
      </c>
      <c r="K4645" s="52"/>
      <c r="L4645" s="41" t="str">
        <f t="shared" si="411"/>
        <v>2300 Daniel  637</v>
      </c>
      <c r="N4645" s="41" t="str">
        <f t="shared" si="412"/>
        <v>2000 Yeshua  637</v>
      </c>
      <c r="O4645" s="40" t="str">
        <f t="shared" si="413"/>
        <v>3000 Yeshua  637</v>
      </c>
    </row>
    <row r="4646" spans="1:15">
      <c r="A4646" s="14" t="str">
        <f t="shared" si="415"/>
        <v>4638 YB</v>
      </c>
      <c r="B4646" s="15" t="str">
        <f>IF((LEFT(A4646, SEARCH(" ", A4646, 1))-3973)&lt;=0, CONCATENATE(3973-LEFT(A4646, SEARCH(" ", A4646, 1))+1, " AC"), CONCATENATE(LEFT(A4646, SEARCH(" ", A4646, 1))-3973, " DC"))</f>
        <v>665 DC</v>
      </c>
      <c r="C4646" s="24"/>
      <c r="H4646" s="41" t="str">
        <f>CONCATENATE(LEFT(H4645, SEARCH(" ", H4645, 10)), " ", RIGHT(H4645,LEN(H4645)-FIND(" ",H4645, 10))+1)</f>
        <v>42 Persecución  127</v>
      </c>
      <c r="J4646" s="41" t="str">
        <f t="shared" si="414"/>
        <v>1290 Daniel  1263</v>
      </c>
      <c r="K4646" s="52"/>
      <c r="L4646" s="41" t="str">
        <f t="shared" si="411"/>
        <v>2300 Daniel  638</v>
      </c>
      <c r="N4646" s="41" t="str">
        <f t="shared" si="412"/>
        <v>2000 Yeshua  638</v>
      </c>
      <c r="O4646" s="40" t="str">
        <f t="shared" si="413"/>
        <v>3000 Yeshua  638</v>
      </c>
    </row>
    <row r="4647" spans="1:15">
      <c r="A4647" s="14" t="str">
        <f t="shared" si="415"/>
        <v>4639 YB</v>
      </c>
      <c r="B4647" s="15" t="str">
        <f>IF((LEFT(A4647, SEARCH(" ", A4647, 1))-3973)&lt;=0, CONCATENATE(3973-LEFT(A4647, SEARCH(" ", A4647, 1))+1, " AC"), CONCATENATE(LEFT(A4647, SEARCH(" ", A4647, 1))-3973, " DC"))</f>
        <v>666 DC</v>
      </c>
      <c r="C4647" s="24"/>
      <c r="H4647" s="41" t="str">
        <f>CONCATENATE(LEFT(H4646, SEARCH(" ", H4646, 10)), " ", RIGHT(H4646,LEN(H4646)-FIND(" ",H4646, 10))+1)</f>
        <v>42 Persecución  128</v>
      </c>
      <c r="J4647" s="41" t="str">
        <f t="shared" si="414"/>
        <v>1290 Daniel  1264</v>
      </c>
      <c r="K4647" s="52"/>
      <c r="L4647" s="41" t="str">
        <f t="shared" si="411"/>
        <v>2300 Daniel  639</v>
      </c>
      <c r="N4647" s="41" t="str">
        <f t="shared" si="412"/>
        <v>2000 Yeshua  639</v>
      </c>
      <c r="O4647" s="40" t="str">
        <f t="shared" si="413"/>
        <v>3000 Yeshua  639</v>
      </c>
    </row>
    <row r="4648" spans="1:15">
      <c r="A4648" s="14" t="str">
        <f t="shared" si="415"/>
        <v>4640 YB</v>
      </c>
      <c r="B4648" s="15" t="str">
        <f>IF((LEFT(A4648, SEARCH(" ", A4648, 1))-3973)&lt;=0, CONCATENATE(3973-LEFT(A4648, SEARCH(" ", A4648, 1))+1, " AC"), CONCATENATE(LEFT(A4648, SEARCH(" ", A4648, 1))-3973, " DC"))</f>
        <v>667 DC</v>
      </c>
      <c r="C4648" s="24"/>
      <c r="H4648" s="41" t="str">
        <f>CONCATENATE(LEFT(H4647, SEARCH(" ", H4647, 10)), " ", RIGHT(H4647,LEN(H4647)-FIND(" ",H4647, 10))+1)</f>
        <v>42 Persecución  129</v>
      </c>
      <c r="J4648" s="41" t="str">
        <f t="shared" si="414"/>
        <v>1290 Daniel  1265</v>
      </c>
      <c r="K4648" s="52"/>
      <c r="L4648" s="41" t="str">
        <f t="shared" si="411"/>
        <v>2300 Daniel  640</v>
      </c>
      <c r="N4648" s="41" t="str">
        <f t="shared" si="412"/>
        <v>2000 Yeshua  640</v>
      </c>
      <c r="O4648" s="40" t="str">
        <f t="shared" si="413"/>
        <v>3000 Yeshua  640</v>
      </c>
    </row>
    <row r="4649" spans="1:15">
      <c r="A4649" s="14" t="str">
        <f t="shared" si="415"/>
        <v>4641 YB</v>
      </c>
      <c r="B4649" s="15" t="str">
        <f>IF((LEFT(A4649, SEARCH(" ", A4649, 1))-3973)&lt;=0, CONCATENATE(3973-LEFT(A4649, SEARCH(" ", A4649, 1))+1, " AC"), CONCATENATE(LEFT(A4649, SEARCH(" ", A4649, 1))-3973, " DC"))</f>
        <v>668 DC</v>
      </c>
      <c r="C4649" s="24"/>
      <c r="H4649" s="41" t="str">
        <f>CONCATENATE(LEFT(H4648, SEARCH(" ", H4648, 10)), " ", RIGHT(H4648,LEN(H4648)-FIND(" ",H4648, 10))+1)</f>
        <v>42 Persecución  130</v>
      </c>
      <c r="J4649" s="41" t="str">
        <f t="shared" si="414"/>
        <v>1290 Daniel  1266</v>
      </c>
      <c r="K4649" s="52"/>
      <c r="L4649" s="41" t="str">
        <f t="shared" si="411"/>
        <v>2300 Daniel  641</v>
      </c>
      <c r="N4649" s="41" t="str">
        <f t="shared" si="412"/>
        <v>2000 Yeshua  641</v>
      </c>
      <c r="O4649" s="40" t="str">
        <f t="shared" si="413"/>
        <v>3000 Yeshua  641</v>
      </c>
    </row>
    <row r="4650" spans="1:15">
      <c r="A4650" s="14" t="str">
        <f t="shared" si="415"/>
        <v>4642 YB</v>
      </c>
      <c r="B4650" s="15" t="str">
        <f>IF((LEFT(A4650, SEARCH(" ", A4650, 1))-3973)&lt;=0, CONCATENATE(3973-LEFT(A4650, SEARCH(" ", A4650, 1))+1, " AC"), CONCATENATE(LEFT(A4650, SEARCH(" ", A4650, 1))-3973, " DC"))</f>
        <v>669 DC</v>
      </c>
      <c r="C4650" s="25" t="s">
        <v>22</v>
      </c>
      <c r="H4650" s="41" t="str">
        <f>CONCATENATE(LEFT(H4649, SEARCH(" ", H4649, 10)), " ", RIGHT(H4649,LEN(H4649)-FIND(" ",H4649, 10))+1)</f>
        <v>42 Persecución  131</v>
      </c>
      <c r="J4650" s="41" t="str">
        <f t="shared" si="414"/>
        <v>1290 Daniel  1267</v>
      </c>
      <c r="K4650" s="52"/>
      <c r="L4650" s="41" t="str">
        <f t="shared" ref="L4650:L4713" si="416">CONCATENATE(LEFT(L4649, SEARCH(" ", L4649, 10)), " ", RIGHT(L4649,LEN(L4649)-FIND(" ",L4649, 10))+1)</f>
        <v>2300 Daniel  642</v>
      </c>
      <c r="N4650" s="41" t="str">
        <f t="shared" ref="N4650:N4713" si="417">CONCATENATE(LEFT(N4649, SEARCH(" ", N4649, 10)), " ", RIGHT(N4649,LEN(N4649)-FIND(" ",N4649, 10))+1)</f>
        <v>2000 Yeshua  642</v>
      </c>
      <c r="O4650" s="40" t="str">
        <f t="shared" ref="O4650:O4713" si="418">CONCATENATE(LEFT(O4649, SEARCH(" ", O4649, 10)), " ", RIGHT(O4649,LEN(O4649)-FIND(" ",O4649, 10))+1)</f>
        <v>3000 Yeshua  642</v>
      </c>
    </row>
    <row r="4651" spans="1:15">
      <c r="A4651" s="14" t="str">
        <f t="shared" si="415"/>
        <v>4643 YB</v>
      </c>
      <c r="B4651" s="15" t="str">
        <f>IF((LEFT(A4651, SEARCH(" ", A4651, 1))-3973)&lt;=0, CONCATENATE(3973-LEFT(A4651, SEARCH(" ", A4651, 1))+1, " AC"), CONCATENATE(LEFT(A4651, SEARCH(" ", A4651, 1))-3973, " DC"))</f>
        <v>670 DC</v>
      </c>
      <c r="C4651" s="24"/>
      <c r="H4651" s="41" t="str">
        <f>CONCATENATE(LEFT(H4650, SEARCH(" ", H4650, 10)), " ", RIGHT(H4650,LEN(H4650)-FIND(" ",H4650, 10))+1)</f>
        <v>42 Persecución  132</v>
      </c>
      <c r="J4651" s="41" t="str">
        <f t="shared" si="414"/>
        <v>1290 Daniel  1268</v>
      </c>
      <c r="K4651" s="52"/>
      <c r="L4651" s="41" t="str">
        <f t="shared" si="416"/>
        <v>2300 Daniel  643</v>
      </c>
      <c r="N4651" s="41" t="str">
        <f t="shared" si="417"/>
        <v>2000 Yeshua  643</v>
      </c>
      <c r="O4651" s="40" t="str">
        <f t="shared" si="418"/>
        <v>3000 Yeshua  643</v>
      </c>
    </row>
    <row r="4652" spans="1:15">
      <c r="A4652" s="14" t="str">
        <f t="shared" si="415"/>
        <v>4644 YB</v>
      </c>
      <c r="B4652" s="15" t="str">
        <f>IF((LEFT(A4652, SEARCH(" ", A4652, 1))-3973)&lt;=0, CONCATENATE(3973-LEFT(A4652, SEARCH(" ", A4652, 1))+1, " AC"), CONCATENATE(LEFT(A4652, SEARCH(" ", A4652, 1))-3973, " DC"))</f>
        <v>671 DC</v>
      </c>
      <c r="C4652" s="24"/>
      <c r="H4652" s="41" t="str">
        <f>CONCATENATE(LEFT(H4651, SEARCH(" ", H4651, 10)), " ", RIGHT(H4651,LEN(H4651)-FIND(" ",H4651, 10))+1)</f>
        <v>42 Persecución  133</v>
      </c>
      <c r="J4652" s="41" t="str">
        <f t="shared" si="414"/>
        <v>1290 Daniel  1269</v>
      </c>
      <c r="K4652" s="52"/>
      <c r="L4652" s="41" t="str">
        <f t="shared" si="416"/>
        <v>2300 Daniel  644</v>
      </c>
      <c r="N4652" s="41" t="str">
        <f t="shared" si="417"/>
        <v>2000 Yeshua  644</v>
      </c>
      <c r="O4652" s="40" t="str">
        <f t="shared" si="418"/>
        <v>3000 Yeshua  644</v>
      </c>
    </row>
    <row r="4653" spans="1:15">
      <c r="A4653" s="14" t="str">
        <f t="shared" si="415"/>
        <v>4645 YB</v>
      </c>
      <c r="B4653" s="15" t="str">
        <f>IF((LEFT(A4653, SEARCH(" ", A4653, 1))-3973)&lt;=0, CONCATENATE(3973-LEFT(A4653, SEARCH(" ", A4653, 1))+1, " AC"), CONCATENATE(LEFT(A4653, SEARCH(" ", A4653, 1))-3973, " DC"))</f>
        <v>672 DC</v>
      </c>
      <c r="C4653" s="24"/>
      <c r="H4653" s="41" t="str">
        <f>CONCATENATE(LEFT(H4652, SEARCH(" ", H4652, 10)), " ", RIGHT(H4652,LEN(H4652)-FIND(" ",H4652, 10))+1)</f>
        <v>42 Persecución  134</v>
      </c>
      <c r="J4653" s="41" t="str">
        <f t="shared" si="414"/>
        <v>1290 Daniel  1270</v>
      </c>
      <c r="K4653" s="52"/>
      <c r="L4653" s="41" t="str">
        <f t="shared" si="416"/>
        <v>2300 Daniel  645</v>
      </c>
      <c r="N4653" s="41" t="str">
        <f t="shared" si="417"/>
        <v>2000 Yeshua  645</v>
      </c>
      <c r="O4653" s="40" t="str">
        <f t="shared" si="418"/>
        <v>3000 Yeshua  645</v>
      </c>
    </row>
    <row r="4654" spans="1:15">
      <c r="A4654" s="14" t="str">
        <f t="shared" si="415"/>
        <v>4646 YB</v>
      </c>
      <c r="B4654" s="15" t="str">
        <f>IF((LEFT(A4654, SEARCH(" ", A4654, 1))-3973)&lt;=0, CONCATENATE(3973-LEFT(A4654, SEARCH(" ", A4654, 1))+1, " AC"), CONCATENATE(LEFT(A4654, SEARCH(" ", A4654, 1))-3973, " DC"))</f>
        <v>673 DC</v>
      </c>
      <c r="C4654" s="24"/>
      <c r="H4654" s="41" t="str">
        <f>CONCATENATE(LEFT(H4653, SEARCH(" ", H4653, 10)), " ", RIGHT(H4653,LEN(H4653)-FIND(" ",H4653, 10))+1)</f>
        <v>42 Persecución  135</v>
      </c>
      <c r="I4654" s="49" t="s">
        <v>263</v>
      </c>
      <c r="J4654" s="41" t="str">
        <f t="shared" si="414"/>
        <v>1290 Daniel  1271</v>
      </c>
      <c r="K4654" s="52"/>
      <c r="L4654" s="41" t="str">
        <f t="shared" si="416"/>
        <v>2300 Daniel  646</v>
      </c>
      <c r="N4654" s="41" t="str">
        <f t="shared" si="417"/>
        <v>2000 Yeshua  646</v>
      </c>
      <c r="O4654" s="40" t="str">
        <f t="shared" si="418"/>
        <v>3000 Yeshua  646</v>
      </c>
    </row>
    <row r="4655" spans="1:15">
      <c r="A4655" s="14" t="str">
        <f t="shared" si="415"/>
        <v>4647 YB</v>
      </c>
      <c r="B4655" s="15" t="str">
        <f>IF((LEFT(A4655, SEARCH(" ", A4655, 1))-3973)&lt;=0, CONCATENATE(3973-LEFT(A4655, SEARCH(" ", A4655, 1))+1, " AC"), CONCATENATE(LEFT(A4655, SEARCH(" ", A4655, 1))-3973, " DC"))</f>
        <v>674 DC</v>
      </c>
      <c r="C4655" s="24"/>
      <c r="H4655" s="41" t="str">
        <f>CONCATENATE(LEFT(H4654, SEARCH(" ", H4654, 10)), " ", RIGHT(H4654,LEN(H4654)-FIND(" ",H4654, 10))+1)</f>
        <v>42 Persecución  136</v>
      </c>
      <c r="I4655" s="50"/>
      <c r="J4655" s="41" t="str">
        <f t="shared" si="414"/>
        <v>1290 Daniel  1272</v>
      </c>
      <c r="K4655" s="52"/>
      <c r="L4655" s="41" t="str">
        <f t="shared" si="416"/>
        <v>2300 Daniel  647</v>
      </c>
      <c r="N4655" s="41" t="str">
        <f t="shared" si="417"/>
        <v>2000 Yeshua  647</v>
      </c>
      <c r="O4655" s="40" t="str">
        <f t="shared" si="418"/>
        <v>3000 Yeshua  647</v>
      </c>
    </row>
    <row r="4656" spans="1:15">
      <c r="A4656" s="14" t="str">
        <f t="shared" si="415"/>
        <v>4648 YB</v>
      </c>
      <c r="B4656" s="15" t="str">
        <f>IF((LEFT(A4656, SEARCH(" ", A4656, 1))-3973)&lt;=0, CONCATENATE(3973-LEFT(A4656, SEARCH(" ", A4656, 1))+1, " AC"), CONCATENATE(LEFT(A4656, SEARCH(" ", A4656, 1))-3973, " DC"))</f>
        <v>675 DC</v>
      </c>
      <c r="C4656" s="24"/>
      <c r="H4656" s="41" t="str">
        <f>CONCATENATE(LEFT(H4655, SEARCH(" ", H4655, 10)), " ", RIGHT(H4655,LEN(H4655)-FIND(" ",H4655, 10))+1)</f>
        <v>42 Persecución  137</v>
      </c>
      <c r="I4656" s="50"/>
      <c r="J4656" s="41" t="str">
        <f t="shared" si="414"/>
        <v>1290 Daniel  1273</v>
      </c>
      <c r="K4656" s="52"/>
      <c r="L4656" s="41" t="str">
        <f t="shared" si="416"/>
        <v>2300 Daniel  648</v>
      </c>
      <c r="N4656" s="41" t="str">
        <f t="shared" si="417"/>
        <v>2000 Yeshua  648</v>
      </c>
      <c r="O4656" s="40" t="str">
        <f t="shared" si="418"/>
        <v>3000 Yeshua  648</v>
      </c>
    </row>
    <row r="4657" spans="1:15">
      <c r="A4657" s="14" t="str">
        <f t="shared" si="415"/>
        <v>4649 YB</v>
      </c>
      <c r="B4657" s="15" t="str">
        <f>IF((LEFT(A4657, SEARCH(" ", A4657, 1))-3973)&lt;=0, CONCATENATE(3973-LEFT(A4657, SEARCH(" ", A4657, 1))+1, " AC"), CONCATENATE(LEFT(A4657, SEARCH(" ", A4657, 1))-3973, " DC"))</f>
        <v>676 DC</v>
      </c>
      <c r="C4657" s="25" t="s">
        <v>23</v>
      </c>
      <c r="H4657" s="41" t="str">
        <f>CONCATENATE(LEFT(H4656, SEARCH(" ", H4656, 10)), " ", RIGHT(H4656,LEN(H4656)-FIND(" ",H4656, 10))+1)</f>
        <v>42 Persecución  138</v>
      </c>
      <c r="I4657" s="50"/>
      <c r="J4657" s="41" t="str">
        <f t="shared" si="414"/>
        <v>1290 Daniel  1274</v>
      </c>
      <c r="K4657" s="52"/>
      <c r="L4657" s="41" t="str">
        <f t="shared" si="416"/>
        <v>2300 Daniel  649</v>
      </c>
      <c r="N4657" s="41" t="str">
        <f t="shared" si="417"/>
        <v>2000 Yeshua  649</v>
      </c>
      <c r="O4657" s="40" t="str">
        <f t="shared" si="418"/>
        <v>3000 Yeshua  649</v>
      </c>
    </row>
    <row r="4658" spans="1:15">
      <c r="A4658" s="14" t="str">
        <f t="shared" si="415"/>
        <v>4650 YB</v>
      </c>
      <c r="B4658" s="15" t="str">
        <f>IF((LEFT(A4658, SEARCH(" ", A4658, 1))-3973)&lt;=0, CONCATENATE(3973-LEFT(A4658, SEARCH(" ", A4658, 1))+1, " AC"), CONCATENATE(LEFT(A4658, SEARCH(" ", A4658, 1))-3973, " DC"))</f>
        <v>677 DC</v>
      </c>
      <c r="C4658" s="26" t="str">
        <f>CONCATENATE("Yovel ", RIGHT(C4608,LEN(C4608)-FIND(" ",C4608))+1)</f>
        <v>Yovel 93</v>
      </c>
      <c r="H4658" s="41" t="str">
        <f>CONCATENATE(LEFT(H4657, SEARCH(" ", H4657, 10)), " ", RIGHT(H4657,LEN(H4657)-FIND(" ",H4657, 10))+1)</f>
        <v>42 Persecución  139</v>
      </c>
      <c r="I4658" s="50"/>
      <c r="J4658" s="41" t="str">
        <f t="shared" si="414"/>
        <v>1290 Daniel  1275</v>
      </c>
      <c r="K4658" s="52"/>
      <c r="L4658" s="41" t="str">
        <f t="shared" si="416"/>
        <v>2300 Daniel  650</v>
      </c>
      <c r="N4658" s="41" t="str">
        <f t="shared" si="417"/>
        <v>2000 Yeshua  650</v>
      </c>
      <c r="O4658" s="40" t="str">
        <f t="shared" si="418"/>
        <v>3000 Yeshua  650</v>
      </c>
    </row>
    <row r="4659" spans="1:15">
      <c r="A4659" s="14" t="str">
        <f t="shared" si="415"/>
        <v>4651 YB</v>
      </c>
      <c r="B4659" s="15" t="str">
        <f>IF((LEFT(A4659, SEARCH(" ", A4659, 1))-3973)&lt;=0, CONCATENATE(3973-LEFT(A4659, SEARCH(" ", A4659, 1))+1, " AC"), CONCATENATE(LEFT(A4659, SEARCH(" ", A4659, 1))-3973, " DC"))</f>
        <v>678 DC</v>
      </c>
      <c r="C4659" s="3"/>
      <c r="H4659" s="41" t="str">
        <f>CONCATENATE(LEFT(H4658, SEARCH(" ", H4658, 10)), " ", RIGHT(H4658,LEN(H4658)-FIND(" ",H4658, 10))+1)</f>
        <v>42 Persecución  140</v>
      </c>
      <c r="I4659" s="50"/>
      <c r="J4659" s="41" t="str">
        <f t="shared" si="414"/>
        <v>1290 Daniel  1276</v>
      </c>
      <c r="K4659" s="52"/>
      <c r="L4659" s="41" t="str">
        <f t="shared" si="416"/>
        <v>2300 Daniel  651</v>
      </c>
      <c r="N4659" s="41" t="str">
        <f t="shared" si="417"/>
        <v>2000 Yeshua  651</v>
      </c>
      <c r="O4659" s="40" t="str">
        <f t="shared" si="418"/>
        <v>3000 Yeshua  651</v>
      </c>
    </row>
    <row r="4660" spans="1:15">
      <c r="A4660" s="14" t="str">
        <f t="shared" si="415"/>
        <v>4652 YB</v>
      </c>
      <c r="B4660" s="15" t="str">
        <f>IF((LEFT(A4660, SEARCH(" ", A4660, 1))-3973)&lt;=0, CONCATENATE(3973-LEFT(A4660, SEARCH(" ", A4660, 1))+1, " AC"), CONCATENATE(LEFT(A4660, SEARCH(" ", A4660, 1))-3973, " DC"))</f>
        <v>679 DC</v>
      </c>
      <c r="C4660" s="24"/>
      <c r="H4660" s="41" t="str">
        <f>CONCATENATE(LEFT(H4659, SEARCH(" ", H4659, 10)), " ", RIGHT(H4659,LEN(H4659)-FIND(" ",H4659, 10))+1)</f>
        <v>42 Persecución  141</v>
      </c>
      <c r="I4660" s="50"/>
      <c r="J4660" s="41" t="str">
        <f t="shared" si="414"/>
        <v>1290 Daniel  1277</v>
      </c>
      <c r="K4660" s="52"/>
      <c r="L4660" s="41" t="str">
        <f t="shared" si="416"/>
        <v>2300 Daniel  652</v>
      </c>
      <c r="N4660" s="41" t="str">
        <f t="shared" si="417"/>
        <v>2000 Yeshua  652</v>
      </c>
      <c r="O4660" s="40" t="str">
        <f t="shared" si="418"/>
        <v>3000 Yeshua  652</v>
      </c>
    </row>
    <row r="4661" spans="1:15">
      <c r="A4661" s="14" t="str">
        <f t="shared" si="415"/>
        <v>4653 YB</v>
      </c>
      <c r="B4661" s="15" t="str">
        <f>IF((LEFT(A4661, SEARCH(" ", A4661, 1))-3973)&lt;=0, CONCATENATE(3973-LEFT(A4661, SEARCH(" ", A4661, 1))+1, " AC"), CONCATENATE(LEFT(A4661, SEARCH(" ", A4661, 1))-3973, " DC"))</f>
        <v>680 DC</v>
      </c>
      <c r="C4661" s="24"/>
      <c r="H4661" s="41" t="str">
        <f>CONCATENATE(LEFT(H4660, SEARCH(" ", H4660, 10)), " ", RIGHT(H4660,LEN(H4660)-FIND(" ",H4660, 10))+1)</f>
        <v>42 Persecución  142</v>
      </c>
      <c r="I4661" s="50"/>
      <c r="J4661" s="41" t="str">
        <f t="shared" si="414"/>
        <v>1290 Daniel  1278</v>
      </c>
      <c r="K4661" s="52"/>
      <c r="L4661" s="41" t="str">
        <f t="shared" si="416"/>
        <v>2300 Daniel  653</v>
      </c>
      <c r="N4661" s="41" t="str">
        <f t="shared" si="417"/>
        <v>2000 Yeshua  653</v>
      </c>
      <c r="O4661" s="40" t="str">
        <f t="shared" si="418"/>
        <v>3000 Yeshua  653</v>
      </c>
    </row>
    <row r="4662" spans="1:15">
      <c r="A4662" s="14" t="str">
        <f t="shared" si="415"/>
        <v>4654 YB</v>
      </c>
      <c r="B4662" s="15" t="str">
        <f>IF((LEFT(A4662, SEARCH(" ", A4662, 1))-3973)&lt;=0, CONCATENATE(3973-LEFT(A4662, SEARCH(" ", A4662, 1))+1, " AC"), CONCATENATE(LEFT(A4662, SEARCH(" ", A4662, 1))-3973, " DC"))</f>
        <v>681 DC</v>
      </c>
      <c r="C4662" s="24"/>
      <c r="H4662" s="41" t="str">
        <f>CONCATENATE(LEFT(H4661, SEARCH(" ", H4661, 10)), " ", RIGHT(H4661,LEN(H4661)-FIND(" ",H4661, 10))+1)</f>
        <v>42 Persecución  143</v>
      </c>
      <c r="I4662" s="50"/>
      <c r="J4662" s="41" t="str">
        <f t="shared" si="414"/>
        <v>1290 Daniel  1279</v>
      </c>
      <c r="K4662" s="52"/>
      <c r="L4662" s="41" t="str">
        <f t="shared" si="416"/>
        <v>2300 Daniel  654</v>
      </c>
      <c r="N4662" s="41" t="str">
        <f t="shared" si="417"/>
        <v>2000 Yeshua  654</v>
      </c>
      <c r="O4662" s="40" t="str">
        <f t="shared" si="418"/>
        <v>3000 Yeshua  654</v>
      </c>
    </row>
    <row r="4663" spans="1:15">
      <c r="A4663" s="14" t="str">
        <f t="shared" si="415"/>
        <v>4655 YB</v>
      </c>
      <c r="B4663" s="15" t="str">
        <f>IF((LEFT(A4663, SEARCH(" ", A4663, 1))-3973)&lt;=0, CONCATENATE(3973-LEFT(A4663, SEARCH(" ", A4663, 1))+1, " AC"), CONCATENATE(LEFT(A4663, SEARCH(" ", A4663, 1))-3973, " DC"))</f>
        <v>682 DC</v>
      </c>
      <c r="C4663" s="24"/>
      <c r="H4663" s="41" t="str">
        <f>CONCATENATE(LEFT(H4662, SEARCH(" ", H4662, 10)), " ", RIGHT(H4662,LEN(H4662)-FIND(" ",H4662, 10))+1)</f>
        <v>42 Persecución  144</v>
      </c>
      <c r="I4663" s="50"/>
      <c r="J4663" s="41" t="str">
        <f t="shared" si="414"/>
        <v>1290 Daniel  1280</v>
      </c>
      <c r="K4663" s="52"/>
      <c r="L4663" s="41" t="str">
        <f t="shared" si="416"/>
        <v>2300 Daniel  655</v>
      </c>
      <c r="N4663" s="41" t="str">
        <f t="shared" si="417"/>
        <v>2000 Yeshua  655</v>
      </c>
      <c r="O4663" s="40" t="str">
        <f t="shared" si="418"/>
        <v>3000 Yeshua  655</v>
      </c>
    </row>
    <row r="4664" spans="1:15">
      <c r="A4664" s="14" t="str">
        <f t="shared" si="415"/>
        <v>4656 YB</v>
      </c>
      <c r="B4664" s="15" t="str">
        <f>IF((LEFT(A4664, SEARCH(" ", A4664, 1))-3973)&lt;=0, CONCATENATE(3973-LEFT(A4664, SEARCH(" ", A4664, 1))+1, " AC"), CONCATENATE(LEFT(A4664, SEARCH(" ", A4664, 1))-3973, " DC"))</f>
        <v>683 DC</v>
      </c>
      <c r="C4664" s="24"/>
      <c r="D4664" s="51" t="s">
        <v>314</v>
      </c>
      <c r="E4664" s="52"/>
      <c r="F4664" s="52"/>
      <c r="H4664" s="41" t="str">
        <f>CONCATENATE(LEFT(H4663, SEARCH(" ", H4663, 10)), " ", RIGHT(H4663,LEN(H4663)-FIND(" ",H4663, 10))+1)</f>
        <v>42 Persecución  145</v>
      </c>
      <c r="I4664" s="50"/>
      <c r="J4664" s="41" t="str">
        <f t="shared" si="414"/>
        <v>1290 Daniel  1281</v>
      </c>
      <c r="L4664" s="41" t="str">
        <f t="shared" si="416"/>
        <v>2300 Daniel  656</v>
      </c>
      <c r="N4664" s="41" t="str">
        <f t="shared" si="417"/>
        <v>2000 Yeshua  656</v>
      </c>
      <c r="O4664" s="40" t="str">
        <f t="shared" si="418"/>
        <v>3000 Yeshua  656</v>
      </c>
    </row>
    <row r="4665" spans="1:15">
      <c r="A4665" s="14" t="str">
        <f t="shared" si="415"/>
        <v>4657 YB</v>
      </c>
      <c r="B4665" s="15" t="str">
        <f>IF((LEFT(A4665, SEARCH(" ", A4665, 1))-3973)&lt;=0, CONCATENATE(3973-LEFT(A4665, SEARCH(" ", A4665, 1))+1, " AC"), CONCATENATE(LEFT(A4665, SEARCH(" ", A4665, 1))-3973, " DC"))</f>
        <v>684 DC</v>
      </c>
      <c r="C4665" s="25" t="s">
        <v>17</v>
      </c>
      <c r="D4665" s="52"/>
      <c r="E4665" s="52"/>
      <c r="F4665" s="52"/>
      <c r="H4665" s="41" t="str">
        <f>CONCATENATE(LEFT(H4664, SEARCH(" ", H4664, 10)), " ", RIGHT(H4664,LEN(H4664)-FIND(" ",H4664, 10))+1)</f>
        <v>42 Persecución  146</v>
      </c>
      <c r="I4665" s="50"/>
      <c r="J4665" s="41" t="str">
        <f t="shared" ref="J4665:J4673" si="419">CONCATENATE(LEFT(J4664, SEARCH(" ", J4664, 10)), " ", RIGHT(J4664,LEN(J4664)-FIND(" ",J4664, 10))+1)</f>
        <v>1290 Daniel  1282</v>
      </c>
      <c r="L4665" s="41" t="str">
        <f t="shared" si="416"/>
        <v>2300 Daniel  657</v>
      </c>
      <c r="N4665" s="41" t="str">
        <f t="shared" si="417"/>
        <v>2000 Yeshua  657</v>
      </c>
      <c r="O4665" s="40" t="str">
        <f t="shared" si="418"/>
        <v>3000 Yeshua  657</v>
      </c>
    </row>
    <row r="4666" spans="1:15">
      <c r="A4666" s="14" t="str">
        <f t="shared" si="415"/>
        <v>4658 YB</v>
      </c>
      <c r="B4666" s="15" t="str">
        <f>IF((LEFT(A4666, SEARCH(" ", A4666, 1))-3973)&lt;=0, CONCATENATE(3973-LEFT(A4666, SEARCH(" ", A4666, 1))+1, " AC"), CONCATENATE(LEFT(A4666, SEARCH(" ", A4666, 1))-3973, " DC"))</f>
        <v>685 DC</v>
      </c>
      <c r="C4666" s="24"/>
      <c r="D4666" s="52"/>
      <c r="E4666" s="52"/>
      <c r="F4666" s="52"/>
      <c r="H4666" s="41" t="str">
        <f>CONCATENATE(LEFT(H4665, SEARCH(" ", H4665, 10)), " ", RIGHT(H4665,LEN(H4665)-FIND(" ",H4665, 10))+1)</f>
        <v>42 Persecución  147</v>
      </c>
      <c r="I4666" s="50"/>
      <c r="J4666" s="41" t="str">
        <f t="shared" si="419"/>
        <v>1290 Daniel  1283</v>
      </c>
      <c r="K4666" s="47" t="s">
        <v>256</v>
      </c>
      <c r="L4666" s="41" t="str">
        <f t="shared" si="416"/>
        <v>2300 Daniel  658</v>
      </c>
      <c r="N4666" s="41" t="str">
        <f t="shared" si="417"/>
        <v>2000 Yeshua  658</v>
      </c>
      <c r="O4666" s="40" t="str">
        <f t="shared" si="418"/>
        <v>3000 Yeshua  658</v>
      </c>
    </row>
    <row r="4667" spans="1:15">
      <c r="A4667" s="14" t="str">
        <f t="shared" si="415"/>
        <v>4659 YB</v>
      </c>
      <c r="B4667" s="15" t="str">
        <f>IF((LEFT(A4667, SEARCH(" ", A4667, 1))-3973)&lt;=0, CONCATENATE(3973-LEFT(A4667, SEARCH(" ", A4667, 1))+1, " AC"), CONCATENATE(LEFT(A4667, SEARCH(" ", A4667, 1))-3973, " DC"))</f>
        <v>686 DC</v>
      </c>
      <c r="C4667" s="24"/>
      <c r="D4667" s="52"/>
      <c r="E4667" s="52"/>
      <c r="F4667" s="52"/>
      <c r="H4667" s="41" t="str">
        <f>CONCATENATE(LEFT(H4666, SEARCH(" ", H4666, 10)), " ", RIGHT(H4666,LEN(H4666)-FIND(" ",H4666, 10))+1)</f>
        <v>42 Persecución  148</v>
      </c>
      <c r="I4667" s="50"/>
      <c r="J4667" s="41" t="str">
        <f t="shared" si="419"/>
        <v>1290 Daniel  1284</v>
      </c>
      <c r="K4667" s="48"/>
      <c r="L4667" s="41" t="str">
        <f t="shared" si="416"/>
        <v>2300 Daniel  659</v>
      </c>
      <c r="N4667" s="41" t="str">
        <f t="shared" si="417"/>
        <v>2000 Yeshua  659</v>
      </c>
      <c r="O4667" s="40" t="str">
        <f t="shared" si="418"/>
        <v>3000 Yeshua  659</v>
      </c>
    </row>
    <row r="4668" spans="1:15">
      <c r="A4668" s="14" t="str">
        <f t="shared" si="415"/>
        <v>4660 YB</v>
      </c>
      <c r="B4668" s="15" t="str">
        <f>IF((LEFT(A4668, SEARCH(" ", A4668, 1))-3973)&lt;=0, CONCATENATE(3973-LEFT(A4668, SEARCH(" ", A4668, 1))+1, " AC"), CONCATENATE(LEFT(A4668, SEARCH(" ", A4668, 1))-3973, " DC"))</f>
        <v>687 DC</v>
      </c>
      <c r="C4668" s="24"/>
      <c r="D4668" s="52"/>
      <c r="E4668" s="52"/>
      <c r="F4668" s="52"/>
      <c r="H4668" s="41" t="str">
        <f>CONCATENATE(LEFT(H4667, SEARCH(" ", H4667, 10)), " ", RIGHT(H4667,LEN(H4667)-FIND(" ",H4667, 10))+1)</f>
        <v>42 Persecución  149</v>
      </c>
      <c r="I4668" s="50"/>
      <c r="J4668" s="41" t="str">
        <f t="shared" si="419"/>
        <v>1290 Daniel  1285</v>
      </c>
      <c r="K4668" s="48"/>
      <c r="L4668" s="41" t="str">
        <f t="shared" si="416"/>
        <v>2300 Daniel  660</v>
      </c>
      <c r="N4668" s="41" t="str">
        <f t="shared" si="417"/>
        <v>2000 Yeshua  660</v>
      </c>
      <c r="O4668" s="40" t="str">
        <f t="shared" si="418"/>
        <v>3000 Yeshua  660</v>
      </c>
    </row>
    <row r="4669" spans="1:15">
      <c r="A4669" s="14" t="str">
        <f t="shared" si="415"/>
        <v>4661 YB</v>
      </c>
      <c r="B4669" s="15" t="str">
        <f>IF((LEFT(A4669, SEARCH(" ", A4669, 1))-3973)&lt;=0, CONCATENATE(3973-LEFT(A4669, SEARCH(" ", A4669, 1))+1, " AC"), CONCATENATE(LEFT(A4669, SEARCH(" ", A4669, 1))-3973, " DC"))</f>
        <v>688 DC</v>
      </c>
      <c r="C4669" s="24"/>
      <c r="D4669" s="11" t="s">
        <v>254</v>
      </c>
      <c r="E4669" s="29"/>
      <c r="F4669" s="29"/>
      <c r="G4669" s="27"/>
      <c r="H4669" s="41" t="str">
        <f>CONCATENATE(LEFT(H4668, SEARCH(" ", H4668, 10)), " ", RIGHT(H4668,LEN(H4668)-FIND(" ",H4668, 10))+1)</f>
        <v>42 Persecución  150</v>
      </c>
      <c r="J4669" s="41" t="str">
        <f t="shared" si="419"/>
        <v>1290 Daniel  1286</v>
      </c>
      <c r="K4669" s="48"/>
      <c r="L4669" s="41" t="str">
        <f t="shared" si="416"/>
        <v>2300 Daniel  661</v>
      </c>
      <c r="N4669" s="41" t="str">
        <f t="shared" si="417"/>
        <v>2000 Yeshua  661</v>
      </c>
      <c r="O4669" s="40" t="str">
        <f t="shared" si="418"/>
        <v>3000 Yeshua  661</v>
      </c>
    </row>
    <row r="4670" spans="1:15">
      <c r="A4670" s="14" t="str">
        <f t="shared" si="415"/>
        <v>4662 YB</v>
      </c>
      <c r="B4670" s="15" t="str">
        <f>IF((LEFT(A4670, SEARCH(" ", A4670, 1))-3973)&lt;=0, CONCATENATE(3973-LEFT(A4670, SEARCH(" ", A4670, 1))+1, " AC"), CONCATENATE(LEFT(A4670, SEARCH(" ", A4670, 1))-3973, " DC"))</f>
        <v>689 DC</v>
      </c>
      <c r="C4670" s="24"/>
      <c r="H4670" s="41" t="str">
        <f>CONCATENATE(LEFT(H4669, SEARCH(" ", H4669, 10)), " ", RIGHT(H4669,LEN(H4669)-FIND(" ",H4669, 10))+1)</f>
        <v>42 Persecución  151</v>
      </c>
      <c r="J4670" s="41" t="str">
        <f t="shared" si="419"/>
        <v>1290 Daniel  1287</v>
      </c>
      <c r="K4670" s="40" t="s">
        <v>255</v>
      </c>
      <c r="L4670" s="41" t="str">
        <f t="shared" si="416"/>
        <v>2300 Daniel  662</v>
      </c>
      <c r="N4670" s="41" t="str">
        <f t="shared" si="417"/>
        <v>2000 Yeshua  662</v>
      </c>
      <c r="O4670" s="40" t="str">
        <f t="shared" si="418"/>
        <v>3000 Yeshua  662</v>
      </c>
    </row>
    <row r="4671" spans="1:15">
      <c r="A4671" s="14" t="str">
        <f t="shared" si="415"/>
        <v>4663 YB</v>
      </c>
      <c r="B4671" s="15" t="str">
        <f>IF((LEFT(A4671, SEARCH(" ", A4671, 1))-3973)&lt;=0, CONCATENATE(3973-LEFT(A4671, SEARCH(" ", A4671, 1))+1, " AC"), CONCATENATE(LEFT(A4671, SEARCH(" ", A4671, 1))-3973, " DC"))</f>
        <v>690 DC</v>
      </c>
      <c r="C4671" s="24"/>
      <c r="H4671" s="41" t="str">
        <f>CONCATENATE(LEFT(H4670, SEARCH(" ", H4670, 10)), " ", RIGHT(H4670,LEN(H4670)-FIND(" ",H4670, 10))+1)</f>
        <v>42 Persecución  152</v>
      </c>
      <c r="J4671" s="41" t="str">
        <f t="shared" si="419"/>
        <v>1290 Daniel  1288</v>
      </c>
      <c r="K4671" s="40" t="str">
        <f t="shared" ref="K4671:K4734" si="420">CONCATENATE(LEFT(K4670, SEARCH(" ", K4670, 10)), " ", RIGHT(K4670,LEN(K4670)-FIND(" ",K4670, 10))+1)</f>
        <v>42 Pisoteada  2</v>
      </c>
      <c r="L4671" s="41" t="str">
        <f t="shared" si="416"/>
        <v>2300 Daniel  663</v>
      </c>
      <c r="N4671" s="41" t="str">
        <f t="shared" si="417"/>
        <v>2000 Yeshua  663</v>
      </c>
      <c r="O4671" s="40" t="str">
        <f t="shared" si="418"/>
        <v>3000 Yeshua  663</v>
      </c>
    </row>
    <row r="4672" spans="1:15">
      <c r="A4672" s="14" t="str">
        <f t="shared" si="415"/>
        <v>4664 YB</v>
      </c>
      <c r="B4672" s="15" t="str">
        <f>IF((LEFT(A4672, SEARCH(" ", A4672, 1))-3973)&lt;=0, CONCATENATE(3973-LEFT(A4672, SEARCH(" ", A4672, 1))+1, " AC"), CONCATENATE(LEFT(A4672, SEARCH(" ", A4672, 1))-3973, " DC"))</f>
        <v>691 DC</v>
      </c>
      <c r="C4672" s="25" t="s">
        <v>18</v>
      </c>
      <c r="H4672" s="41" t="str">
        <f>CONCATENATE(LEFT(H4671, SEARCH(" ", H4671, 10)), " ", RIGHT(H4671,LEN(H4671)-FIND(" ",H4671, 10))+1)</f>
        <v>42 Persecución  153</v>
      </c>
      <c r="I4672" s="47" t="s">
        <v>257</v>
      </c>
      <c r="J4672" s="41" t="str">
        <f t="shared" si="419"/>
        <v>1290 Daniel  1289</v>
      </c>
      <c r="K4672" s="40" t="str">
        <f t="shared" si="420"/>
        <v>42 Pisoteada  3</v>
      </c>
      <c r="L4672" s="41" t="str">
        <f t="shared" si="416"/>
        <v>2300 Daniel  664</v>
      </c>
      <c r="N4672" s="41" t="str">
        <f t="shared" si="417"/>
        <v>2000 Yeshua  664</v>
      </c>
      <c r="O4672" s="40" t="str">
        <f t="shared" si="418"/>
        <v>3000 Yeshua  664</v>
      </c>
    </row>
    <row r="4673" spans="1:15">
      <c r="A4673" s="14" t="str">
        <f t="shared" si="415"/>
        <v>4665 YB</v>
      </c>
      <c r="B4673" s="15" t="str">
        <f>IF((LEFT(A4673, SEARCH(" ", A4673, 1))-3973)&lt;=0, CONCATENATE(3973-LEFT(A4673, SEARCH(" ", A4673, 1))+1, " AC"), CONCATENATE(LEFT(A4673, SEARCH(" ", A4673, 1))-3973, " DC"))</f>
        <v>692 DC</v>
      </c>
      <c r="C4673" s="24"/>
      <c r="D4673" s="11" t="s">
        <v>253</v>
      </c>
      <c r="E4673" s="29"/>
      <c r="F4673" s="29"/>
      <c r="G4673" s="27"/>
      <c r="H4673" s="41" t="str">
        <f>CONCATENATE(LEFT(H4672, SEARCH(" ", H4672, 10)), " ", RIGHT(H4672,LEN(H4672)-FIND(" ",H4672, 10))+1)</f>
        <v>42 Persecución  154</v>
      </c>
      <c r="I4673" s="48"/>
      <c r="J4673" s="41" t="str">
        <f t="shared" si="419"/>
        <v>1290 Daniel  1290</v>
      </c>
      <c r="K4673" s="40" t="str">
        <f t="shared" si="420"/>
        <v>42 Pisoteada  4</v>
      </c>
      <c r="L4673" s="41" t="str">
        <f t="shared" si="416"/>
        <v>2300 Daniel  665</v>
      </c>
      <c r="N4673" s="41" t="str">
        <f t="shared" si="417"/>
        <v>2000 Yeshua  665</v>
      </c>
      <c r="O4673" s="40" t="str">
        <f t="shared" si="418"/>
        <v>3000 Yeshua  665</v>
      </c>
    </row>
    <row r="4674" spans="1:15">
      <c r="A4674" s="14" t="str">
        <f t="shared" si="415"/>
        <v>4666 YB</v>
      </c>
      <c r="B4674" s="15" t="str">
        <f>IF((LEFT(A4674, SEARCH(" ", A4674, 1))-3973)&lt;=0, CONCATENATE(3973-LEFT(A4674, SEARCH(" ", A4674, 1))+1, " AC"), CONCATENATE(LEFT(A4674, SEARCH(" ", A4674, 1))-3973, " DC"))</f>
        <v>693 DC</v>
      </c>
      <c r="C4674" s="24"/>
      <c r="H4674" s="41" t="str">
        <f>CONCATENATE(LEFT(H4673, SEARCH(" ", H4673, 10)), " ", RIGHT(H4673,LEN(H4673)-FIND(" ",H4673, 10))+1)</f>
        <v>42 Persecución  155</v>
      </c>
      <c r="I4674" s="40" t="s">
        <v>258</v>
      </c>
      <c r="J4674" s="16"/>
      <c r="K4674" s="40" t="str">
        <f t="shared" si="420"/>
        <v>42 Pisoteada  5</v>
      </c>
      <c r="L4674" s="41" t="str">
        <f t="shared" si="416"/>
        <v>2300 Daniel  666</v>
      </c>
      <c r="N4674" s="41" t="str">
        <f t="shared" si="417"/>
        <v>2000 Yeshua  666</v>
      </c>
      <c r="O4674" s="40" t="str">
        <f t="shared" si="418"/>
        <v>3000 Yeshua  666</v>
      </c>
    </row>
    <row r="4675" spans="1:15">
      <c r="A4675" s="14" t="str">
        <f t="shared" si="415"/>
        <v>4667 YB</v>
      </c>
      <c r="B4675" s="15" t="str">
        <f>IF((LEFT(A4675, SEARCH(" ", A4675, 1))-3973)&lt;=0, CONCATENATE(3973-LEFT(A4675, SEARCH(" ", A4675, 1))+1, " AC"), CONCATENATE(LEFT(A4675, SEARCH(" ", A4675, 1))-3973, " DC"))</f>
        <v>694 DC</v>
      </c>
      <c r="C4675" s="24"/>
      <c r="D4675" s="51" t="s">
        <v>315</v>
      </c>
      <c r="E4675" s="52"/>
      <c r="F4675" s="52"/>
      <c r="H4675" s="41" t="str">
        <f>CONCATENATE(LEFT(H4674, SEARCH(" ", H4674, 10)), " ", RIGHT(H4674,LEN(H4674)-FIND(" ",H4674, 10))+1)</f>
        <v>42 Persecución  156</v>
      </c>
      <c r="I4675" s="40" t="str">
        <f t="shared" ref="I4675:I4738" si="421">CONCATENATE(LEFT(I4674, SEARCH(" ", I4674, 10)), " ", RIGHT(I4674,LEN(I4674)-FIND(" ",I4674, 10))+1)</f>
        <v>1335 Daniel  2</v>
      </c>
      <c r="J4675" s="43"/>
      <c r="K4675" s="40" t="str">
        <f t="shared" si="420"/>
        <v>42 Pisoteada  6</v>
      </c>
      <c r="L4675" s="41" t="str">
        <f t="shared" si="416"/>
        <v>2300 Daniel  667</v>
      </c>
      <c r="N4675" s="41" t="str">
        <f t="shared" si="417"/>
        <v>2000 Yeshua  667</v>
      </c>
      <c r="O4675" s="40" t="str">
        <f t="shared" si="418"/>
        <v>3000 Yeshua  667</v>
      </c>
    </row>
    <row r="4676" spans="1:15">
      <c r="A4676" s="14" t="str">
        <f t="shared" si="415"/>
        <v>4668 YB</v>
      </c>
      <c r="B4676" s="15" t="str">
        <f>IF((LEFT(A4676, SEARCH(" ", A4676, 1))-3973)&lt;=0, CONCATENATE(3973-LEFT(A4676, SEARCH(" ", A4676, 1))+1, " AC"), CONCATENATE(LEFT(A4676, SEARCH(" ", A4676, 1))-3973, " DC"))</f>
        <v>695 DC</v>
      </c>
      <c r="C4676" s="24"/>
      <c r="D4676" s="52"/>
      <c r="E4676" s="52"/>
      <c r="F4676" s="52"/>
      <c r="H4676" s="41" t="str">
        <f>CONCATENATE(LEFT(H4675, SEARCH(" ", H4675, 10)), " ", RIGHT(H4675,LEN(H4675)-FIND(" ",H4675, 10))+1)</f>
        <v>42 Persecución  157</v>
      </c>
      <c r="I4676" s="40" t="str">
        <f t="shared" si="421"/>
        <v>1335 Daniel  3</v>
      </c>
      <c r="J4676" s="7"/>
      <c r="K4676" s="40" t="str">
        <f t="shared" si="420"/>
        <v>42 Pisoteada  7</v>
      </c>
      <c r="L4676" s="41" t="str">
        <f t="shared" si="416"/>
        <v>2300 Daniel  668</v>
      </c>
      <c r="N4676" s="41" t="str">
        <f t="shared" si="417"/>
        <v>2000 Yeshua  668</v>
      </c>
      <c r="O4676" s="40" t="str">
        <f t="shared" si="418"/>
        <v>3000 Yeshua  668</v>
      </c>
    </row>
    <row r="4677" spans="1:15">
      <c r="A4677" s="14" t="str">
        <f t="shared" si="415"/>
        <v>4669 YB</v>
      </c>
      <c r="B4677" s="15" t="str">
        <f>IF((LEFT(A4677, SEARCH(" ", A4677, 1))-3973)&lt;=0, CONCATENATE(3973-LEFT(A4677, SEARCH(" ", A4677, 1))+1, " AC"), CONCATENATE(LEFT(A4677, SEARCH(" ", A4677, 1))-3973, " DC"))</f>
        <v>696 DC</v>
      </c>
      <c r="C4677" s="24"/>
      <c r="D4677" s="52"/>
      <c r="E4677" s="52"/>
      <c r="F4677" s="52"/>
      <c r="H4677" s="41" t="str">
        <f>CONCATENATE(LEFT(H4676, SEARCH(" ", H4676, 10)), " ", RIGHT(H4676,LEN(H4676)-FIND(" ",H4676, 10))+1)</f>
        <v>42 Persecución  158</v>
      </c>
      <c r="I4677" s="40" t="str">
        <f t="shared" si="421"/>
        <v>1335 Daniel  4</v>
      </c>
      <c r="J4677" s="7"/>
      <c r="K4677" s="40" t="str">
        <f t="shared" si="420"/>
        <v>42 Pisoteada  8</v>
      </c>
      <c r="L4677" s="41" t="str">
        <f t="shared" si="416"/>
        <v>2300 Daniel  669</v>
      </c>
      <c r="N4677" s="41" t="str">
        <f t="shared" si="417"/>
        <v>2000 Yeshua  669</v>
      </c>
      <c r="O4677" s="40" t="str">
        <f t="shared" si="418"/>
        <v>3000 Yeshua  669</v>
      </c>
    </row>
    <row r="4678" spans="1:15">
      <c r="A4678" s="14" t="str">
        <f t="shared" si="415"/>
        <v>4670 YB</v>
      </c>
      <c r="B4678" s="15" t="str">
        <f>IF((LEFT(A4678, SEARCH(" ", A4678, 1))-3973)&lt;=0, CONCATENATE(3973-LEFT(A4678, SEARCH(" ", A4678, 1))+1, " AC"), CONCATENATE(LEFT(A4678, SEARCH(" ", A4678, 1))-3973, " DC"))</f>
        <v>697 DC</v>
      </c>
      <c r="C4678" s="24"/>
      <c r="D4678" s="52"/>
      <c r="E4678" s="52"/>
      <c r="F4678" s="52"/>
      <c r="H4678" s="41" t="str">
        <f>CONCATENATE(LEFT(H4677, SEARCH(" ", H4677, 10)), " ", RIGHT(H4677,LEN(H4677)-FIND(" ",H4677, 10))+1)</f>
        <v>42 Persecución  159</v>
      </c>
      <c r="I4678" s="40" t="str">
        <f t="shared" si="421"/>
        <v>1335 Daniel  5</v>
      </c>
      <c r="J4678" s="7"/>
      <c r="K4678" s="40" t="str">
        <f t="shared" si="420"/>
        <v>42 Pisoteada  9</v>
      </c>
      <c r="L4678" s="41" t="str">
        <f t="shared" si="416"/>
        <v>2300 Daniel  670</v>
      </c>
      <c r="N4678" s="41" t="str">
        <f t="shared" si="417"/>
        <v>2000 Yeshua  670</v>
      </c>
      <c r="O4678" s="40" t="str">
        <f t="shared" si="418"/>
        <v>3000 Yeshua  670</v>
      </c>
    </row>
    <row r="4679" spans="1:15">
      <c r="A4679" s="14" t="str">
        <f t="shared" si="415"/>
        <v>4671 YB</v>
      </c>
      <c r="B4679" s="15" t="str">
        <f>IF((LEFT(A4679, SEARCH(" ", A4679, 1))-3973)&lt;=0, CONCATENATE(3973-LEFT(A4679, SEARCH(" ", A4679, 1))+1, " AC"), CONCATENATE(LEFT(A4679, SEARCH(" ", A4679, 1))-3973, " DC"))</f>
        <v>698 DC</v>
      </c>
      <c r="C4679" s="25" t="s">
        <v>19</v>
      </c>
      <c r="D4679" s="52"/>
      <c r="E4679" s="52"/>
      <c r="F4679" s="52"/>
      <c r="H4679" s="41" t="str">
        <f>CONCATENATE(LEFT(H4678, SEARCH(" ", H4678, 10)), " ", RIGHT(H4678,LEN(H4678)-FIND(" ",H4678, 10))+1)</f>
        <v>42 Persecución  160</v>
      </c>
      <c r="I4679" s="40" t="str">
        <f t="shared" si="421"/>
        <v>1335 Daniel  6</v>
      </c>
      <c r="J4679" s="7"/>
      <c r="K4679" s="40" t="str">
        <f t="shared" si="420"/>
        <v>42 Pisoteada  10</v>
      </c>
      <c r="L4679" s="41" t="str">
        <f t="shared" si="416"/>
        <v>2300 Daniel  671</v>
      </c>
      <c r="N4679" s="41" t="str">
        <f t="shared" si="417"/>
        <v>2000 Yeshua  671</v>
      </c>
      <c r="O4679" s="40" t="str">
        <f t="shared" si="418"/>
        <v>3000 Yeshua  671</v>
      </c>
    </row>
    <row r="4680" spans="1:15">
      <c r="A4680" s="14" t="str">
        <f t="shared" si="415"/>
        <v>4672 YB</v>
      </c>
      <c r="B4680" s="15" t="str">
        <f>IF((LEFT(A4680, SEARCH(" ", A4680, 1))-3973)&lt;=0, CONCATENATE(3973-LEFT(A4680, SEARCH(" ", A4680, 1))+1, " AC"), CONCATENATE(LEFT(A4680, SEARCH(" ", A4680, 1))-3973, " DC"))</f>
        <v>699 DC</v>
      </c>
      <c r="C4680" s="24"/>
      <c r="D4680" s="52"/>
      <c r="E4680" s="52"/>
      <c r="F4680" s="52"/>
      <c r="H4680" s="41" t="str">
        <f>CONCATENATE(LEFT(H4679, SEARCH(" ", H4679, 10)), " ", RIGHT(H4679,LEN(H4679)-FIND(" ",H4679, 10))+1)</f>
        <v>42 Persecución  161</v>
      </c>
      <c r="I4680" s="40" t="str">
        <f t="shared" si="421"/>
        <v>1335 Daniel  7</v>
      </c>
      <c r="J4680" s="7"/>
      <c r="K4680" s="40" t="str">
        <f t="shared" si="420"/>
        <v>42 Pisoteada  11</v>
      </c>
      <c r="L4680" s="41" t="str">
        <f t="shared" si="416"/>
        <v>2300 Daniel  672</v>
      </c>
      <c r="N4680" s="41" t="str">
        <f t="shared" si="417"/>
        <v>2000 Yeshua  672</v>
      </c>
      <c r="O4680" s="40" t="str">
        <f t="shared" si="418"/>
        <v>3000 Yeshua  672</v>
      </c>
    </row>
    <row r="4681" spans="1:15">
      <c r="A4681" s="14" t="str">
        <f t="shared" si="415"/>
        <v>4673 YB</v>
      </c>
      <c r="B4681" s="15" t="str">
        <f>IF((LEFT(A4681, SEARCH(" ", A4681, 1))-3973)&lt;=0, CONCATENATE(3973-LEFT(A4681, SEARCH(" ", A4681, 1))+1, " AC"), CONCATENATE(LEFT(A4681, SEARCH(" ", A4681, 1))-3973, " DC"))</f>
        <v>700 DC</v>
      </c>
      <c r="C4681" s="24"/>
      <c r="D4681" s="52"/>
      <c r="E4681" s="52"/>
      <c r="F4681" s="52"/>
      <c r="H4681" s="41" t="str">
        <f>CONCATENATE(LEFT(H4680, SEARCH(" ", H4680, 10)), " ", RIGHT(H4680,LEN(H4680)-FIND(" ",H4680, 10))+1)</f>
        <v>42 Persecución  162</v>
      </c>
      <c r="I4681" s="40" t="str">
        <f t="shared" si="421"/>
        <v>1335 Daniel  8</v>
      </c>
      <c r="J4681" s="7"/>
      <c r="K4681" s="40" t="str">
        <f t="shared" si="420"/>
        <v>42 Pisoteada  12</v>
      </c>
      <c r="L4681" s="41" t="str">
        <f t="shared" si="416"/>
        <v>2300 Daniel  673</v>
      </c>
      <c r="N4681" s="41" t="str">
        <f t="shared" si="417"/>
        <v>2000 Yeshua  673</v>
      </c>
      <c r="O4681" s="40" t="str">
        <f t="shared" si="418"/>
        <v>3000 Yeshua  673</v>
      </c>
    </row>
    <row r="4682" spans="1:15">
      <c r="A4682" s="14" t="str">
        <f t="shared" si="415"/>
        <v>4674 YB</v>
      </c>
      <c r="B4682" s="15" t="str">
        <f>IF((LEFT(A4682, SEARCH(" ", A4682, 1))-3973)&lt;=0, CONCATENATE(3973-LEFT(A4682, SEARCH(" ", A4682, 1))+1, " AC"), CONCATENATE(LEFT(A4682, SEARCH(" ", A4682, 1))-3973, " DC"))</f>
        <v>701 DC</v>
      </c>
      <c r="C4682" s="24"/>
      <c r="D4682" s="52"/>
      <c r="E4682" s="52"/>
      <c r="F4682" s="52"/>
      <c r="H4682" s="41" t="str">
        <f>CONCATENATE(LEFT(H4681, SEARCH(" ", H4681, 10)), " ", RIGHT(H4681,LEN(H4681)-FIND(" ",H4681, 10))+1)</f>
        <v>42 Persecución  163</v>
      </c>
      <c r="I4682" s="40" t="str">
        <f t="shared" si="421"/>
        <v>1335 Daniel  9</v>
      </c>
      <c r="J4682" s="7"/>
      <c r="K4682" s="40" t="str">
        <f t="shared" si="420"/>
        <v>42 Pisoteada  13</v>
      </c>
      <c r="L4682" s="41" t="str">
        <f t="shared" si="416"/>
        <v>2300 Daniel  674</v>
      </c>
      <c r="N4682" s="41" t="str">
        <f t="shared" si="417"/>
        <v>2000 Yeshua  674</v>
      </c>
      <c r="O4682" s="40" t="str">
        <f t="shared" si="418"/>
        <v>3000 Yeshua  674</v>
      </c>
    </row>
    <row r="4683" spans="1:15">
      <c r="A4683" s="14" t="str">
        <f t="shared" si="415"/>
        <v>4675 YB</v>
      </c>
      <c r="B4683" s="15" t="str">
        <f>IF((LEFT(A4683, SEARCH(" ", A4683, 1))-3973)&lt;=0, CONCATENATE(3973-LEFT(A4683, SEARCH(" ", A4683, 1))+1, " AC"), CONCATENATE(LEFT(A4683, SEARCH(" ", A4683, 1))-3973, " DC"))</f>
        <v>702 DC</v>
      </c>
      <c r="C4683" s="24"/>
      <c r="D4683" s="52"/>
      <c r="E4683" s="52"/>
      <c r="F4683" s="52"/>
      <c r="H4683" s="41" t="str">
        <f>CONCATENATE(LEFT(H4682, SEARCH(" ", H4682, 10)), " ", RIGHT(H4682,LEN(H4682)-FIND(" ",H4682, 10))+1)</f>
        <v>42 Persecución  164</v>
      </c>
      <c r="I4683" s="40" t="str">
        <f t="shared" si="421"/>
        <v>1335 Daniel  10</v>
      </c>
      <c r="J4683" s="7"/>
      <c r="K4683" s="40" t="str">
        <f t="shared" si="420"/>
        <v>42 Pisoteada  14</v>
      </c>
      <c r="L4683" s="41" t="str">
        <f t="shared" si="416"/>
        <v>2300 Daniel  675</v>
      </c>
      <c r="N4683" s="41" t="str">
        <f t="shared" si="417"/>
        <v>2000 Yeshua  675</v>
      </c>
      <c r="O4683" s="40" t="str">
        <f t="shared" si="418"/>
        <v>3000 Yeshua  675</v>
      </c>
    </row>
    <row r="4684" spans="1:15">
      <c r="A4684" s="14" t="str">
        <f t="shared" ref="A4684:A4747" si="422">CONCATENATE(LEFT(A4683, SEARCH(" ",A4683, 1))+1, " YB")</f>
        <v>4676 YB</v>
      </c>
      <c r="B4684" s="15" t="str">
        <f>IF((LEFT(A4684, SEARCH(" ", A4684, 1))-3973)&lt;=0, CONCATENATE(3973-LEFT(A4684, SEARCH(" ", A4684, 1))+1, " AC"), CONCATENATE(LEFT(A4684, SEARCH(" ", A4684, 1))-3973, " DC"))</f>
        <v>703 DC</v>
      </c>
      <c r="C4684" s="24"/>
      <c r="D4684" s="52"/>
      <c r="E4684" s="52"/>
      <c r="F4684" s="52"/>
      <c r="H4684" s="41" t="str">
        <f>CONCATENATE(LEFT(H4683, SEARCH(" ", H4683, 10)), " ", RIGHT(H4683,LEN(H4683)-FIND(" ",H4683, 10))+1)</f>
        <v>42 Persecución  165</v>
      </c>
      <c r="I4684" s="40" t="str">
        <f t="shared" si="421"/>
        <v>1335 Daniel  11</v>
      </c>
      <c r="J4684" s="7"/>
      <c r="K4684" s="40" t="str">
        <f t="shared" si="420"/>
        <v>42 Pisoteada  15</v>
      </c>
      <c r="L4684" s="41" t="str">
        <f t="shared" si="416"/>
        <v>2300 Daniel  676</v>
      </c>
      <c r="N4684" s="41" t="str">
        <f t="shared" si="417"/>
        <v>2000 Yeshua  676</v>
      </c>
      <c r="O4684" s="40" t="str">
        <f t="shared" si="418"/>
        <v>3000 Yeshua  676</v>
      </c>
    </row>
    <row r="4685" spans="1:15">
      <c r="A4685" s="14" t="str">
        <f t="shared" si="422"/>
        <v>4677 YB</v>
      </c>
      <c r="B4685" s="15" t="str">
        <f>IF((LEFT(A4685, SEARCH(" ", A4685, 1))-3973)&lt;=0, CONCATENATE(3973-LEFT(A4685, SEARCH(" ", A4685, 1))+1, " AC"), CONCATENATE(LEFT(A4685, SEARCH(" ", A4685, 1))-3973, " DC"))</f>
        <v>704 DC</v>
      </c>
      <c r="C4685" s="24"/>
      <c r="D4685" s="52"/>
      <c r="E4685" s="52"/>
      <c r="F4685" s="52"/>
      <c r="H4685" s="41" t="str">
        <f>CONCATENATE(LEFT(H4684, SEARCH(" ", H4684, 10)), " ", RIGHT(H4684,LEN(H4684)-FIND(" ",H4684, 10))+1)</f>
        <v>42 Persecución  166</v>
      </c>
      <c r="I4685" s="40" t="str">
        <f t="shared" si="421"/>
        <v>1335 Daniel  12</v>
      </c>
      <c r="J4685" s="7"/>
      <c r="K4685" s="40" t="str">
        <f t="shared" si="420"/>
        <v>42 Pisoteada  16</v>
      </c>
      <c r="L4685" s="41" t="str">
        <f t="shared" si="416"/>
        <v>2300 Daniel  677</v>
      </c>
      <c r="N4685" s="41" t="str">
        <f t="shared" si="417"/>
        <v>2000 Yeshua  677</v>
      </c>
      <c r="O4685" s="40" t="str">
        <f t="shared" si="418"/>
        <v>3000 Yeshua  677</v>
      </c>
    </row>
    <row r="4686" spans="1:15">
      <c r="A4686" s="14" t="str">
        <f t="shared" si="422"/>
        <v>4678 YB</v>
      </c>
      <c r="B4686" s="15" t="str">
        <f>IF((LEFT(A4686, SEARCH(" ", A4686, 1))-3973)&lt;=0, CONCATENATE(3973-LEFT(A4686, SEARCH(" ", A4686, 1))+1, " AC"), CONCATENATE(LEFT(A4686, SEARCH(" ", A4686, 1))-3973, " DC"))</f>
        <v>705 DC</v>
      </c>
      <c r="C4686" s="25" t="s">
        <v>20</v>
      </c>
      <c r="D4686" s="52"/>
      <c r="E4686" s="52"/>
      <c r="F4686" s="52"/>
      <c r="H4686" s="41" t="str">
        <f>CONCATENATE(LEFT(H4685, SEARCH(" ", H4685, 10)), " ", RIGHT(H4685,LEN(H4685)-FIND(" ",H4685, 10))+1)</f>
        <v>42 Persecución  167</v>
      </c>
      <c r="I4686" s="40" t="str">
        <f t="shared" si="421"/>
        <v>1335 Daniel  13</v>
      </c>
      <c r="J4686" s="16"/>
      <c r="K4686" s="40" t="str">
        <f t="shared" si="420"/>
        <v>42 Pisoteada  17</v>
      </c>
      <c r="L4686" s="41" t="str">
        <f t="shared" si="416"/>
        <v>2300 Daniel  678</v>
      </c>
      <c r="N4686" s="41" t="str">
        <f t="shared" si="417"/>
        <v>2000 Yeshua  678</v>
      </c>
      <c r="O4686" s="40" t="str">
        <f t="shared" si="418"/>
        <v>3000 Yeshua  678</v>
      </c>
    </row>
    <row r="4687" spans="1:15">
      <c r="A4687" s="14" t="str">
        <f t="shared" si="422"/>
        <v>4679 YB</v>
      </c>
      <c r="B4687" s="15" t="str">
        <f>IF((LEFT(A4687, SEARCH(" ", A4687, 1))-3973)&lt;=0, CONCATENATE(3973-LEFT(A4687, SEARCH(" ", A4687, 1))+1, " AC"), CONCATENATE(LEFT(A4687, SEARCH(" ", A4687, 1))-3973, " DC"))</f>
        <v>706 DC</v>
      </c>
      <c r="C4687" s="24"/>
      <c r="D4687" s="52"/>
      <c r="E4687" s="52"/>
      <c r="F4687" s="52"/>
      <c r="H4687" s="41" t="str">
        <f>CONCATENATE(LEFT(H4686, SEARCH(" ", H4686, 10)), " ", RIGHT(H4686,LEN(H4686)-FIND(" ",H4686, 10))+1)</f>
        <v>42 Persecución  168</v>
      </c>
      <c r="I4687" s="40" t="str">
        <f t="shared" si="421"/>
        <v>1335 Daniel  14</v>
      </c>
      <c r="J4687" s="16"/>
      <c r="K4687" s="40" t="str">
        <f t="shared" si="420"/>
        <v>42 Pisoteada  18</v>
      </c>
      <c r="L4687" s="41" t="str">
        <f t="shared" si="416"/>
        <v>2300 Daniel  679</v>
      </c>
      <c r="N4687" s="41" t="str">
        <f t="shared" si="417"/>
        <v>2000 Yeshua  679</v>
      </c>
      <c r="O4687" s="40" t="str">
        <f t="shared" si="418"/>
        <v>3000 Yeshua  679</v>
      </c>
    </row>
    <row r="4688" spans="1:15">
      <c r="A4688" s="14" t="str">
        <f t="shared" si="422"/>
        <v>4680 YB</v>
      </c>
      <c r="B4688" s="15" t="str">
        <f>IF((LEFT(A4688, SEARCH(" ", A4688, 1))-3973)&lt;=0, CONCATENATE(3973-LEFT(A4688, SEARCH(" ", A4688, 1))+1, " AC"), CONCATENATE(LEFT(A4688, SEARCH(" ", A4688, 1))-3973, " DC"))</f>
        <v>707 DC</v>
      </c>
      <c r="C4688" s="24"/>
      <c r="D4688" s="52"/>
      <c r="E4688" s="52"/>
      <c r="F4688" s="52"/>
      <c r="H4688" s="41" t="str">
        <f>CONCATENATE(LEFT(H4687, SEARCH(" ", H4687, 10)), " ", RIGHT(H4687,LEN(H4687)-FIND(" ",H4687, 10))+1)</f>
        <v>42 Persecución  169</v>
      </c>
      <c r="I4688" s="40" t="str">
        <f t="shared" si="421"/>
        <v>1335 Daniel  15</v>
      </c>
      <c r="J4688" s="16"/>
      <c r="K4688" s="40" t="str">
        <f t="shared" si="420"/>
        <v>42 Pisoteada  19</v>
      </c>
      <c r="L4688" s="41" t="str">
        <f t="shared" si="416"/>
        <v>2300 Daniel  680</v>
      </c>
      <c r="N4688" s="41" t="str">
        <f t="shared" si="417"/>
        <v>2000 Yeshua  680</v>
      </c>
      <c r="O4688" s="40" t="str">
        <f t="shared" si="418"/>
        <v>3000 Yeshua  680</v>
      </c>
    </row>
    <row r="4689" spans="1:15">
      <c r="A4689" s="14" t="str">
        <f t="shared" si="422"/>
        <v>4681 YB</v>
      </c>
      <c r="B4689" s="15" t="str">
        <f>IF((LEFT(A4689, SEARCH(" ", A4689, 1))-3973)&lt;=0, CONCATENATE(3973-LEFT(A4689, SEARCH(" ", A4689, 1))+1, " AC"), CONCATENATE(LEFT(A4689, SEARCH(" ", A4689, 1))-3973, " DC"))</f>
        <v>708 DC</v>
      </c>
      <c r="C4689" s="24"/>
      <c r="D4689" s="52"/>
      <c r="E4689" s="52"/>
      <c r="F4689" s="52"/>
      <c r="H4689" s="41" t="str">
        <f>CONCATENATE(LEFT(H4688, SEARCH(" ", H4688, 10)), " ", RIGHT(H4688,LEN(H4688)-FIND(" ",H4688, 10))+1)</f>
        <v>42 Persecución  170</v>
      </c>
      <c r="I4689" s="40" t="str">
        <f t="shared" si="421"/>
        <v>1335 Daniel  16</v>
      </c>
      <c r="J4689" s="16"/>
      <c r="K4689" s="40" t="str">
        <f t="shared" si="420"/>
        <v>42 Pisoteada  20</v>
      </c>
      <c r="L4689" s="41" t="str">
        <f t="shared" si="416"/>
        <v>2300 Daniel  681</v>
      </c>
      <c r="N4689" s="41" t="str">
        <f t="shared" si="417"/>
        <v>2000 Yeshua  681</v>
      </c>
      <c r="O4689" s="40" t="str">
        <f t="shared" si="418"/>
        <v>3000 Yeshua  681</v>
      </c>
    </row>
    <row r="4690" spans="1:15">
      <c r="A4690" s="14" t="str">
        <f t="shared" si="422"/>
        <v>4682 YB</v>
      </c>
      <c r="B4690" s="15" t="str">
        <f>IF((LEFT(A4690, SEARCH(" ", A4690, 1))-3973)&lt;=0, CONCATENATE(3973-LEFT(A4690, SEARCH(" ", A4690, 1))+1, " AC"), CONCATENATE(LEFT(A4690, SEARCH(" ", A4690, 1))-3973, " DC"))</f>
        <v>709 DC</v>
      </c>
      <c r="C4690" s="24"/>
      <c r="D4690" s="52"/>
      <c r="E4690" s="52"/>
      <c r="F4690" s="52"/>
      <c r="H4690" s="41" t="str">
        <f>CONCATENATE(LEFT(H4689, SEARCH(" ", H4689, 10)), " ", RIGHT(H4689,LEN(H4689)-FIND(" ",H4689, 10))+1)</f>
        <v>42 Persecución  171</v>
      </c>
      <c r="I4690" s="40" t="str">
        <f t="shared" si="421"/>
        <v>1335 Daniel  17</v>
      </c>
      <c r="J4690" s="16"/>
      <c r="K4690" s="40" t="str">
        <f t="shared" si="420"/>
        <v>42 Pisoteada  21</v>
      </c>
      <c r="L4690" s="41" t="str">
        <f t="shared" si="416"/>
        <v>2300 Daniel  682</v>
      </c>
      <c r="N4690" s="41" t="str">
        <f t="shared" si="417"/>
        <v>2000 Yeshua  682</v>
      </c>
      <c r="O4690" s="40" t="str">
        <f t="shared" si="418"/>
        <v>3000 Yeshua  682</v>
      </c>
    </row>
    <row r="4691" spans="1:15">
      <c r="A4691" s="14" t="str">
        <f t="shared" si="422"/>
        <v>4683 YB</v>
      </c>
      <c r="B4691" s="15" t="str">
        <f>IF((LEFT(A4691, SEARCH(" ", A4691, 1))-3973)&lt;=0, CONCATENATE(3973-LEFT(A4691, SEARCH(" ", A4691, 1))+1, " AC"), CONCATENATE(LEFT(A4691, SEARCH(" ", A4691, 1))-3973, " DC"))</f>
        <v>710 DC</v>
      </c>
      <c r="C4691" s="24"/>
      <c r="D4691" s="52"/>
      <c r="E4691" s="52"/>
      <c r="F4691" s="52"/>
      <c r="H4691" s="41" t="str">
        <f>CONCATENATE(LEFT(H4690, SEARCH(" ", H4690, 10)), " ", RIGHT(H4690,LEN(H4690)-FIND(" ",H4690, 10))+1)</f>
        <v>42 Persecución  172</v>
      </c>
      <c r="I4691" s="40" t="str">
        <f t="shared" si="421"/>
        <v>1335 Daniel  18</v>
      </c>
      <c r="J4691" s="16"/>
      <c r="K4691" s="40" t="str">
        <f t="shared" si="420"/>
        <v>42 Pisoteada  22</v>
      </c>
      <c r="L4691" s="41" t="str">
        <f t="shared" si="416"/>
        <v>2300 Daniel  683</v>
      </c>
      <c r="N4691" s="41" t="str">
        <f t="shared" si="417"/>
        <v>2000 Yeshua  683</v>
      </c>
      <c r="O4691" s="40" t="str">
        <f t="shared" si="418"/>
        <v>3000 Yeshua  683</v>
      </c>
    </row>
    <row r="4692" spans="1:15">
      <c r="A4692" s="14" t="str">
        <f t="shared" si="422"/>
        <v>4684 YB</v>
      </c>
      <c r="B4692" s="15" t="str">
        <f>IF((LEFT(A4692, SEARCH(" ", A4692, 1))-3973)&lt;=0, CONCATENATE(3973-LEFT(A4692, SEARCH(" ", A4692, 1))+1, " AC"), CONCATENATE(LEFT(A4692, SEARCH(" ", A4692, 1))-3973, " DC"))</f>
        <v>711 DC</v>
      </c>
      <c r="C4692" s="24"/>
      <c r="D4692" s="52"/>
      <c r="E4692" s="52"/>
      <c r="F4692" s="52"/>
      <c r="H4692" s="41" t="str">
        <f>CONCATENATE(LEFT(H4691, SEARCH(" ", H4691, 10)), " ", RIGHT(H4691,LEN(H4691)-FIND(" ",H4691, 10))+1)</f>
        <v>42 Persecución  173</v>
      </c>
      <c r="I4692" s="40" t="str">
        <f t="shared" si="421"/>
        <v>1335 Daniel  19</v>
      </c>
      <c r="J4692" s="16"/>
      <c r="K4692" s="40" t="str">
        <f t="shared" si="420"/>
        <v>42 Pisoteada  23</v>
      </c>
      <c r="L4692" s="41" t="str">
        <f t="shared" si="416"/>
        <v>2300 Daniel  684</v>
      </c>
      <c r="N4692" s="41" t="str">
        <f t="shared" si="417"/>
        <v>2000 Yeshua  684</v>
      </c>
      <c r="O4692" s="40" t="str">
        <f t="shared" si="418"/>
        <v>3000 Yeshua  684</v>
      </c>
    </row>
    <row r="4693" spans="1:15">
      <c r="A4693" s="14" t="str">
        <f t="shared" si="422"/>
        <v>4685 YB</v>
      </c>
      <c r="B4693" s="15" t="str">
        <f>IF((LEFT(A4693, SEARCH(" ", A4693, 1))-3973)&lt;=0, CONCATENATE(3973-LEFT(A4693, SEARCH(" ", A4693, 1))+1, " AC"), CONCATENATE(LEFT(A4693, SEARCH(" ", A4693, 1))-3973, " DC"))</f>
        <v>712 DC</v>
      </c>
      <c r="C4693" s="25" t="s">
        <v>21</v>
      </c>
      <c r="D4693" s="52"/>
      <c r="E4693" s="52"/>
      <c r="F4693" s="52"/>
      <c r="H4693" s="41" t="str">
        <f>CONCATENATE(LEFT(H4692, SEARCH(" ", H4692, 10)), " ", RIGHT(H4692,LEN(H4692)-FIND(" ",H4692, 10))+1)</f>
        <v>42 Persecución  174</v>
      </c>
      <c r="I4693" s="40" t="str">
        <f t="shared" si="421"/>
        <v>1335 Daniel  20</v>
      </c>
      <c r="J4693" s="16"/>
      <c r="K4693" s="40" t="str">
        <f t="shared" si="420"/>
        <v>42 Pisoteada  24</v>
      </c>
      <c r="L4693" s="41" t="str">
        <f t="shared" si="416"/>
        <v>2300 Daniel  685</v>
      </c>
      <c r="N4693" s="41" t="str">
        <f t="shared" si="417"/>
        <v>2000 Yeshua  685</v>
      </c>
      <c r="O4693" s="40" t="str">
        <f t="shared" si="418"/>
        <v>3000 Yeshua  685</v>
      </c>
    </row>
    <row r="4694" spans="1:15">
      <c r="A4694" s="14" t="str">
        <f t="shared" si="422"/>
        <v>4686 YB</v>
      </c>
      <c r="B4694" s="15" t="str">
        <f>IF((LEFT(A4694, SEARCH(" ", A4694, 1))-3973)&lt;=0, CONCATENATE(3973-LEFT(A4694, SEARCH(" ", A4694, 1))+1, " AC"), CONCATENATE(LEFT(A4694, SEARCH(" ", A4694, 1))-3973, " DC"))</f>
        <v>713 DC</v>
      </c>
      <c r="C4694" s="24"/>
      <c r="D4694" s="52"/>
      <c r="E4694" s="52"/>
      <c r="F4694" s="52"/>
      <c r="H4694" s="41" t="str">
        <f>CONCATENATE(LEFT(H4693, SEARCH(" ", H4693, 10)), " ", RIGHT(H4693,LEN(H4693)-FIND(" ",H4693, 10))+1)</f>
        <v>42 Persecución  175</v>
      </c>
      <c r="I4694" s="40" t="str">
        <f t="shared" si="421"/>
        <v>1335 Daniel  21</v>
      </c>
      <c r="J4694" s="16"/>
      <c r="K4694" s="40" t="str">
        <f t="shared" si="420"/>
        <v>42 Pisoteada  25</v>
      </c>
      <c r="L4694" s="41" t="str">
        <f t="shared" si="416"/>
        <v>2300 Daniel  686</v>
      </c>
      <c r="N4694" s="41" t="str">
        <f t="shared" si="417"/>
        <v>2000 Yeshua  686</v>
      </c>
      <c r="O4694" s="40" t="str">
        <f t="shared" si="418"/>
        <v>3000 Yeshua  686</v>
      </c>
    </row>
    <row r="4695" spans="1:15">
      <c r="A4695" s="14" t="str">
        <f t="shared" si="422"/>
        <v>4687 YB</v>
      </c>
      <c r="B4695" s="15" t="str">
        <f>IF((LEFT(A4695, SEARCH(" ", A4695, 1))-3973)&lt;=0, CONCATENATE(3973-LEFT(A4695, SEARCH(" ", A4695, 1))+1, " AC"), CONCATENATE(LEFT(A4695, SEARCH(" ", A4695, 1))-3973, " DC"))</f>
        <v>714 DC</v>
      </c>
      <c r="C4695" s="24"/>
      <c r="H4695" s="41" t="str">
        <f>CONCATENATE(LEFT(H4694, SEARCH(" ", H4694, 10)), " ", RIGHT(H4694,LEN(H4694)-FIND(" ",H4694, 10))+1)</f>
        <v>42 Persecución  176</v>
      </c>
      <c r="I4695" s="40" t="str">
        <f t="shared" si="421"/>
        <v>1335 Daniel  22</v>
      </c>
      <c r="J4695" s="16"/>
      <c r="K4695" s="40" t="str">
        <f t="shared" si="420"/>
        <v>42 Pisoteada  26</v>
      </c>
      <c r="L4695" s="41" t="str">
        <f t="shared" si="416"/>
        <v>2300 Daniel  687</v>
      </c>
      <c r="N4695" s="41" t="str">
        <f t="shared" si="417"/>
        <v>2000 Yeshua  687</v>
      </c>
      <c r="O4695" s="40" t="str">
        <f t="shared" si="418"/>
        <v>3000 Yeshua  687</v>
      </c>
    </row>
    <row r="4696" spans="1:15">
      <c r="A4696" s="14" t="str">
        <f t="shared" si="422"/>
        <v>4688 YB</v>
      </c>
      <c r="B4696" s="15" t="str">
        <f>IF((LEFT(A4696, SEARCH(" ", A4696, 1))-3973)&lt;=0, CONCATENATE(3973-LEFT(A4696, SEARCH(" ", A4696, 1))+1, " AC"), CONCATENATE(LEFT(A4696, SEARCH(" ", A4696, 1))-3973, " DC"))</f>
        <v>715 DC</v>
      </c>
      <c r="C4696" s="24"/>
      <c r="H4696" s="41" t="str">
        <f>CONCATENATE(LEFT(H4695, SEARCH(" ", H4695, 10)), " ", RIGHT(H4695,LEN(H4695)-FIND(" ",H4695, 10))+1)</f>
        <v>42 Persecución  177</v>
      </c>
      <c r="I4696" s="40" t="str">
        <f t="shared" si="421"/>
        <v>1335 Daniel  23</v>
      </c>
      <c r="J4696" s="16"/>
      <c r="K4696" s="40" t="str">
        <f t="shared" si="420"/>
        <v>42 Pisoteada  27</v>
      </c>
      <c r="L4696" s="41" t="str">
        <f t="shared" si="416"/>
        <v>2300 Daniel  688</v>
      </c>
      <c r="N4696" s="41" t="str">
        <f t="shared" si="417"/>
        <v>2000 Yeshua  688</v>
      </c>
      <c r="O4696" s="40" t="str">
        <f t="shared" si="418"/>
        <v>3000 Yeshua  688</v>
      </c>
    </row>
    <row r="4697" spans="1:15">
      <c r="A4697" s="14" t="str">
        <f t="shared" si="422"/>
        <v>4689 YB</v>
      </c>
      <c r="B4697" s="15" t="str">
        <f>IF((LEFT(A4697, SEARCH(" ", A4697, 1))-3973)&lt;=0, CONCATENATE(3973-LEFT(A4697, SEARCH(" ", A4697, 1))+1, " AC"), CONCATENATE(LEFT(A4697, SEARCH(" ", A4697, 1))-3973, " DC"))</f>
        <v>716 DC</v>
      </c>
      <c r="C4697" s="24"/>
      <c r="H4697" s="41" t="str">
        <f>CONCATENATE(LEFT(H4696, SEARCH(" ", H4696, 10)), " ", RIGHT(H4696,LEN(H4696)-FIND(" ",H4696, 10))+1)</f>
        <v>42 Persecución  178</v>
      </c>
      <c r="I4697" s="40" t="str">
        <f t="shared" si="421"/>
        <v>1335 Daniel  24</v>
      </c>
      <c r="J4697" s="16"/>
      <c r="K4697" s="40" t="str">
        <f t="shared" si="420"/>
        <v>42 Pisoteada  28</v>
      </c>
      <c r="L4697" s="41" t="str">
        <f t="shared" si="416"/>
        <v>2300 Daniel  689</v>
      </c>
      <c r="N4697" s="41" t="str">
        <f t="shared" si="417"/>
        <v>2000 Yeshua  689</v>
      </c>
      <c r="O4697" s="40" t="str">
        <f t="shared" si="418"/>
        <v>3000 Yeshua  689</v>
      </c>
    </row>
    <row r="4698" spans="1:15">
      <c r="A4698" s="14" t="str">
        <f t="shared" si="422"/>
        <v>4690 YB</v>
      </c>
      <c r="B4698" s="15" t="str">
        <f>IF((LEFT(A4698, SEARCH(" ", A4698, 1))-3973)&lt;=0, CONCATENATE(3973-LEFT(A4698, SEARCH(" ", A4698, 1))+1, " AC"), CONCATENATE(LEFT(A4698, SEARCH(" ", A4698, 1))-3973, " DC"))</f>
        <v>717 DC</v>
      </c>
      <c r="C4698" s="24"/>
      <c r="H4698" s="41" t="str">
        <f>CONCATENATE(LEFT(H4697, SEARCH(" ", H4697, 10)), " ", RIGHT(H4697,LEN(H4697)-FIND(" ",H4697, 10))+1)</f>
        <v>42 Persecución  179</v>
      </c>
      <c r="I4698" s="40" t="str">
        <f t="shared" si="421"/>
        <v>1335 Daniel  25</v>
      </c>
      <c r="K4698" s="40" t="str">
        <f t="shared" si="420"/>
        <v>42 Pisoteada  29</v>
      </c>
      <c r="L4698" s="41" t="str">
        <f t="shared" si="416"/>
        <v>2300 Daniel  690</v>
      </c>
      <c r="N4698" s="41" t="str">
        <f t="shared" si="417"/>
        <v>2000 Yeshua  690</v>
      </c>
      <c r="O4698" s="40" t="str">
        <f t="shared" si="418"/>
        <v>3000 Yeshua  690</v>
      </c>
    </row>
    <row r="4699" spans="1:15">
      <c r="A4699" s="14" t="str">
        <f t="shared" si="422"/>
        <v>4691 YB</v>
      </c>
      <c r="B4699" s="15" t="str">
        <f>IF((LEFT(A4699, SEARCH(" ", A4699, 1))-3973)&lt;=0, CONCATENATE(3973-LEFT(A4699, SEARCH(" ", A4699, 1))+1, " AC"), CONCATENATE(LEFT(A4699, SEARCH(" ", A4699, 1))-3973, " DC"))</f>
        <v>718 DC</v>
      </c>
      <c r="C4699" s="24"/>
      <c r="H4699" s="41" t="str">
        <f>CONCATENATE(LEFT(H4698, SEARCH(" ", H4698, 10)), " ", RIGHT(H4698,LEN(H4698)-FIND(" ",H4698, 10))+1)</f>
        <v>42 Persecución  180</v>
      </c>
      <c r="I4699" s="40" t="str">
        <f t="shared" si="421"/>
        <v>1335 Daniel  26</v>
      </c>
      <c r="K4699" s="40" t="str">
        <f t="shared" si="420"/>
        <v>42 Pisoteada  30</v>
      </c>
      <c r="L4699" s="41" t="str">
        <f t="shared" si="416"/>
        <v>2300 Daniel  691</v>
      </c>
      <c r="N4699" s="41" t="str">
        <f t="shared" si="417"/>
        <v>2000 Yeshua  691</v>
      </c>
      <c r="O4699" s="40" t="str">
        <f t="shared" si="418"/>
        <v>3000 Yeshua  691</v>
      </c>
    </row>
    <row r="4700" spans="1:15">
      <c r="A4700" s="14" t="str">
        <f t="shared" si="422"/>
        <v>4692 YB</v>
      </c>
      <c r="B4700" s="15" t="str">
        <f>IF((LEFT(A4700, SEARCH(" ", A4700, 1))-3973)&lt;=0, CONCATENATE(3973-LEFT(A4700, SEARCH(" ", A4700, 1))+1, " AC"), CONCATENATE(LEFT(A4700, SEARCH(" ", A4700, 1))-3973, " DC"))</f>
        <v>719 DC</v>
      </c>
      <c r="C4700" s="25" t="s">
        <v>22</v>
      </c>
      <c r="H4700" s="41" t="str">
        <f>CONCATENATE(LEFT(H4699, SEARCH(" ", H4699, 10)), " ", RIGHT(H4699,LEN(H4699)-FIND(" ",H4699, 10))+1)</f>
        <v>42 Persecución  181</v>
      </c>
      <c r="I4700" s="40" t="str">
        <f t="shared" si="421"/>
        <v>1335 Daniel  27</v>
      </c>
      <c r="K4700" s="40" t="str">
        <f t="shared" si="420"/>
        <v>42 Pisoteada  31</v>
      </c>
      <c r="L4700" s="41" t="str">
        <f t="shared" si="416"/>
        <v>2300 Daniel  692</v>
      </c>
      <c r="N4700" s="41" t="str">
        <f t="shared" si="417"/>
        <v>2000 Yeshua  692</v>
      </c>
      <c r="O4700" s="40" t="str">
        <f t="shared" si="418"/>
        <v>3000 Yeshua  692</v>
      </c>
    </row>
    <row r="4701" spans="1:15">
      <c r="A4701" s="14" t="str">
        <f t="shared" si="422"/>
        <v>4693 YB</v>
      </c>
      <c r="B4701" s="15" t="str">
        <f>IF((LEFT(A4701, SEARCH(" ", A4701, 1))-3973)&lt;=0, CONCATENATE(3973-LEFT(A4701, SEARCH(" ", A4701, 1))+1, " AC"), CONCATENATE(LEFT(A4701, SEARCH(" ", A4701, 1))-3973, " DC"))</f>
        <v>720 DC</v>
      </c>
      <c r="C4701" s="24"/>
      <c r="H4701" s="41" t="str">
        <f>CONCATENATE(LEFT(H4700, SEARCH(" ", H4700, 10)), " ", RIGHT(H4700,LEN(H4700)-FIND(" ",H4700, 10))+1)</f>
        <v>42 Persecución  182</v>
      </c>
      <c r="I4701" s="40" t="str">
        <f t="shared" si="421"/>
        <v>1335 Daniel  28</v>
      </c>
      <c r="K4701" s="40" t="str">
        <f t="shared" si="420"/>
        <v>42 Pisoteada  32</v>
      </c>
      <c r="L4701" s="41" t="str">
        <f t="shared" si="416"/>
        <v>2300 Daniel  693</v>
      </c>
      <c r="N4701" s="41" t="str">
        <f t="shared" si="417"/>
        <v>2000 Yeshua  693</v>
      </c>
      <c r="O4701" s="40" t="str">
        <f t="shared" si="418"/>
        <v>3000 Yeshua  693</v>
      </c>
    </row>
    <row r="4702" spans="1:15">
      <c r="A4702" s="14" t="str">
        <f t="shared" si="422"/>
        <v>4694 YB</v>
      </c>
      <c r="B4702" s="15" t="str">
        <f>IF((LEFT(A4702, SEARCH(" ", A4702, 1))-3973)&lt;=0, CONCATENATE(3973-LEFT(A4702, SEARCH(" ", A4702, 1))+1, " AC"), CONCATENATE(LEFT(A4702, SEARCH(" ", A4702, 1))-3973, " DC"))</f>
        <v>721 DC</v>
      </c>
      <c r="C4702" s="24"/>
      <c r="H4702" s="41" t="str">
        <f>CONCATENATE(LEFT(H4701, SEARCH(" ", H4701, 10)), " ", RIGHT(H4701,LEN(H4701)-FIND(" ",H4701, 10))+1)</f>
        <v>42 Persecución  183</v>
      </c>
      <c r="I4702" s="40" t="str">
        <f t="shared" si="421"/>
        <v>1335 Daniel  29</v>
      </c>
      <c r="K4702" s="40" t="str">
        <f t="shared" si="420"/>
        <v>42 Pisoteada  33</v>
      </c>
      <c r="L4702" s="41" t="str">
        <f t="shared" si="416"/>
        <v>2300 Daniel  694</v>
      </c>
      <c r="N4702" s="41" t="str">
        <f t="shared" si="417"/>
        <v>2000 Yeshua  694</v>
      </c>
      <c r="O4702" s="40" t="str">
        <f t="shared" si="418"/>
        <v>3000 Yeshua  694</v>
      </c>
    </row>
    <row r="4703" spans="1:15">
      <c r="A4703" s="14" t="str">
        <f t="shared" si="422"/>
        <v>4695 YB</v>
      </c>
      <c r="B4703" s="15" t="str">
        <f>IF((LEFT(A4703, SEARCH(" ", A4703, 1))-3973)&lt;=0, CONCATENATE(3973-LEFT(A4703, SEARCH(" ", A4703, 1))+1, " AC"), CONCATENATE(LEFT(A4703, SEARCH(" ", A4703, 1))-3973, " DC"))</f>
        <v>722 DC</v>
      </c>
      <c r="C4703" s="24"/>
      <c r="H4703" s="41" t="str">
        <f>CONCATENATE(LEFT(H4702, SEARCH(" ", H4702, 10)), " ", RIGHT(H4702,LEN(H4702)-FIND(" ",H4702, 10))+1)</f>
        <v>42 Persecución  184</v>
      </c>
      <c r="I4703" s="40" t="str">
        <f t="shared" si="421"/>
        <v>1335 Daniel  30</v>
      </c>
      <c r="K4703" s="40" t="str">
        <f t="shared" si="420"/>
        <v>42 Pisoteada  34</v>
      </c>
      <c r="L4703" s="41" t="str">
        <f t="shared" si="416"/>
        <v>2300 Daniel  695</v>
      </c>
      <c r="N4703" s="41" t="str">
        <f t="shared" si="417"/>
        <v>2000 Yeshua  695</v>
      </c>
      <c r="O4703" s="40" t="str">
        <f t="shared" si="418"/>
        <v>3000 Yeshua  695</v>
      </c>
    </row>
    <row r="4704" spans="1:15">
      <c r="A4704" s="14" t="str">
        <f t="shared" si="422"/>
        <v>4696 YB</v>
      </c>
      <c r="B4704" s="15" t="str">
        <f>IF((LEFT(A4704, SEARCH(" ", A4704, 1))-3973)&lt;=0, CONCATENATE(3973-LEFT(A4704, SEARCH(" ", A4704, 1))+1, " AC"), CONCATENATE(LEFT(A4704, SEARCH(" ", A4704, 1))-3973, " DC"))</f>
        <v>723 DC</v>
      </c>
      <c r="C4704" s="24"/>
      <c r="H4704" s="41" t="str">
        <f>CONCATENATE(LEFT(H4703, SEARCH(" ", H4703, 10)), " ", RIGHT(H4703,LEN(H4703)-FIND(" ",H4703, 10))+1)</f>
        <v>42 Persecución  185</v>
      </c>
      <c r="I4704" s="40" t="str">
        <f t="shared" si="421"/>
        <v>1335 Daniel  31</v>
      </c>
      <c r="K4704" s="40" t="str">
        <f t="shared" si="420"/>
        <v>42 Pisoteada  35</v>
      </c>
      <c r="L4704" s="41" t="str">
        <f t="shared" si="416"/>
        <v>2300 Daniel  696</v>
      </c>
      <c r="N4704" s="41" t="str">
        <f t="shared" si="417"/>
        <v>2000 Yeshua  696</v>
      </c>
      <c r="O4704" s="40" t="str">
        <f t="shared" si="418"/>
        <v>3000 Yeshua  696</v>
      </c>
    </row>
    <row r="4705" spans="1:15">
      <c r="A4705" s="14" t="str">
        <f t="shared" si="422"/>
        <v>4697 YB</v>
      </c>
      <c r="B4705" s="15" t="str">
        <f>IF((LEFT(A4705, SEARCH(" ", A4705, 1))-3973)&lt;=0, CONCATENATE(3973-LEFT(A4705, SEARCH(" ", A4705, 1))+1, " AC"), CONCATENATE(LEFT(A4705, SEARCH(" ", A4705, 1))-3973, " DC"))</f>
        <v>724 DC</v>
      </c>
      <c r="C4705" s="24"/>
      <c r="H4705" s="41" t="str">
        <f>CONCATENATE(LEFT(H4704, SEARCH(" ", H4704, 10)), " ", RIGHT(H4704,LEN(H4704)-FIND(" ",H4704, 10))+1)</f>
        <v>42 Persecución  186</v>
      </c>
      <c r="I4705" s="40" t="str">
        <f t="shared" si="421"/>
        <v>1335 Daniel  32</v>
      </c>
      <c r="K4705" s="40" t="str">
        <f t="shared" si="420"/>
        <v>42 Pisoteada  36</v>
      </c>
      <c r="L4705" s="41" t="str">
        <f t="shared" si="416"/>
        <v>2300 Daniel  697</v>
      </c>
      <c r="N4705" s="41" t="str">
        <f t="shared" si="417"/>
        <v>2000 Yeshua  697</v>
      </c>
      <c r="O4705" s="40" t="str">
        <f t="shared" si="418"/>
        <v>3000 Yeshua  697</v>
      </c>
    </row>
    <row r="4706" spans="1:15">
      <c r="A4706" s="14" t="str">
        <f t="shared" si="422"/>
        <v>4698 YB</v>
      </c>
      <c r="B4706" s="15" t="str">
        <f>IF((LEFT(A4706, SEARCH(" ", A4706, 1))-3973)&lt;=0, CONCATENATE(3973-LEFT(A4706, SEARCH(" ", A4706, 1))+1, " AC"), CONCATENATE(LEFT(A4706, SEARCH(" ", A4706, 1))-3973, " DC"))</f>
        <v>725 DC</v>
      </c>
      <c r="C4706" s="24"/>
      <c r="H4706" s="41" t="str">
        <f>CONCATENATE(LEFT(H4705, SEARCH(" ", H4705, 10)), " ", RIGHT(H4705,LEN(H4705)-FIND(" ",H4705, 10))+1)</f>
        <v>42 Persecución  187</v>
      </c>
      <c r="I4706" s="40" t="str">
        <f t="shared" si="421"/>
        <v>1335 Daniel  33</v>
      </c>
      <c r="K4706" s="40" t="str">
        <f t="shared" si="420"/>
        <v>42 Pisoteada  37</v>
      </c>
      <c r="L4706" s="41" t="str">
        <f t="shared" si="416"/>
        <v>2300 Daniel  698</v>
      </c>
      <c r="N4706" s="41" t="str">
        <f t="shared" si="417"/>
        <v>2000 Yeshua  698</v>
      </c>
      <c r="O4706" s="40" t="str">
        <f t="shared" si="418"/>
        <v>3000 Yeshua  698</v>
      </c>
    </row>
    <row r="4707" spans="1:15">
      <c r="A4707" s="14" t="str">
        <f t="shared" si="422"/>
        <v>4699 YB</v>
      </c>
      <c r="B4707" s="15" t="str">
        <f>IF((LEFT(A4707, SEARCH(" ", A4707, 1))-3973)&lt;=0, CONCATENATE(3973-LEFT(A4707, SEARCH(" ", A4707, 1))+1, " AC"), CONCATENATE(LEFT(A4707, SEARCH(" ", A4707, 1))-3973, " DC"))</f>
        <v>726 DC</v>
      </c>
      <c r="C4707" s="25" t="s">
        <v>23</v>
      </c>
      <c r="H4707" s="41" t="str">
        <f>CONCATENATE(LEFT(H4706, SEARCH(" ", H4706, 10)), " ", RIGHT(H4706,LEN(H4706)-FIND(" ",H4706, 10))+1)</f>
        <v>42 Persecución  188</v>
      </c>
      <c r="I4707" s="40" t="str">
        <f t="shared" si="421"/>
        <v>1335 Daniel  34</v>
      </c>
      <c r="K4707" s="40" t="str">
        <f t="shared" si="420"/>
        <v>42 Pisoteada  38</v>
      </c>
      <c r="L4707" s="41" t="str">
        <f t="shared" si="416"/>
        <v>2300 Daniel  699</v>
      </c>
      <c r="N4707" s="41" t="str">
        <f t="shared" si="417"/>
        <v>2000 Yeshua  699</v>
      </c>
      <c r="O4707" s="40" t="str">
        <f t="shared" si="418"/>
        <v>3000 Yeshua  699</v>
      </c>
    </row>
    <row r="4708" spans="1:15">
      <c r="A4708" s="14" t="str">
        <f t="shared" si="422"/>
        <v>4700 YB</v>
      </c>
      <c r="B4708" s="15" t="str">
        <f>IF((LEFT(A4708, SEARCH(" ", A4708, 1))-3973)&lt;=0, CONCATENATE(3973-LEFT(A4708, SEARCH(" ", A4708, 1))+1, " AC"), CONCATENATE(LEFT(A4708, SEARCH(" ", A4708, 1))-3973, " DC"))</f>
        <v>727 DC</v>
      </c>
      <c r="C4708" s="26" t="str">
        <f>CONCATENATE("Yovel ", RIGHT(C4658,LEN(C4658)-FIND(" ",C4658))+1)</f>
        <v>Yovel 94</v>
      </c>
      <c r="H4708" s="41" t="str">
        <f>CONCATENATE(LEFT(H4707, SEARCH(" ", H4707, 10)), " ", RIGHT(H4707,LEN(H4707)-FIND(" ",H4707, 10))+1)</f>
        <v>42 Persecución  189</v>
      </c>
      <c r="I4708" s="40" t="str">
        <f t="shared" si="421"/>
        <v>1335 Daniel  35</v>
      </c>
      <c r="K4708" s="40" t="str">
        <f t="shared" si="420"/>
        <v>42 Pisoteada  39</v>
      </c>
      <c r="L4708" s="41" t="str">
        <f t="shared" si="416"/>
        <v>2300 Daniel  700</v>
      </c>
      <c r="N4708" s="41" t="str">
        <f t="shared" si="417"/>
        <v>2000 Yeshua  700</v>
      </c>
      <c r="O4708" s="40" t="str">
        <f t="shared" si="418"/>
        <v>3000 Yeshua  700</v>
      </c>
    </row>
    <row r="4709" spans="1:15">
      <c r="A4709" s="14" t="str">
        <f t="shared" si="422"/>
        <v>4701 YB</v>
      </c>
      <c r="B4709" s="15" t="str">
        <f>IF((LEFT(A4709, SEARCH(" ", A4709, 1))-3973)&lt;=0, CONCATENATE(3973-LEFT(A4709, SEARCH(" ", A4709, 1))+1, " AC"), CONCATENATE(LEFT(A4709, SEARCH(" ", A4709, 1))-3973, " DC"))</f>
        <v>728 DC</v>
      </c>
      <c r="C4709" s="3"/>
      <c r="H4709" s="41" t="str">
        <f>CONCATENATE(LEFT(H4708, SEARCH(" ", H4708, 10)), " ", RIGHT(H4708,LEN(H4708)-FIND(" ",H4708, 10))+1)</f>
        <v>42 Persecución  190</v>
      </c>
      <c r="I4709" s="40" t="str">
        <f t="shared" si="421"/>
        <v>1335 Daniel  36</v>
      </c>
      <c r="K4709" s="40" t="str">
        <f t="shared" si="420"/>
        <v>42 Pisoteada  40</v>
      </c>
      <c r="L4709" s="41" t="str">
        <f t="shared" si="416"/>
        <v>2300 Daniel  701</v>
      </c>
      <c r="N4709" s="41" t="str">
        <f t="shared" si="417"/>
        <v>2000 Yeshua  701</v>
      </c>
      <c r="O4709" s="40" t="str">
        <f t="shared" si="418"/>
        <v>3000 Yeshua  701</v>
      </c>
    </row>
    <row r="4710" spans="1:15">
      <c r="A4710" s="14" t="str">
        <f t="shared" si="422"/>
        <v>4702 YB</v>
      </c>
      <c r="B4710" s="15" t="str">
        <f>IF((LEFT(A4710, SEARCH(" ", A4710, 1))-3973)&lt;=0, CONCATENATE(3973-LEFT(A4710, SEARCH(" ", A4710, 1))+1, " AC"), CONCATENATE(LEFT(A4710, SEARCH(" ", A4710, 1))-3973, " DC"))</f>
        <v>729 DC</v>
      </c>
      <c r="C4710" s="24"/>
      <c r="H4710" s="41" t="str">
        <f>CONCATENATE(LEFT(H4709, SEARCH(" ", H4709, 10)), " ", RIGHT(H4709,LEN(H4709)-FIND(" ",H4709, 10))+1)</f>
        <v>42 Persecución  191</v>
      </c>
      <c r="I4710" s="40" t="str">
        <f t="shared" si="421"/>
        <v>1335 Daniel  37</v>
      </c>
      <c r="K4710" s="40" t="str">
        <f t="shared" si="420"/>
        <v>42 Pisoteada  41</v>
      </c>
      <c r="L4710" s="41" t="str">
        <f t="shared" si="416"/>
        <v>2300 Daniel  702</v>
      </c>
      <c r="N4710" s="41" t="str">
        <f t="shared" si="417"/>
        <v>2000 Yeshua  702</v>
      </c>
      <c r="O4710" s="40" t="str">
        <f t="shared" si="418"/>
        <v>3000 Yeshua  702</v>
      </c>
    </row>
    <row r="4711" spans="1:15">
      <c r="A4711" s="14" t="str">
        <f t="shared" si="422"/>
        <v>4703 YB</v>
      </c>
      <c r="B4711" s="15" t="str">
        <f>IF((LEFT(A4711, SEARCH(" ", A4711, 1))-3973)&lt;=0, CONCATENATE(3973-LEFT(A4711, SEARCH(" ", A4711, 1))+1, " AC"), CONCATENATE(LEFT(A4711, SEARCH(" ", A4711, 1))-3973, " DC"))</f>
        <v>730 DC</v>
      </c>
      <c r="C4711" s="24"/>
      <c r="H4711" s="41" t="str">
        <f>CONCATENATE(LEFT(H4710, SEARCH(" ", H4710, 10)), " ", RIGHT(H4710,LEN(H4710)-FIND(" ",H4710, 10))+1)</f>
        <v>42 Persecución  192</v>
      </c>
      <c r="I4711" s="40" t="str">
        <f t="shared" si="421"/>
        <v>1335 Daniel  38</v>
      </c>
      <c r="K4711" s="40" t="str">
        <f t="shared" si="420"/>
        <v>42 Pisoteada  42</v>
      </c>
      <c r="L4711" s="41" t="str">
        <f t="shared" si="416"/>
        <v>2300 Daniel  703</v>
      </c>
      <c r="N4711" s="41" t="str">
        <f t="shared" si="417"/>
        <v>2000 Yeshua  703</v>
      </c>
      <c r="O4711" s="40" t="str">
        <f t="shared" si="418"/>
        <v>3000 Yeshua  703</v>
      </c>
    </row>
    <row r="4712" spans="1:15">
      <c r="A4712" s="14" t="str">
        <f t="shared" si="422"/>
        <v>4704 YB</v>
      </c>
      <c r="B4712" s="15" t="str">
        <f>IF((LEFT(A4712, SEARCH(" ", A4712, 1))-3973)&lt;=0, CONCATENATE(3973-LEFT(A4712, SEARCH(" ", A4712, 1))+1, " AC"), CONCATENATE(LEFT(A4712, SEARCH(" ", A4712, 1))-3973, " DC"))</f>
        <v>731 DC</v>
      </c>
      <c r="C4712" s="24"/>
      <c r="H4712" s="41" t="str">
        <f>CONCATENATE(LEFT(H4711, SEARCH(" ", H4711, 10)), " ", RIGHT(H4711,LEN(H4711)-FIND(" ",H4711, 10))+1)</f>
        <v>42 Persecución  193</v>
      </c>
      <c r="I4712" s="40" t="str">
        <f t="shared" si="421"/>
        <v>1335 Daniel  39</v>
      </c>
      <c r="K4712" s="40" t="str">
        <f t="shared" si="420"/>
        <v>42 Pisoteada  43</v>
      </c>
      <c r="L4712" s="41" t="str">
        <f t="shared" si="416"/>
        <v>2300 Daniel  704</v>
      </c>
      <c r="N4712" s="41" t="str">
        <f t="shared" si="417"/>
        <v>2000 Yeshua  704</v>
      </c>
      <c r="O4712" s="40" t="str">
        <f t="shared" si="418"/>
        <v>3000 Yeshua  704</v>
      </c>
    </row>
    <row r="4713" spans="1:15">
      <c r="A4713" s="14" t="str">
        <f t="shared" si="422"/>
        <v>4705 YB</v>
      </c>
      <c r="B4713" s="15" t="str">
        <f>IF((LEFT(A4713, SEARCH(" ", A4713, 1))-3973)&lt;=0, CONCATENATE(3973-LEFT(A4713, SEARCH(" ", A4713, 1))+1, " AC"), CONCATENATE(LEFT(A4713, SEARCH(" ", A4713, 1))-3973, " DC"))</f>
        <v>732 DC</v>
      </c>
      <c r="C4713" s="24"/>
      <c r="H4713" s="41" t="str">
        <f>CONCATENATE(LEFT(H4712, SEARCH(" ", H4712, 10)), " ", RIGHT(H4712,LEN(H4712)-FIND(" ",H4712, 10))+1)</f>
        <v>42 Persecución  194</v>
      </c>
      <c r="I4713" s="40" t="str">
        <f t="shared" si="421"/>
        <v>1335 Daniel  40</v>
      </c>
      <c r="K4713" s="40" t="str">
        <f t="shared" si="420"/>
        <v>42 Pisoteada  44</v>
      </c>
      <c r="L4713" s="41" t="str">
        <f t="shared" si="416"/>
        <v>2300 Daniel  705</v>
      </c>
      <c r="N4713" s="41" t="str">
        <f t="shared" si="417"/>
        <v>2000 Yeshua  705</v>
      </c>
      <c r="O4713" s="40" t="str">
        <f t="shared" si="418"/>
        <v>3000 Yeshua  705</v>
      </c>
    </row>
    <row r="4714" spans="1:15">
      <c r="A4714" s="14" t="str">
        <f t="shared" si="422"/>
        <v>4706 YB</v>
      </c>
      <c r="B4714" s="15" t="str">
        <f>IF((LEFT(A4714, SEARCH(" ", A4714, 1))-3973)&lt;=0, CONCATENATE(3973-LEFT(A4714, SEARCH(" ", A4714, 1))+1, " AC"), CONCATENATE(LEFT(A4714, SEARCH(" ", A4714, 1))-3973, " DC"))</f>
        <v>733 DC</v>
      </c>
      <c r="C4714" s="24"/>
      <c r="H4714" s="41" t="str">
        <f>CONCATENATE(LEFT(H4713, SEARCH(" ", H4713, 10)), " ", RIGHT(H4713,LEN(H4713)-FIND(" ",H4713, 10))+1)</f>
        <v>42 Persecución  195</v>
      </c>
      <c r="I4714" s="40" t="str">
        <f t="shared" si="421"/>
        <v>1335 Daniel  41</v>
      </c>
      <c r="K4714" s="40" t="str">
        <f t="shared" si="420"/>
        <v>42 Pisoteada  45</v>
      </c>
      <c r="L4714" s="41" t="str">
        <f t="shared" ref="L4714:L4777" si="423">CONCATENATE(LEFT(L4713, SEARCH(" ", L4713, 10)), " ", RIGHT(L4713,LEN(L4713)-FIND(" ",L4713, 10))+1)</f>
        <v>2300 Daniel  706</v>
      </c>
      <c r="N4714" s="41" t="str">
        <f t="shared" ref="N4714:N4777" si="424">CONCATENATE(LEFT(N4713, SEARCH(" ", N4713, 10)), " ", RIGHT(N4713,LEN(N4713)-FIND(" ",N4713, 10))+1)</f>
        <v>2000 Yeshua  706</v>
      </c>
      <c r="O4714" s="40" t="str">
        <f t="shared" ref="O4714:O4777" si="425">CONCATENATE(LEFT(O4713, SEARCH(" ", O4713, 10)), " ", RIGHT(O4713,LEN(O4713)-FIND(" ",O4713, 10))+1)</f>
        <v>3000 Yeshua  706</v>
      </c>
    </row>
    <row r="4715" spans="1:15">
      <c r="A4715" s="14" t="str">
        <f t="shared" si="422"/>
        <v>4707 YB</v>
      </c>
      <c r="B4715" s="15" t="str">
        <f>IF((LEFT(A4715, SEARCH(" ", A4715, 1))-3973)&lt;=0, CONCATENATE(3973-LEFT(A4715, SEARCH(" ", A4715, 1))+1, " AC"), CONCATENATE(LEFT(A4715, SEARCH(" ", A4715, 1))-3973, " DC"))</f>
        <v>734 DC</v>
      </c>
      <c r="C4715" s="25" t="s">
        <v>17</v>
      </c>
      <c r="H4715" s="41" t="str">
        <f>CONCATENATE(LEFT(H4714, SEARCH(" ", H4714, 10)), " ", RIGHT(H4714,LEN(H4714)-FIND(" ",H4714, 10))+1)</f>
        <v>42 Persecución  196</v>
      </c>
      <c r="I4715" s="40" t="str">
        <f t="shared" si="421"/>
        <v>1335 Daniel  42</v>
      </c>
      <c r="K4715" s="40" t="str">
        <f t="shared" si="420"/>
        <v>42 Pisoteada  46</v>
      </c>
      <c r="L4715" s="41" t="str">
        <f t="shared" si="423"/>
        <v>2300 Daniel  707</v>
      </c>
      <c r="N4715" s="41" t="str">
        <f t="shared" si="424"/>
        <v>2000 Yeshua  707</v>
      </c>
      <c r="O4715" s="40" t="str">
        <f t="shared" si="425"/>
        <v>3000 Yeshua  707</v>
      </c>
    </row>
    <row r="4716" spans="1:15">
      <c r="A4716" s="14" t="str">
        <f t="shared" si="422"/>
        <v>4708 YB</v>
      </c>
      <c r="B4716" s="15" t="str">
        <f>IF((LEFT(A4716, SEARCH(" ", A4716, 1))-3973)&lt;=0, CONCATENATE(3973-LEFT(A4716, SEARCH(" ", A4716, 1))+1, " AC"), CONCATENATE(LEFT(A4716, SEARCH(" ", A4716, 1))-3973, " DC"))</f>
        <v>735 DC</v>
      </c>
      <c r="C4716" s="24"/>
      <c r="H4716" s="41" t="str">
        <f>CONCATENATE(LEFT(H4715, SEARCH(" ", H4715, 10)), " ", RIGHT(H4715,LEN(H4715)-FIND(" ",H4715, 10))+1)</f>
        <v>42 Persecución  197</v>
      </c>
      <c r="I4716" s="40" t="str">
        <f t="shared" si="421"/>
        <v>1335 Daniel  43</v>
      </c>
      <c r="K4716" s="40" t="str">
        <f t="shared" si="420"/>
        <v>42 Pisoteada  47</v>
      </c>
      <c r="L4716" s="41" t="str">
        <f t="shared" si="423"/>
        <v>2300 Daniel  708</v>
      </c>
      <c r="N4716" s="41" t="str">
        <f t="shared" si="424"/>
        <v>2000 Yeshua  708</v>
      </c>
      <c r="O4716" s="40" t="str">
        <f t="shared" si="425"/>
        <v>3000 Yeshua  708</v>
      </c>
    </row>
    <row r="4717" spans="1:15">
      <c r="A4717" s="14" t="str">
        <f t="shared" si="422"/>
        <v>4709 YB</v>
      </c>
      <c r="B4717" s="15" t="str">
        <f>IF((LEFT(A4717, SEARCH(" ", A4717, 1))-3973)&lt;=0, CONCATENATE(3973-LEFT(A4717, SEARCH(" ", A4717, 1))+1, " AC"), CONCATENATE(LEFT(A4717, SEARCH(" ", A4717, 1))-3973, " DC"))</f>
        <v>736 DC</v>
      </c>
      <c r="C4717" s="24"/>
      <c r="H4717" s="41" t="str">
        <f>CONCATENATE(LEFT(H4716, SEARCH(" ", H4716, 10)), " ", RIGHT(H4716,LEN(H4716)-FIND(" ",H4716, 10))+1)</f>
        <v>42 Persecución  198</v>
      </c>
      <c r="I4717" s="40" t="str">
        <f t="shared" si="421"/>
        <v>1335 Daniel  44</v>
      </c>
      <c r="K4717" s="40" t="str">
        <f t="shared" si="420"/>
        <v>42 Pisoteada  48</v>
      </c>
      <c r="L4717" s="41" t="str">
        <f t="shared" si="423"/>
        <v>2300 Daniel  709</v>
      </c>
      <c r="N4717" s="41" t="str">
        <f t="shared" si="424"/>
        <v>2000 Yeshua  709</v>
      </c>
      <c r="O4717" s="40" t="str">
        <f t="shared" si="425"/>
        <v>3000 Yeshua  709</v>
      </c>
    </row>
    <row r="4718" spans="1:15">
      <c r="A4718" s="14" t="str">
        <f t="shared" si="422"/>
        <v>4710 YB</v>
      </c>
      <c r="B4718" s="15" t="str">
        <f>IF((LEFT(A4718, SEARCH(" ", A4718, 1))-3973)&lt;=0, CONCATENATE(3973-LEFT(A4718, SEARCH(" ", A4718, 1))+1, " AC"), CONCATENATE(LEFT(A4718, SEARCH(" ", A4718, 1))-3973, " DC"))</f>
        <v>737 DC</v>
      </c>
      <c r="C4718" s="24"/>
      <c r="H4718" s="41" t="str">
        <f>CONCATENATE(LEFT(H4717, SEARCH(" ", H4717, 10)), " ", RIGHT(H4717,LEN(H4717)-FIND(" ",H4717, 10))+1)</f>
        <v>42 Persecución  199</v>
      </c>
      <c r="I4718" s="40" t="str">
        <f t="shared" si="421"/>
        <v>1335 Daniel  45</v>
      </c>
      <c r="K4718" s="40" t="str">
        <f t="shared" si="420"/>
        <v>42 Pisoteada  49</v>
      </c>
      <c r="L4718" s="41" t="str">
        <f t="shared" si="423"/>
        <v>2300 Daniel  710</v>
      </c>
      <c r="N4718" s="41" t="str">
        <f t="shared" si="424"/>
        <v>2000 Yeshua  710</v>
      </c>
      <c r="O4718" s="40" t="str">
        <f t="shared" si="425"/>
        <v>3000 Yeshua  710</v>
      </c>
    </row>
    <row r="4719" spans="1:15">
      <c r="A4719" s="14" t="str">
        <f t="shared" si="422"/>
        <v>4711 YB</v>
      </c>
      <c r="B4719" s="15" t="str">
        <f>IF((LEFT(A4719, SEARCH(" ", A4719, 1))-3973)&lt;=0, CONCATENATE(3973-LEFT(A4719, SEARCH(" ", A4719, 1))+1, " AC"), CONCATENATE(LEFT(A4719, SEARCH(" ", A4719, 1))-3973, " DC"))</f>
        <v>738 DC</v>
      </c>
      <c r="C4719" s="24"/>
      <c r="H4719" s="41" t="str">
        <f>CONCATENATE(LEFT(H4718, SEARCH(" ", H4718, 10)), " ", RIGHT(H4718,LEN(H4718)-FIND(" ",H4718, 10))+1)</f>
        <v>42 Persecución  200</v>
      </c>
      <c r="I4719" s="40" t="str">
        <f t="shared" si="421"/>
        <v>1335 Daniel  46</v>
      </c>
      <c r="K4719" s="40" t="str">
        <f t="shared" si="420"/>
        <v>42 Pisoteada  50</v>
      </c>
      <c r="L4719" s="41" t="str">
        <f t="shared" si="423"/>
        <v>2300 Daniel  711</v>
      </c>
      <c r="N4719" s="41" t="str">
        <f t="shared" si="424"/>
        <v>2000 Yeshua  711</v>
      </c>
      <c r="O4719" s="40" t="str">
        <f t="shared" si="425"/>
        <v>3000 Yeshua  711</v>
      </c>
    </row>
    <row r="4720" spans="1:15">
      <c r="A4720" s="14" t="str">
        <f t="shared" si="422"/>
        <v>4712 YB</v>
      </c>
      <c r="B4720" s="15" t="str">
        <f>IF((LEFT(A4720, SEARCH(" ", A4720, 1))-3973)&lt;=0, CONCATENATE(3973-LEFT(A4720, SEARCH(" ", A4720, 1))+1, " AC"), CONCATENATE(LEFT(A4720, SEARCH(" ", A4720, 1))-3973, " DC"))</f>
        <v>739 DC</v>
      </c>
      <c r="C4720" s="24"/>
      <c r="H4720" s="41" t="str">
        <f>CONCATENATE(LEFT(H4719, SEARCH(" ", H4719, 10)), " ", RIGHT(H4719,LEN(H4719)-FIND(" ",H4719, 10))+1)</f>
        <v>42 Persecución  201</v>
      </c>
      <c r="I4720" s="40" t="str">
        <f t="shared" si="421"/>
        <v>1335 Daniel  47</v>
      </c>
      <c r="K4720" s="40" t="str">
        <f t="shared" si="420"/>
        <v>42 Pisoteada  51</v>
      </c>
      <c r="L4720" s="41" t="str">
        <f t="shared" si="423"/>
        <v>2300 Daniel  712</v>
      </c>
      <c r="N4720" s="41" t="str">
        <f t="shared" si="424"/>
        <v>2000 Yeshua  712</v>
      </c>
      <c r="O4720" s="40" t="str">
        <f t="shared" si="425"/>
        <v>3000 Yeshua  712</v>
      </c>
    </row>
    <row r="4721" spans="1:15">
      <c r="A4721" s="14" t="str">
        <f t="shared" si="422"/>
        <v>4713 YB</v>
      </c>
      <c r="B4721" s="15" t="str">
        <f>IF((LEFT(A4721, SEARCH(" ", A4721, 1))-3973)&lt;=0, CONCATENATE(3973-LEFT(A4721, SEARCH(" ", A4721, 1))+1, " AC"), CONCATENATE(LEFT(A4721, SEARCH(" ", A4721, 1))-3973, " DC"))</f>
        <v>740 DC</v>
      </c>
      <c r="C4721" s="24"/>
      <c r="H4721" s="41" t="str">
        <f>CONCATENATE(LEFT(H4720, SEARCH(" ", H4720, 10)), " ", RIGHT(H4720,LEN(H4720)-FIND(" ",H4720, 10))+1)</f>
        <v>42 Persecución  202</v>
      </c>
      <c r="I4721" s="40" t="str">
        <f t="shared" si="421"/>
        <v>1335 Daniel  48</v>
      </c>
      <c r="K4721" s="40" t="str">
        <f t="shared" si="420"/>
        <v>42 Pisoteada  52</v>
      </c>
      <c r="L4721" s="41" t="str">
        <f t="shared" si="423"/>
        <v>2300 Daniel  713</v>
      </c>
      <c r="N4721" s="41" t="str">
        <f t="shared" si="424"/>
        <v>2000 Yeshua  713</v>
      </c>
      <c r="O4721" s="40" t="str">
        <f t="shared" si="425"/>
        <v>3000 Yeshua  713</v>
      </c>
    </row>
    <row r="4722" spans="1:15">
      <c r="A4722" s="14" t="str">
        <f t="shared" si="422"/>
        <v>4714 YB</v>
      </c>
      <c r="B4722" s="15" t="str">
        <f>IF((LEFT(A4722, SEARCH(" ", A4722, 1))-3973)&lt;=0, CONCATENATE(3973-LEFT(A4722, SEARCH(" ", A4722, 1))+1, " AC"), CONCATENATE(LEFT(A4722, SEARCH(" ", A4722, 1))-3973, " DC"))</f>
        <v>741 DC</v>
      </c>
      <c r="C4722" s="25" t="s">
        <v>18</v>
      </c>
      <c r="H4722" s="41" t="str">
        <f>CONCATENATE(LEFT(H4721, SEARCH(" ", H4721, 10)), " ", RIGHT(H4721,LEN(H4721)-FIND(" ",H4721, 10))+1)</f>
        <v>42 Persecución  203</v>
      </c>
      <c r="I4722" s="40" t="str">
        <f t="shared" si="421"/>
        <v>1335 Daniel  49</v>
      </c>
      <c r="K4722" s="40" t="str">
        <f t="shared" si="420"/>
        <v>42 Pisoteada  53</v>
      </c>
      <c r="L4722" s="41" t="str">
        <f t="shared" si="423"/>
        <v>2300 Daniel  714</v>
      </c>
      <c r="N4722" s="41" t="str">
        <f t="shared" si="424"/>
        <v>2000 Yeshua  714</v>
      </c>
      <c r="O4722" s="40" t="str">
        <f t="shared" si="425"/>
        <v>3000 Yeshua  714</v>
      </c>
    </row>
    <row r="4723" spans="1:15">
      <c r="A4723" s="14" t="str">
        <f t="shared" si="422"/>
        <v>4715 YB</v>
      </c>
      <c r="B4723" s="15" t="str">
        <f>IF((LEFT(A4723, SEARCH(" ", A4723, 1))-3973)&lt;=0, CONCATENATE(3973-LEFT(A4723, SEARCH(" ", A4723, 1))+1, " AC"), CONCATENATE(LEFT(A4723, SEARCH(" ", A4723, 1))-3973, " DC"))</f>
        <v>742 DC</v>
      </c>
      <c r="C4723" s="24"/>
      <c r="H4723" s="41" t="str">
        <f>CONCATENATE(LEFT(H4722, SEARCH(" ", H4722, 10)), " ", RIGHT(H4722,LEN(H4722)-FIND(" ",H4722, 10))+1)</f>
        <v>42 Persecución  204</v>
      </c>
      <c r="I4723" s="40" t="str">
        <f t="shared" si="421"/>
        <v>1335 Daniel  50</v>
      </c>
      <c r="K4723" s="40" t="str">
        <f t="shared" si="420"/>
        <v>42 Pisoteada  54</v>
      </c>
      <c r="L4723" s="41" t="str">
        <f t="shared" si="423"/>
        <v>2300 Daniel  715</v>
      </c>
      <c r="N4723" s="41" t="str">
        <f t="shared" si="424"/>
        <v>2000 Yeshua  715</v>
      </c>
      <c r="O4723" s="40" t="str">
        <f t="shared" si="425"/>
        <v>3000 Yeshua  715</v>
      </c>
    </row>
    <row r="4724" spans="1:15">
      <c r="A4724" s="14" t="str">
        <f t="shared" si="422"/>
        <v>4716 YB</v>
      </c>
      <c r="B4724" s="15" t="str">
        <f>IF((LEFT(A4724, SEARCH(" ", A4724, 1))-3973)&lt;=0, CONCATENATE(3973-LEFT(A4724, SEARCH(" ", A4724, 1))+1, " AC"), CONCATENATE(LEFT(A4724, SEARCH(" ", A4724, 1))-3973, " DC"))</f>
        <v>743 DC</v>
      </c>
      <c r="C4724" s="24"/>
      <c r="H4724" s="41" t="str">
        <f>CONCATENATE(LEFT(H4723, SEARCH(" ", H4723, 10)), " ", RIGHT(H4723,LEN(H4723)-FIND(" ",H4723, 10))+1)</f>
        <v>42 Persecución  205</v>
      </c>
      <c r="I4724" s="40" t="str">
        <f t="shared" si="421"/>
        <v>1335 Daniel  51</v>
      </c>
      <c r="K4724" s="40" t="str">
        <f t="shared" si="420"/>
        <v>42 Pisoteada  55</v>
      </c>
      <c r="L4724" s="41" t="str">
        <f t="shared" si="423"/>
        <v>2300 Daniel  716</v>
      </c>
      <c r="N4724" s="41" t="str">
        <f t="shared" si="424"/>
        <v>2000 Yeshua  716</v>
      </c>
      <c r="O4724" s="40" t="str">
        <f t="shared" si="425"/>
        <v>3000 Yeshua  716</v>
      </c>
    </row>
    <row r="4725" spans="1:15">
      <c r="A4725" s="14" t="str">
        <f t="shared" si="422"/>
        <v>4717 YB</v>
      </c>
      <c r="B4725" s="15" t="str">
        <f>IF((LEFT(A4725, SEARCH(" ", A4725, 1))-3973)&lt;=0, CONCATENATE(3973-LEFT(A4725, SEARCH(" ", A4725, 1))+1, " AC"), CONCATENATE(LEFT(A4725, SEARCH(" ", A4725, 1))-3973, " DC"))</f>
        <v>744 DC</v>
      </c>
      <c r="C4725" s="24"/>
      <c r="H4725" s="41" t="str">
        <f>CONCATENATE(LEFT(H4724, SEARCH(" ", H4724, 10)), " ", RIGHT(H4724,LEN(H4724)-FIND(" ",H4724, 10))+1)</f>
        <v>42 Persecución  206</v>
      </c>
      <c r="I4725" s="40" t="str">
        <f t="shared" si="421"/>
        <v>1335 Daniel  52</v>
      </c>
      <c r="K4725" s="40" t="str">
        <f t="shared" si="420"/>
        <v>42 Pisoteada  56</v>
      </c>
      <c r="L4725" s="41" t="str">
        <f t="shared" si="423"/>
        <v>2300 Daniel  717</v>
      </c>
      <c r="N4725" s="41" t="str">
        <f t="shared" si="424"/>
        <v>2000 Yeshua  717</v>
      </c>
      <c r="O4725" s="40" t="str">
        <f t="shared" si="425"/>
        <v>3000 Yeshua  717</v>
      </c>
    </row>
    <row r="4726" spans="1:15">
      <c r="A4726" s="14" t="str">
        <f t="shared" si="422"/>
        <v>4718 YB</v>
      </c>
      <c r="B4726" s="15" t="str">
        <f>IF((LEFT(A4726, SEARCH(" ", A4726, 1))-3973)&lt;=0, CONCATENATE(3973-LEFT(A4726, SEARCH(" ", A4726, 1))+1, " AC"), CONCATENATE(LEFT(A4726, SEARCH(" ", A4726, 1))-3973, " DC"))</f>
        <v>745 DC</v>
      </c>
      <c r="C4726" s="24"/>
      <c r="H4726" s="41" t="str">
        <f>CONCATENATE(LEFT(H4725, SEARCH(" ", H4725, 10)), " ", RIGHT(H4725,LEN(H4725)-FIND(" ",H4725, 10))+1)</f>
        <v>42 Persecución  207</v>
      </c>
      <c r="I4726" s="40" t="str">
        <f t="shared" si="421"/>
        <v>1335 Daniel  53</v>
      </c>
      <c r="K4726" s="40" t="str">
        <f t="shared" si="420"/>
        <v>42 Pisoteada  57</v>
      </c>
      <c r="L4726" s="41" t="str">
        <f t="shared" si="423"/>
        <v>2300 Daniel  718</v>
      </c>
      <c r="N4726" s="41" t="str">
        <f t="shared" si="424"/>
        <v>2000 Yeshua  718</v>
      </c>
      <c r="O4726" s="40" t="str">
        <f t="shared" si="425"/>
        <v>3000 Yeshua  718</v>
      </c>
    </row>
    <row r="4727" spans="1:15">
      <c r="A4727" s="14" t="str">
        <f t="shared" si="422"/>
        <v>4719 YB</v>
      </c>
      <c r="B4727" s="15" t="str">
        <f>IF((LEFT(A4727, SEARCH(" ", A4727, 1))-3973)&lt;=0, CONCATENATE(3973-LEFT(A4727, SEARCH(" ", A4727, 1))+1, " AC"), CONCATENATE(LEFT(A4727, SEARCH(" ", A4727, 1))-3973, " DC"))</f>
        <v>746 DC</v>
      </c>
      <c r="C4727" s="24"/>
      <c r="H4727" s="41" t="str">
        <f>CONCATENATE(LEFT(H4726, SEARCH(" ", H4726, 10)), " ", RIGHT(H4726,LEN(H4726)-FIND(" ",H4726, 10))+1)</f>
        <v>42 Persecución  208</v>
      </c>
      <c r="I4727" s="40" t="str">
        <f t="shared" si="421"/>
        <v>1335 Daniel  54</v>
      </c>
      <c r="K4727" s="40" t="str">
        <f t="shared" si="420"/>
        <v>42 Pisoteada  58</v>
      </c>
      <c r="L4727" s="41" t="str">
        <f t="shared" si="423"/>
        <v>2300 Daniel  719</v>
      </c>
      <c r="N4727" s="41" t="str">
        <f t="shared" si="424"/>
        <v>2000 Yeshua  719</v>
      </c>
      <c r="O4727" s="40" t="str">
        <f t="shared" si="425"/>
        <v>3000 Yeshua  719</v>
      </c>
    </row>
    <row r="4728" spans="1:15">
      <c r="A4728" s="14" t="str">
        <f t="shared" si="422"/>
        <v>4720 YB</v>
      </c>
      <c r="B4728" s="15" t="str">
        <f>IF((LEFT(A4728, SEARCH(" ", A4728, 1))-3973)&lt;=0, CONCATENATE(3973-LEFT(A4728, SEARCH(" ", A4728, 1))+1, " AC"), CONCATENATE(LEFT(A4728, SEARCH(" ", A4728, 1))-3973, " DC"))</f>
        <v>747 DC</v>
      </c>
      <c r="C4728" s="24"/>
      <c r="H4728" s="41" t="str">
        <f>CONCATENATE(LEFT(H4727, SEARCH(" ", H4727, 10)), " ", RIGHT(H4727,LEN(H4727)-FIND(" ",H4727, 10))+1)</f>
        <v>42 Persecución  209</v>
      </c>
      <c r="I4728" s="40" t="str">
        <f t="shared" si="421"/>
        <v>1335 Daniel  55</v>
      </c>
      <c r="K4728" s="40" t="str">
        <f t="shared" si="420"/>
        <v>42 Pisoteada  59</v>
      </c>
      <c r="L4728" s="41" t="str">
        <f t="shared" si="423"/>
        <v>2300 Daniel  720</v>
      </c>
      <c r="N4728" s="41" t="str">
        <f t="shared" si="424"/>
        <v>2000 Yeshua  720</v>
      </c>
      <c r="O4728" s="40" t="str">
        <f t="shared" si="425"/>
        <v>3000 Yeshua  720</v>
      </c>
    </row>
    <row r="4729" spans="1:15">
      <c r="A4729" s="14" t="str">
        <f t="shared" si="422"/>
        <v>4721 YB</v>
      </c>
      <c r="B4729" s="15" t="str">
        <f>IF((LEFT(A4729, SEARCH(" ", A4729, 1))-3973)&lt;=0, CONCATENATE(3973-LEFT(A4729, SEARCH(" ", A4729, 1))+1, " AC"), CONCATENATE(LEFT(A4729, SEARCH(" ", A4729, 1))-3973, " DC"))</f>
        <v>748 DC</v>
      </c>
      <c r="C4729" s="25" t="s">
        <v>19</v>
      </c>
      <c r="H4729" s="41" t="str">
        <f>CONCATENATE(LEFT(H4728, SEARCH(" ", H4728, 10)), " ", RIGHT(H4728,LEN(H4728)-FIND(" ",H4728, 10))+1)</f>
        <v>42 Persecución  210</v>
      </c>
      <c r="I4729" s="40" t="str">
        <f t="shared" si="421"/>
        <v>1335 Daniel  56</v>
      </c>
      <c r="K4729" s="40" t="str">
        <f t="shared" si="420"/>
        <v>42 Pisoteada  60</v>
      </c>
      <c r="L4729" s="41" t="str">
        <f t="shared" si="423"/>
        <v>2300 Daniel  721</v>
      </c>
      <c r="N4729" s="41" t="str">
        <f t="shared" si="424"/>
        <v>2000 Yeshua  721</v>
      </c>
      <c r="O4729" s="40" t="str">
        <f t="shared" si="425"/>
        <v>3000 Yeshua  721</v>
      </c>
    </row>
    <row r="4730" spans="1:15">
      <c r="A4730" s="14" t="str">
        <f t="shared" si="422"/>
        <v>4722 YB</v>
      </c>
      <c r="B4730" s="15" t="str">
        <f>IF((LEFT(A4730, SEARCH(" ", A4730, 1))-3973)&lt;=0, CONCATENATE(3973-LEFT(A4730, SEARCH(" ", A4730, 1))+1, " AC"), CONCATENATE(LEFT(A4730, SEARCH(" ", A4730, 1))-3973, " DC"))</f>
        <v>749 DC</v>
      </c>
      <c r="C4730" s="24"/>
      <c r="H4730" s="41" t="str">
        <f>CONCATENATE(LEFT(H4729, SEARCH(" ", H4729, 10)), " ", RIGHT(H4729,LEN(H4729)-FIND(" ",H4729, 10))+1)</f>
        <v>42 Persecución  211</v>
      </c>
      <c r="I4730" s="40" t="str">
        <f t="shared" si="421"/>
        <v>1335 Daniel  57</v>
      </c>
      <c r="K4730" s="40" t="str">
        <f t="shared" si="420"/>
        <v>42 Pisoteada  61</v>
      </c>
      <c r="L4730" s="41" t="str">
        <f t="shared" si="423"/>
        <v>2300 Daniel  722</v>
      </c>
      <c r="N4730" s="41" t="str">
        <f t="shared" si="424"/>
        <v>2000 Yeshua  722</v>
      </c>
      <c r="O4730" s="40" t="str">
        <f t="shared" si="425"/>
        <v>3000 Yeshua  722</v>
      </c>
    </row>
    <row r="4731" spans="1:15">
      <c r="A4731" s="14" t="str">
        <f t="shared" si="422"/>
        <v>4723 YB</v>
      </c>
      <c r="B4731" s="15" t="str">
        <f>IF((LEFT(A4731, SEARCH(" ", A4731, 1))-3973)&lt;=0, CONCATENATE(3973-LEFT(A4731, SEARCH(" ", A4731, 1))+1, " AC"), CONCATENATE(LEFT(A4731, SEARCH(" ", A4731, 1))-3973, " DC"))</f>
        <v>750 DC</v>
      </c>
      <c r="C4731" s="24"/>
      <c r="H4731" s="41" t="str">
        <f>CONCATENATE(LEFT(H4730, SEARCH(" ", H4730, 10)), " ", RIGHT(H4730,LEN(H4730)-FIND(" ",H4730, 10))+1)</f>
        <v>42 Persecución  212</v>
      </c>
      <c r="I4731" s="40" t="str">
        <f t="shared" si="421"/>
        <v>1335 Daniel  58</v>
      </c>
      <c r="K4731" s="40" t="str">
        <f t="shared" si="420"/>
        <v>42 Pisoteada  62</v>
      </c>
      <c r="L4731" s="41" t="str">
        <f t="shared" si="423"/>
        <v>2300 Daniel  723</v>
      </c>
      <c r="N4731" s="41" t="str">
        <f t="shared" si="424"/>
        <v>2000 Yeshua  723</v>
      </c>
      <c r="O4731" s="40" t="str">
        <f t="shared" si="425"/>
        <v>3000 Yeshua  723</v>
      </c>
    </row>
    <row r="4732" spans="1:15">
      <c r="A4732" s="14" t="str">
        <f t="shared" si="422"/>
        <v>4724 YB</v>
      </c>
      <c r="B4732" s="15" t="str">
        <f>IF((LEFT(A4732, SEARCH(" ", A4732, 1))-3973)&lt;=0, CONCATENATE(3973-LEFT(A4732, SEARCH(" ", A4732, 1))+1, " AC"), CONCATENATE(LEFT(A4732, SEARCH(" ", A4732, 1))-3973, " DC"))</f>
        <v>751 DC</v>
      </c>
      <c r="C4732" s="24"/>
      <c r="H4732" s="41" t="str">
        <f>CONCATENATE(LEFT(H4731, SEARCH(" ", H4731, 10)), " ", RIGHT(H4731,LEN(H4731)-FIND(" ",H4731, 10))+1)</f>
        <v>42 Persecución  213</v>
      </c>
      <c r="I4732" s="40" t="str">
        <f t="shared" si="421"/>
        <v>1335 Daniel  59</v>
      </c>
      <c r="K4732" s="40" t="str">
        <f t="shared" si="420"/>
        <v>42 Pisoteada  63</v>
      </c>
      <c r="L4732" s="41" t="str">
        <f t="shared" si="423"/>
        <v>2300 Daniel  724</v>
      </c>
      <c r="N4732" s="41" t="str">
        <f t="shared" si="424"/>
        <v>2000 Yeshua  724</v>
      </c>
      <c r="O4732" s="40" t="str">
        <f t="shared" si="425"/>
        <v>3000 Yeshua  724</v>
      </c>
    </row>
    <row r="4733" spans="1:15">
      <c r="A4733" s="14" t="str">
        <f t="shared" si="422"/>
        <v>4725 YB</v>
      </c>
      <c r="B4733" s="15" t="str">
        <f>IF((LEFT(A4733, SEARCH(" ", A4733, 1))-3973)&lt;=0, CONCATENATE(3973-LEFT(A4733, SEARCH(" ", A4733, 1))+1, " AC"), CONCATENATE(LEFT(A4733, SEARCH(" ", A4733, 1))-3973, " DC"))</f>
        <v>752 DC</v>
      </c>
      <c r="C4733" s="24"/>
      <c r="H4733" s="41" t="str">
        <f>CONCATENATE(LEFT(H4732, SEARCH(" ", H4732, 10)), " ", RIGHT(H4732,LEN(H4732)-FIND(" ",H4732, 10))+1)</f>
        <v>42 Persecución  214</v>
      </c>
      <c r="I4733" s="40" t="str">
        <f t="shared" si="421"/>
        <v>1335 Daniel  60</v>
      </c>
      <c r="K4733" s="40" t="str">
        <f t="shared" si="420"/>
        <v>42 Pisoteada  64</v>
      </c>
      <c r="L4733" s="41" t="str">
        <f t="shared" si="423"/>
        <v>2300 Daniel  725</v>
      </c>
      <c r="N4733" s="41" t="str">
        <f t="shared" si="424"/>
        <v>2000 Yeshua  725</v>
      </c>
      <c r="O4733" s="40" t="str">
        <f t="shared" si="425"/>
        <v>3000 Yeshua  725</v>
      </c>
    </row>
    <row r="4734" spans="1:15">
      <c r="A4734" s="14" t="str">
        <f t="shared" si="422"/>
        <v>4726 YB</v>
      </c>
      <c r="B4734" s="15" t="str">
        <f>IF((LEFT(A4734, SEARCH(" ", A4734, 1))-3973)&lt;=0, CONCATENATE(3973-LEFT(A4734, SEARCH(" ", A4734, 1))+1, " AC"), CONCATENATE(LEFT(A4734, SEARCH(" ", A4734, 1))-3973, " DC"))</f>
        <v>753 DC</v>
      </c>
      <c r="C4734" s="24"/>
      <c r="H4734" s="41" t="str">
        <f>CONCATENATE(LEFT(H4733, SEARCH(" ", H4733, 10)), " ", RIGHT(H4733,LEN(H4733)-FIND(" ",H4733, 10))+1)</f>
        <v>42 Persecución  215</v>
      </c>
      <c r="I4734" s="40" t="str">
        <f t="shared" si="421"/>
        <v>1335 Daniel  61</v>
      </c>
      <c r="K4734" s="40" t="str">
        <f t="shared" si="420"/>
        <v>42 Pisoteada  65</v>
      </c>
      <c r="L4734" s="41" t="str">
        <f t="shared" si="423"/>
        <v>2300 Daniel  726</v>
      </c>
      <c r="N4734" s="41" t="str">
        <f t="shared" si="424"/>
        <v>2000 Yeshua  726</v>
      </c>
      <c r="O4734" s="40" t="str">
        <f t="shared" si="425"/>
        <v>3000 Yeshua  726</v>
      </c>
    </row>
    <row r="4735" spans="1:15">
      <c r="A4735" s="14" t="str">
        <f t="shared" si="422"/>
        <v>4727 YB</v>
      </c>
      <c r="B4735" s="15" t="str">
        <f>IF((LEFT(A4735, SEARCH(" ", A4735, 1))-3973)&lt;=0, CONCATENATE(3973-LEFT(A4735, SEARCH(" ", A4735, 1))+1, " AC"), CONCATENATE(LEFT(A4735, SEARCH(" ", A4735, 1))-3973, " DC"))</f>
        <v>754 DC</v>
      </c>
      <c r="C4735" s="24"/>
      <c r="H4735" s="41" t="str">
        <f>CONCATENATE(LEFT(H4734, SEARCH(" ", H4734, 10)), " ", RIGHT(H4734,LEN(H4734)-FIND(" ",H4734, 10))+1)</f>
        <v>42 Persecución  216</v>
      </c>
      <c r="I4735" s="40" t="str">
        <f t="shared" si="421"/>
        <v>1335 Daniel  62</v>
      </c>
      <c r="K4735" s="40" t="str">
        <f t="shared" ref="K4735:K4798" si="426">CONCATENATE(LEFT(K4734, SEARCH(" ", K4734, 10)), " ", RIGHT(K4734,LEN(K4734)-FIND(" ",K4734, 10))+1)</f>
        <v>42 Pisoteada  66</v>
      </c>
      <c r="L4735" s="41" t="str">
        <f t="shared" si="423"/>
        <v>2300 Daniel  727</v>
      </c>
      <c r="N4735" s="41" t="str">
        <f t="shared" si="424"/>
        <v>2000 Yeshua  727</v>
      </c>
      <c r="O4735" s="40" t="str">
        <f t="shared" si="425"/>
        <v>3000 Yeshua  727</v>
      </c>
    </row>
    <row r="4736" spans="1:15">
      <c r="A4736" s="14" t="str">
        <f t="shared" si="422"/>
        <v>4728 YB</v>
      </c>
      <c r="B4736" s="15" t="str">
        <f>IF((LEFT(A4736, SEARCH(" ", A4736, 1))-3973)&lt;=0, CONCATENATE(3973-LEFT(A4736, SEARCH(" ", A4736, 1))+1, " AC"), CONCATENATE(LEFT(A4736, SEARCH(" ", A4736, 1))-3973, " DC"))</f>
        <v>755 DC</v>
      </c>
      <c r="C4736" s="25" t="s">
        <v>20</v>
      </c>
      <c r="H4736" s="41" t="str">
        <f>CONCATENATE(LEFT(H4735, SEARCH(" ", H4735, 10)), " ", RIGHT(H4735,LEN(H4735)-FIND(" ",H4735, 10))+1)</f>
        <v>42 Persecución  217</v>
      </c>
      <c r="I4736" s="40" t="str">
        <f t="shared" si="421"/>
        <v>1335 Daniel  63</v>
      </c>
      <c r="K4736" s="40" t="str">
        <f t="shared" si="426"/>
        <v>42 Pisoteada  67</v>
      </c>
      <c r="L4736" s="41" t="str">
        <f t="shared" si="423"/>
        <v>2300 Daniel  728</v>
      </c>
      <c r="N4736" s="41" t="str">
        <f t="shared" si="424"/>
        <v>2000 Yeshua  728</v>
      </c>
      <c r="O4736" s="40" t="str">
        <f t="shared" si="425"/>
        <v>3000 Yeshua  728</v>
      </c>
    </row>
    <row r="4737" spans="1:15">
      <c r="A4737" s="14" t="str">
        <f t="shared" si="422"/>
        <v>4729 YB</v>
      </c>
      <c r="B4737" s="15" t="str">
        <f>IF((LEFT(A4737, SEARCH(" ", A4737, 1))-3973)&lt;=0, CONCATENATE(3973-LEFT(A4737, SEARCH(" ", A4737, 1))+1, " AC"), CONCATENATE(LEFT(A4737, SEARCH(" ", A4737, 1))-3973, " DC"))</f>
        <v>756 DC</v>
      </c>
      <c r="C4737" s="24"/>
      <c r="H4737" s="41" t="str">
        <f>CONCATENATE(LEFT(H4736, SEARCH(" ", H4736, 10)), " ", RIGHT(H4736,LEN(H4736)-FIND(" ",H4736, 10))+1)</f>
        <v>42 Persecución  218</v>
      </c>
      <c r="I4737" s="40" t="str">
        <f t="shared" si="421"/>
        <v>1335 Daniel  64</v>
      </c>
      <c r="K4737" s="40" t="str">
        <f t="shared" si="426"/>
        <v>42 Pisoteada  68</v>
      </c>
      <c r="L4737" s="41" t="str">
        <f t="shared" si="423"/>
        <v>2300 Daniel  729</v>
      </c>
      <c r="N4737" s="41" t="str">
        <f t="shared" si="424"/>
        <v>2000 Yeshua  729</v>
      </c>
      <c r="O4737" s="40" t="str">
        <f t="shared" si="425"/>
        <v>3000 Yeshua  729</v>
      </c>
    </row>
    <row r="4738" spans="1:15">
      <c r="A4738" s="14" t="str">
        <f t="shared" si="422"/>
        <v>4730 YB</v>
      </c>
      <c r="B4738" s="15" t="str">
        <f>IF((LEFT(A4738, SEARCH(" ", A4738, 1))-3973)&lt;=0, CONCATENATE(3973-LEFT(A4738, SEARCH(" ", A4738, 1))+1, " AC"), CONCATENATE(LEFT(A4738, SEARCH(" ", A4738, 1))-3973, " DC"))</f>
        <v>757 DC</v>
      </c>
      <c r="C4738" s="24"/>
      <c r="H4738" s="41" t="str">
        <f>CONCATENATE(LEFT(H4737, SEARCH(" ", H4737, 10)), " ", RIGHT(H4737,LEN(H4737)-FIND(" ",H4737, 10))+1)</f>
        <v>42 Persecución  219</v>
      </c>
      <c r="I4738" s="40" t="str">
        <f t="shared" si="421"/>
        <v>1335 Daniel  65</v>
      </c>
      <c r="K4738" s="40" t="str">
        <f t="shared" si="426"/>
        <v>42 Pisoteada  69</v>
      </c>
      <c r="L4738" s="41" t="str">
        <f t="shared" si="423"/>
        <v>2300 Daniel  730</v>
      </c>
      <c r="N4738" s="41" t="str">
        <f t="shared" si="424"/>
        <v>2000 Yeshua  730</v>
      </c>
      <c r="O4738" s="40" t="str">
        <f t="shared" si="425"/>
        <v>3000 Yeshua  730</v>
      </c>
    </row>
    <row r="4739" spans="1:15">
      <c r="A4739" s="14" t="str">
        <f t="shared" si="422"/>
        <v>4731 YB</v>
      </c>
      <c r="B4739" s="15" t="str">
        <f>IF((LEFT(A4739, SEARCH(" ", A4739, 1))-3973)&lt;=0, CONCATENATE(3973-LEFT(A4739, SEARCH(" ", A4739, 1))+1, " AC"), CONCATENATE(LEFT(A4739, SEARCH(" ", A4739, 1))-3973, " DC"))</f>
        <v>758 DC</v>
      </c>
      <c r="C4739" s="24"/>
      <c r="H4739" s="41" t="str">
        <f>CONCATENATE(LEFT(H4738, SEARCH(" ", H4738, 10)), " ", RIGHT(H4738,LEN(H4738)-FIND(" ",H4738, 10))+1)</f>
        <v>42 Persecución  220</v>
      </c>
      <c r="I4739" s="40" t="str">
        <f t="shared" ref="I4739:I4802" si="427">CONCATENATE(LEFT(I4738, SEARCH(" ", I4738, 10)), " ", RIGHT(I4738,LEN(I4738)-FIND(" ",I4738, 10))+1)</f>
        <v>1335 Daniel  66</v>
      </c>
      <c r="K4739" s="40" t="str">
        <f t="shared" si="426"/>
        <v>42 Pisoteada  70</v>
      </c>
      <c r="L4739" s="41" t="str">
        <f t="shared" si="423"/>
        <v>2300 Daniel  731</v>
      </c>
      <c r="N4739" s="41" t="str">
        <f t="shared" si="424"/>
        <v>2000 Yeshua  731</v>
      </c>
      <c r="O4739" s="40" t="str">
        <f t="shared" si="425"/>
        <v>3000 Yeshua  731</v>
      </c>
    </row>
    <row r="4740" spans="1:15">
      <c r="A4740" s="14" t="str">
        <f t="shared" si="422"/>
        <v>4732 YB</v>
      </c>
      <c r="B4740" s="15" t="str">
        <f>IF((LEFT(A4740, SEARCH(" ", A4740, 1))-3973)&lt;=0, CONCATENATE(3973-LEFT(A4740, SEARCH(" ", A4740, 1))+1, " AC"), CONCATENATE(LEFT(A4740, SEARCH(" ", A4740, 1))-3973, " DC"))</f>
        <v>759 DC</v>
      </c>
      <c r="C4740" s="24"/>
      <c r="H4740" s="41" t="str">
        <f>CONCATENATE(LEFT(H4739, SEARCH(" ", H4739, 10)), " ", RIGHT(H4739,LEN(H4739)-FIND(" ",H4739, 10))+1)</f>
        <v>42 Persecución  221</v>
      </c>
      <c r="I4740" s="40" t="str">
        <f t="shared" si="427"/>
        <v>1335 Daniel  67</v>
      </c>
      <c r="K4740" s="40" t="str">
        <f t="shared" si="426"/>
        <v>42 Pisoteada  71</v>
      </c>
      <c r="L4740" s="41" t="str">
        <f t="shared" si="423"/>
        <v>2300 Daniel  732</v>
      </c>
      <c r="N4740" s="41" t="str">
        <f t="shared" si="424"/>
        <v>2000 Yeshua  732</v>
      </c>
      <c r="O4740" s="40" t="str">
        <f t="shared" si="425"/>
        <v>3000 Yeshua  732</v>
      </c>
    </row>
    <row r="4741" spans="1:15">
      <c r="A4741" s="14" t="str">
        <f t="shared" si="422"/>
        <v>4733 YB</v>
      </c>
      <c r="B4741" s="15" t="str">
        <f>IF((LEFT(A4741, SEARCH(" ", A4741, 1))-3973)&lt;=0, CONCATENATE(3973-LEFT(A4741, SEARCH(" ", A4741, 1))+1, " AC"), CONCATENATE(LEFT(A4741, SEARCH(" ", A4741, 1))-3973, " DC"))</f>
        <v>760 DC</v>
      </c>
      <c r="C4741" s="24"/>
      <c r="H4741" s="41" t="str">
        <f>CONCATENATE(LEFT(H4740, SEARCH(" ", H4740, 10)), " ", RIGHT(H4740,LEN(H4740)-FIND(" ",H4740, 10))+1)</f>
        <v>42 Persecución  222</v>
      </c>
      <c r="I4741" s="40" t="str">
        <f t="shared" si="427"/>
        <v>1335 Daniel  68</v>
      </c>
      <c r="K4741" s="40" t="str">
        <f t="shared" si="426"/>
        <v>42 Pisoteada  72</v>
      </c>
      <c r="L4741" s="41" t="str">
        <f t="shared" si="423"/>
        <v>2300 Daniel  733</v>
      </c>
      <c r="N4741" s="41" t="str">
        <f t="shared" si="424"/>
        <v>2000 Yeshua  733</v>
      </c>
      <c r="O4741" s="40" t="str">
        <f t="shared" si="425"/>
        <v>3000 Yeshua  733</v>
      </c>
    </row>
    <row r="4742" spans="1:15">
      <c r="A4742" s="14" t="str">
        <f t="shared" si="422"/>
        <v>4734 YB</v>
      </c>
      <c r="B4742" s="15" t="str">
        <f>IF((LEFT(A4742, SEARCH(" ", A4742, 1))-3973)&lt;=0, CONCATENATE(3973-LEFT(A4742, SEARCH(" ", A4742, 1))+1, " AC"), CONCATENATE(LEFT(A4742, SEARCH(" ", A4742, 1))-3973, " DC"))</f>
        <v>761 DC</v>
      </c>
      <c r="C4742" s="24"/>
      <c r="H4742" s="41" t="str">
        <f>CONCATENATE(LEFT(H4741, SEARCH(" ", H4741, 10)), " ", RIGHT(H4741,LEN(H4741)-FIND(" ",H4741, 10))+1)</f>
        <v>42 Persecución  223</v>
      </c>
      <c r="I4742" s="40" t="str">
        <f t="shared" si="427"/>
        <v>1335 Daniel  69</v>
      </c>
      <c r="K4742" s="40" t="str">
        <f t="shared" si="426"/>
        <v>42 Pisoteada  73</v>
      </c>
      <c r="L4742" s="41" t="str">
        <f t="shared" si="423"/>
        <v>2300 Daniel  734</v>
      </c>
      <c r="N4742" s="41" t="str">
        <f t="shared" si="424"/>
        <v>2000 Yeshua  734</v>
      </c>
      <c r="O4742" s="40" t="str">
        <f t="shared" si="425"/>
        <v>3000 Yeshua  734</v>
      </c>
    </row>
    <row r="4743" spans="1:15">
      <c r="A4743" s="14" t="str">
        <f t="shared" si="422"/>
        <v>4735 YB</v>
      </c>
      <c r="B4743" s="15" t="str">
        <f>IF((LEFT(A4743, SEARCH(" ", A4743, 1))-3973)&lt;=0, CONCATENATE(3973-LEFT(A4743, SEARCH(" ", A4743, 1))+1, " AC"), CONCATENATE(LEFT(A4743, SEARCH(" ", A4743, 1))-3973, " DC"))</f>
        <v>762 DC</v>
      </c>
      <c r="C4743" s="25" t="s">
        <v>21</v>
      </c>
      <c r="H4743" s="41" t="str">
        <f>CONCATENATE(LEFT(H4742, SEARCH(" ", H4742, 10)), " ", RIGHT(H4742,LEN(H4742)-FIND(" ",H4742, 10))+1)</f>
        <v>42 Persecución  224</v>
      </c>
      <c r="I4743" s="40" t="str">
        <f t="shared" si="427"/>
        <v>1335 Daniel  70</v>
      </c>
      <c r="K4743" s="40" t="str">
        <f t="shared" si="426"/>
        <v>42 Pisoteada  74</v>
      </c>
      <c r="L4743" s="41" t="str">
        <f t="shared" si="423"/>
        <v>2300 Daniel  735</v>
      </c>
      <c r="N4743" s="41" t="str">
        <f t="shared" si="424"/>
        <v>2000 Yeshua  735</v>
      </c>
      <c r="O4743" s="40" t="str">
        <f t="shared" si="425"/>
        <v>3000 Yeshua  735</v>
      </c>
    </row>
    <row r="4744" spans="1:15">
      <c r="A4744" s="14" t="str">
        <f t="shared" si="422"/>
        <v>4736 YB</v>
      </c>
      <c r="B4744" s="15" t="str">
        <f>IF((LEFT(A4744, SEARCH(" ", A4744, 1))-3973)&lt;=0, CONCATENATE(3973-LEFT(A4744, SEARCH(" ", A4744, 1))+1, " AC"), CONCATENATE(LEFT(A4744, SEARCH(" ", A4744, 1))-3973, " DC"))</f>
        <v>763 DC</v>
      </c>
      <c r="C4744" s="24"/>
      <c r="H4744" s="41" t="str">
        <f>CONCATENATE(LEFT(H4743, SEARCH(" ", H4743, 10)), " ", RIGHT(H4743,LEN(H4743)-FIND(" ",H4743, 10))+1)</f>
        <v>42 Persecución  225</v>
      </c>
      <c r="I4744" s="40" t="str">
        <f t="shared" si="427"/>
        <v>1335 Daniel  71</v>
      </c>
      <c r="K4744" s="40" t="str">
        <f t="shared" si="426"/>
        <v>42 Pisoteada  75</v>
      </c>
      <c r="L4744" s="41" t="str">
        <f t="shared" si="423"/>
        <v>2300 Daniel  736</v>
      </c>
      <c r="N4744" s="41" t="str">
        <f t="shared" si="424"/>
        <v>2000 Yeshua  736</v>
      </c>
      <c r="O4744" s="40" t="str">
        <f t="shared" si="425"/>
        <v>3000 Yeshua  736</v>
      </c>
    </row>
    <row r="4745" spans="1:15">
      <c r="A4745" s="14" t="str">
        <f t="shared" si="422"/>
        <v>4737 YB</v>
      </c>
      <c r="B4745" s="15" t="str">
        <f>IF((LEFT(A4745, SEARCH(" ", A4745, 1))-3973)&lt;=0, CONCATENATE(3973-LEFT(A4745, SEARCH(" ", A4745, 1))+1, " AC"), CONCATENATE(LEFT(A4745, SEARCH(" ", A4745, 1))-3973, " DC"))</f>
        <v>764 DC</v>
      </c>
      <c r="C4745" s="24"/>
      <c r="H4745" s="41" t="str">
        <f>CONCATENATE(LEFT(H4744, SEARCH(" ", H4744, 10)), " ", RIGHT(H4744,LEN(H4744)-FIND(" ",H4744, 10))+1)</f>
        <v>42 Persecución  226</v>
      </c>
      <c r="I4745" s="40" t="str">
        <f t="shared" si="427"/>
        <v>1335 Daniel  72</v>
      </c>
      <c r="K4745" s="40" t="str">
        <f t="shared" si="426"/>
        <v>42 Pisoteada  76</v>
      </c>
      <c r="L4745" s="41" t="str">
        <f t="shared" si="423"/>
        <v>2300 Daniel  737</v>
      </c>
      <c r="N4745" s="41" t="str">
        <f t="shared" si="424"/>
        <v>2000 Yeshua  737</v>
      </c>
      <c r="O4745" s="40" t="str">
        <f t="shared" si="425"/>
        <v>3000 Yeshua  737</v>
      </c>
    </row>
    <row r="4746" spans="1:15">
      <c r="A4746" s="14" t="str">
        <f t="shared" si="422"/>
        <v>4738 YB</v>
      </c>
      <c r="B4746" s="15" t="str">
        <f>IF((LEFT(A4746, SEARCH(" ", A4746, 1))-3973)&lt;=0, CONCATENATE(3973-LEFT(A4746, SEARCH(" ", A4746, 1))+1, " AC"), CONCATENATE(LEFT(A4746, SEARCH(" ", A4746, 1))-3973, " DC"))</f>
        <v>765 DC</v>
      </c>
      <c r="C4746" s="24"/>
      <c r="H4746" s="41" t="str">
        <f>CONCATENATE(LEFT(H4745, SEARCH(" ", H4745, 10)), " ", RIGHT(H4745,LEN(H4745)-FIND(" ",H4745, 10))+1)</f>
        <v>42 Persecución  227</v>
      </c>
      <c r="I4746" s="40" t="str">
        <f t="shared" si="427"/>
        <v>1335 Daniel  73</v>
      </c>
      <c r="K4746" s="40" t="str">
        <f t="shared" si="426"/>
        <v>42 Pisoteada  77</v>
      </c>
      <c r="L4746" s="41" t="str">
        <f t="shared" si="423"/>
        <v>2300 Daniel  738</v>
      </c>
      <c r="N4746" s="41" t="str">
        <f t="shared" si="424"/>
        <v>2000 Yeshua  738</v>
      </c>
      <c r="O4746" s="40" t="str">
        <f t="shared" si="425"/>
        <v>3000 Yeshua  738</v>
      </c>
    </row>
    <row r="4747" spans="1:15">
      <c r="A4747" s="14" t="str">
        <f t="shared" si="422"/>
        <v>4739 YB</v>
      </c>
      <c r="B4747" s="15" t="str">
        <f>IF((LEFT(A4747, SEARCH(" ", A4747, 1))-3973)&lt;=0, CONCATENATE(3973-LEFT(A4747, SEARCH(" ", A4747, 1))+1, " AC"), CONCATENATE(LEFT(A4747, SEARCH(" ", A4747, 1))-3973, " DC"))</f>
        <v>766 DC</v>
      </c>
      <c r="C4747" s="24"/>
      <c r="H4747" s="41" t="str">
        <f>CONCATENATE(LEFT(H4746, SEARCH(" ", H4746, 10)), " ", RIGHT(H4746,LEN(H4746)-FIND(" ",H4746, 10))+1)</f>
        <v>42 Persecución  228</v>
      </c>
      <c r="I4747" s="40" t="str">
        <f t="shared" si="427"/>
        <v>1335 Daniel  74</v>
      </c>
      <c r="K4747" s="40" t="str">
        <f t="shared" si="426"/>
        <v>42 Pisoteada  78</v>
      </c>
      <c r="L4747" s="41" t="str">
        <f t="shared" si="423"/>
        <v>2300 Daniel  739</v>
      </c>
      <c r="N4747" s="41" t="str">
        <f t="shared" si="424"/>
        <v>2000 Yeshua  739</v>
      </c>
      <c r="O4747" s="40" t="str">
        <f t="shared" si="425"/>
        <v>3000 Yeshua  739</v>
      </c>
    </row>
    <row r="4748" spans="1:15">
      <c r="A4748" s="14" t="str">
        <f t="shared" ref="A4748:A4811" si="428">CONCATENATE(LEFT(A4747, SEARCH(" ",A4747, 1))+1, " YB")</f>
        <v>4740 YB</v>
      </c>
      <c r="B4748" s="15" t="str">
        <f>IF((LEFT(A4748, SEARCH(" ", A4748, 1))-3973)&lt;=0, CONCATENATE(3973-LEFT(A4748, SEARCH(" ", A4748, 1))+1, " AC"), CONCATENATE(LEFT(A4748, SEARCH(" ", A4748, 1))-3973, " DC"))</f>
        <v>767 DC</v>
      </c>
      <c r="C4748" s="24"/>
      <c r="H4748" s="41" t="str">
        <f>CONCATENATE(LEFT(H4747, SEARCH(" ", H4747, 10)), " ", RIGHT(H4747,LEN(H4747)-FIND(" ",H4747, 10))+1)</f>
        <v>42 Persecución  229</v>
      </c>
      <c r="I4748" s="40" t="str">
        <f t="shared" si="427"/>
        <v>1335 Daniel  75</v>
      </c>
      <c r="K4748" s="40" t="str">
        <f t="shared" si="426"/>
        <v>42 Pisoteada  79</v>
      </c>
      <c r="L4748" s="41" t="str">
        <f t="shared" si="423"/>
        <v>2300 Daniel  740</v>
      </c>
      <c r="N4748" s="41" t="str">
        <f t="shared" si="424"/>
        <v>2000 Yeshua  740</v>
      </c>
      <c r="O4748" s="40" t="str">
        <f t="shared" si="425"/>
        <v>3000 Yeshua  740</v>
      </c>
    </row>
    <row r="4749" spans="1:15">
      <c r="A4749" s="14" t="str">
        <f t="shared" si="428"/>
        <v>4741 YB</v>
      </c>
      <c r="B4749" s="15" t="str">
        <f>IF((LEFT(A4749, SEARCH(" ", A4749, 1))-3973)&lt;=0, CONCATENATE(3973-LEFT(A4749, SEARCH(" ", A4749, 1))+1, " AC"), CONCATENATE(LEFT(A4749, SEARCH(" ", A4749, 1))-3973, " DC"))</f>
        <v>768 DC</v>
      </c>
      <c r="C4749" s="24"/>
      <c r="H4749" s="41" t="str">
        <f>CONCATENATE(LEFT(H4748, SEARCH(" ", H4748, 10)), " ", RIGHT(H4748,LEN(H4748)-FIND(" ",H4748, 10))+1)</f>
        <v>42 Persecución  230</v>
      </c>
      <c r="I4749" s="40" t="str">
        <f t="shared" si="427"/>
        <v>1335 Daniel  76</v>
      </c>
      <c r="K4749" s="40" t="str">
        <f t="shared" si="426"/>
        <v>42 Pisoteada  80</v>
      </c>
      <c r="L4749" s="41" t="str">
        <f t="shared" si="423"/>
        <v>2300 Daniel  741</v>
      </c>
      <c r="N4749" s="41" t="str">
        <f t="shared" si="424"/>
        <v>2000 Yeshua  741</v>
      </c>
      <c r="O4749" s="40" t="str">
        <f t="shared" si="425"/>
        <v>3000 Yeshua  741</v>
      </c>
    </row>
    <row r="4750" spans="1:15">
      <c r="A4750" s="14" t="str">
        <f t="shared" si="428"/>
        <v>4742 YB</v>
      </c>
      <c r="B4750" s="15" t="str">
        <f>IF((LEFT(A4750, SEARCH(" ", A4750, 1))-3973)&lt;=0, CONCATENATE(3973-LEFT(A4750, SEARCH(" ", A4750, 1))+1, " AC"), CONCATENATE(LEFT(A4750, SEARCH(" ", A4750, 1))-3973, " DC"))</f>
        <v>769 DC</v>
      </c>
      <c r="C4750" s="25" t="s">
        <v>22</v>
      </c>
      <c r="H4750" s="41" t="str">
        <f>CONCATENATE(LEFT(H4749, SEARCH(" ", H4749, 10)), " ", RIGHT(H4749,LEN(H4749)-FIND(" ",H4749, 10))+1)</f>
        <v>42 Persecución  231</v>
      </c>
      <c r="I4750" s="40" t="str">
        <f t="shared" si="427"/>
        <v>1335 Daniel  77</v>
      </c>
      <c r="K4750" s="40" t="str">
        <f t="shared" si="426"/>
        <v>42 Pisoteada  81</v>
      </c>
      <c r="L4750" s="41" t="str">
        <f t="shared" si="423"/>
        <v>2300 Daniel  742</v>
      </c>
      <c r="N4750" s="41" t="str">
        <f t="shared" si="424"/>
        <v>2000 Yeshua  742</v>
      </c>
      <c r="O4750" s="40" t="str">
        <f t="shared" si="425"/>
        <v>3000 Yeshua  742</v>
      </c>
    </row>
    <row r="4751" spans="1:15">
      <c r="A4751" s="14" t="str">
        <f t="shared" si="428"/>
        <v>4743 YB</v>
      </c>
      <c r="B4751" s="15" t="str">
        <f>IF((LEFT(A4751, SEARCH(" ", A4751, 1))-3973)&lt;=0, CONCATENATE(3973-LEFT(A4751, SEARCH(" ", A4751, 1))+1, " AC"), CONCATENATE(LEFT(A4751, SEARCH(" ", A4751, 1))-3973, " DC"))</f>
        <v>770 DC</v>
      </c>
      <c r="C4751" s="24"/>
      <c r="H4751" s="41" t="str">
        <f>CONCATENATE(LEFT(H4750, SEARCH(" ", H4750, 10)), " ", RIGHT(H4750,LEN(H4750)-FIND(" ",H4750, 10))+1)</f>
        <v>42 Persecución  232</v>
      </c>
      <c r="I4751" s="40" t="str">
        <f t="shared" si="427"/>
        <v>1335 Daniel  78</v>
      </c>
      <c r="K4751" s="40" t="str">
        <f t="shared" si="426"/>
        <v>42 Pisoteada  82</v>
      </c>
      <c r="L4751" s="41" t="str">
        <f t="shared" si="423"/>
        <v>2300 Daniel  743</v>
      </c>
      <c r="N4751" s="41" t="str">
        <f t="shared" si="424"/>
        <v>2000 Yeshua  743</v>
      </c>
      <c r="O4751" s="40" t="str">
        <f t="shared" si="425"/>
        <v>3000 Yeshua  743</v>
      </c>
    </row>
    <row r="4752" spans="1:15">
      <c r="A4752" s="14" t="str">
        <f t="shared" si="428"/>
        <v>4744 YB</v>
      </c>
      <c r="B4752" s="15" t="str">
        <f>IF((LEFT(A4752, SEARCH(" ", A4752, 1))-3973)&lt;=0, CONCATENATE(3973-LEFT(A4752, SEARCH(" ", A4752, 1))+1, " AC"), CONCATENATE(LEFT(A4752, SEARCH(" ", A4752, 1))-3973, " DC"))</f>
        <v>771 DC</v>
      </c>
      <c r="C4752" s="24"/>
      <c r="H4752" s="41" t="str">
        <f>CONCATENATE(LEFT(H4751, SEARCH(" ", H4751, 10)), " ", RIGHT(H4751,LEN(H4751)-FIND(" ",H4751, 10))+1)</f>
        <v>42 Persecución  233</v>
      </c>
      <c r="I4752" s="40" t="str">
        <f t="shared" si="427"/>
        <v>1335 Daniel  79</v>
      </c>
      <c r="K4752" s="40" t="str">
        <f t="shared" si="426"/>
        <v>42 Pisoteada  83</v>
      </c>
      <c r="L4752" s="41" t="str">
        <f t="shared" si="423"/>
        <v>2300 Daniel  744</v>
      </c>
      <c r="N4752" s="41" t="str">
        <f t="shared" si="424"/>
        <v>2000 Yeshua  744</v>
      </c>
      <c r="O4752" s="40" t="str">
        <f t="shared" si="425"/>
        <v>3000 Yeshua  744</v>
      </c>
    </row>
    <row r="4753" spans="1:15">
      <c r="A4753" s="14" t="str">
        <f t="shared" si="428"/>
        <v>4745 YB</v>
      </c>
      <c r="B4753" s="15" t="str">
        <f>IF((LEFT(A4753, SEARCH(" ", A4753, 1))-3973)&lt;=0, CONCATENATE(3973-LEFT(A4753, SEARCH(" ", A4753, 1))+1, " AC"), CONCATENATE(LEFT(A4753, SEARCH(" ", A4753, 1))-3973, " DC"))</f>
        <v>772 DC</v>
      </c>
      <c r="C4753" s="24"/>
      <c r="H4753" s="41" t="str">
        <f>CONCATENATE(LEFT(H4752, SEARCH(" ", H4752, 10)), " ", RIGHT(H4752,LEN(H4752)-FIND(" ",H4752, 10))+1)</f>
        <v>42 Persecución  234</v>
      </c>
      <c r="I4753" s="40" t="str">
        <f t="shared" si="427"/>
        <v>1335 Daniel  80</v>
      </c>
      <c r="K4753" s="40" t="str">
        <f t="shared" si="426"/>
        <v>42 Pisoteada  84</v>
      </c>
      <c r="L4753" s="41" t="str">
        <f t="shared" si="423"/>
        <v>2300 Daniel  745</v>
      </c>
      <c r="N4753" s="41" t="str">
        <f t="shared" si="424"/>
        <v>2000 Yeshua  745</v>
      </c>
      <c r="O4753" s="40" t="str">
        <f t="shared" si="425"/>
        <v>3000 Yeshua  745</v>
      </c>
    </row>
    <row r="4754" spans="1:15">
      <c r="A4754" s="14" t="str">
        <f t="shared" si="428"/>
        <v>4746 YB</v>
      </c>
      <c r="B4754" s="15" t="str">
        <f>IF((LEFT(A4754, SEARCH(" ", A4754, 1))-3973)&lt;=0, CONCATENATE(3973-LEFT(A4754, SEARCH(" ", A4754, 1))+1, " AC"), CONCATENATE(LEFT(A4754, SEARCH(" ", A4754, 1))-3973, " DC"))</f>
        <v>773 DC</v>
      </c>
      <c r="C4754" s="24"/>
      <c r="H4754" s="41" t="str">
        <f>CONCATENATE(LEFT(H4753, SEARCH(" ", H4753, 10)), " ", RIGHT(H4753,LEN(H4753)-FIND(" ",H4753, 10))+1)</f>
        <v>42 Persecución  235</v>
      </c>
      <c r="I4754" s="40" t="str">
        <f t="shared" si="427"/>
        <v>1335 Daniel  81</v>
      </c>
      <c r="K4754" s="40" t="str">
        <f t="shared" si="426"/>
        <v>42 Pisoteada  85</v>
      </c>
      <c r="L4754" s="41" t="str">
        <f t="shared" si="423"/>
        <v>2300 Daniel  746</v>
      </c>
      <c r="N4754" s="41" t="str">
        <f t="shared" si="424"/>
        <v>2000 Yeshua  746</v>
      </c>
      <c r="O4754" s="40" t="str">
        <f t="shared" si="425"/>
        <v>3000 Yeshua  746</v>
      </c>
    </row>
    <row r="4755" spans="1:15">
      <c r="A4755" s="14" t="str">
        <f t="shared" si="428"/>
        <v>4747 YB</v>
      </c>
      <c r="B4755" s="15" t="str">
        <f>IF((LEFT(A4755, SEARCH(" ", A4755, 1))-3973)&lt;=0, CONCATENATE(3973-LEFT(A4755, SEARCH(" ", A4755, 1))+1, " AC"), CONCATENATE(LEFT(A4755, SEARCH(" ", A4755, 1))-3973, " DC"))</f>
        <v>774 DC</v>
      </c>
      <c r="C4755" s="24"/>
      <c r="H4755" s="41" t="str">
        <f>CONCATENATE(LEFT(H4754, SEARCH(" ", H4754, 10)), " ", RIGHT(H4754,LEN(H4754)-FIND(" ",H4754, 10))+1)</f>
        <v>42 Persecución  236</v>
      </c>
      <c r="I4755" s="40" t="str">
        <f t="shared" si="427"/>
        <v>1335 Daniel  82</v>
      </c>
      <c r="K4755" s="40" t="str">
        <f t="shared" si="426"/>
        <v>42 Pisoteada  86</v>
      </c>
      <c r="L4755" s="41" t="str">
        <f t="shared" si="423"/>
        <v>2300 Daniel  747</v>
      </c>
      <c r="N4755" s="41" t="str">
        <f t="shared" si="424"/>
        <v>2000 Yeshua  747</v>
      </c>
      <c r="O4755" s="40" t="str">
        <f t="shared" si="425"/>
        <v>3000 Yeshua  747</v>
      </c>
    </row>
    <row r="4756" spans="1:15">
      <c r="A4756" s="14" t="str">
        <f t="shared" si="428"/>
        <v>4748 YB</v>
      </c>
      <c r="B4756" s="15" t="str">
        <f>IF((LEFT(A4756, SEARCH(" ", A4756, 1))-3973)&lt;=0, CONCATENATE(3973-LEFT(A4756, SEARCH(" ", A4756, 1))+1, " AC"), CONCATENATE(LEFT(A4756, SEARCH(" ", A4756, 1))-3973, " DC"))</f>
        <v>775 DC</v>
      </c>
      <c r="C4756" s="24"/>
      <c r="H4756" s="41" t="str">
        <f>CONCATENATE(LEFT(H4755, SEARCH(" ", H4755, 10)), " ", RIGHT(H4755,LEN(H4755)-FIND(" ",H4755, 10))+1)</f>
        <v>42 Persecución  237</v>
      </c>
      <c r="I4756" s="40" t="str">
        <f t="shared" si="427"/>
        <v>1335 Daniel  83</v>
      </c>
      <c r="K4756" s="40" t="str">
        <f t="shared" si="426"/>
        <v>42 Pisoteada  87</v>
      </c>
      <c r="L4756" s="41" t="str">
        <f t="shared" si="423"/>
        <v>2300 Daniel  748</v>
      </c>
      <c r="N4756" s="41" t="str">
        <f t="shared" si="424"/>
        <v>2000 Yeshua  748</v>
      </c>
      <c r="O4756" s="40" t="str">
        <f t="shared" si="425"/>
        <v>3000 Yeshua  748</v>
      </c>
    </row>
    <row r="4757" spans="1:15">
      <c r="A4757" s="14" t="str">
        <f t="shared" si="428"/>
        <v>4749 YB</v>
      </c>
      <c r="B4757" s="15" t="str">
        <f>IF((LEFT(A4757, SEARCH(" ", A4757, 1))-3973)&lt;=0, CONCATENATE(3973-LEFT(A4757, SEARCH(" ", A4757, 1))+1, " AC"), CONCATENATE(LEFT(A4757, SEARCH(" ", A4757, 1))-3973, " DC"))</f>
        <v>776 DC</v>
      </c>
      <c r="C4757" s="25" t="s">
        <v>23</v>
      </c>
      <c r="H4757" s="41" t="str">
        <f>CONCATENATE(LEFT(H4756, SEARCH(" ", H4756, 10)), " ", RIGHT(H4756,LEN(H4756)-FIND(" ",H4756, 10))+1)</f>
        <v>42 Persecución  238</v>
      </c>
      <c r="I4757" s="40" t="str">
        <f t="shared" si="427"/>
        <v>1335 Daniel  84</v>
      </c>
      <c r="K4757" s="40" t="str">
        <f t="shared" si="426"/>
        <v>42 Pisoteada  88</v>
      </c>
      <c r="L4757" s="41" t="str">
        <f t="shared" si="423"/>
        <v>2300 Daniel  749</v>
      </c>
      <c r="N4757" s="41" t="str">
        <f t="shared" si="424"/>
        <v>2000 Yeshua  749</v>
      </c>
      <c r="O4757" s="40" t="str">
        <f t="shared" si="425"/>
        <v>3000 Yeshua  749</v>
      </c>
    </row>
    <row r="4758" spans="1:15">
      <c r="A4758" s="14" t="str">
        <f t="shared" si="428"/>
        <v>4750 YB</v>
      </c>
      <c r="B4758" s="15" t="str">
        <f>IF((LEFT(A4758, SEARCH(" ", A4758, 1))-3973)&lt;=0, CONCATENATE(3973-LEFT(A4758, SEARCH(" ", A4758, 1))+1, " AC"), CONCATENATE(LEFT(A4758, SEARCH(" ", A4758, 1))-3973, " DC"))</f>
        <v>777 DC</v>
      </c>
      <c r="C4758" s="26" t="str">
        <f>CONCATENATE("Yovel ", RIGHT(C4708,LEN(C4708)-FIND(" ",C4708))+1)</f>
        <v>Yovel 95</v>
      </c>
      <c r="H4758" s="41" t="str">
        <f>CONCATENATE(LEFT(H4757, SEARCH(" ", H4757, 10)), " ", RIGHT(H4757,LEN(H4757)-FIND(" ",H4757, 10))+1)</f>
        <v>42 Persecución  239</v>
      </c>
      <c r="I4758" s="40" t="str">
        <f t="shared" si="427"/>
        <v>1335 Daniel  85</v>
      </c>
      <c r="K4758" s="40" t="str">
        <f t="shared" si="426"/>
        <v>42 Pisoteada  89</v>
      </c>
      <c r="L4758" s="41" t="str">
        <f t="shared" si="423"/>
        <v>2300 Daniel  750</v>
      </c>
      <c r="N4758" s="41" t="str">
        <f t="shared" si="424"/>
        <v>2000 Yeshua  750</v>
      </c>
      <c r="O4758" s="40" t="str">
        <f t="shared" si="425"/>
        <v>3000 Yeshua  750</v>
      </c>
    </row>
    <row r="4759" spans="1:15">
      <c r="A4759" s="14" t="str">
        <f t="shared" si="428"/>
        <v>4751 YB</v>
      </c>
      <c r="B4759" s="15" t="str">
        <f>IF((LEFT(A4759, SEARCH(" ", A4759, 1))-3973)&lt;=0, CONCATENATE(3973-LEFT(A4759, SEARCH(" ", A4759, 1))+1, " AC"), CONCATENATE(LEFT(A4759, SEARCH(" ", A4759, 1))-3973, " DC"))</f>
        <v>778 DC</v>
      </c>
      <c r="C4759" s="3"/>
      <c r="H4759" s="41" t="str">
        <f>CONCATENATE(LEFT(H4758, SEARCH(" ", H4758, 10)), " ", RIGHT(H4758,LEN(H4758)-FIND(" ",H4758, 10))+1)</f>
        <v>42 Persecución  240</v>
      </c>
      <c r="I4759" s="40" t="str">
        <f t="shared" si="427"/>
        <v>1335 Daniel  86</v>
      </c>
      <c r="K4759" s="40" t="str">
        <f t="shared" si="426"/>
        <v>42 Pisoteada  90</v>
      </c>
      <c r="L4759" s="41" t="str">
        <f t="shared" si="423"/>
        <v>2300 Daniel  751</v>
      </c>
      <c r="N4759" s="41" t="str">
        <f t="shared" si="424"/>
        <v>2000 Yeshua  751</v>
      </c>
      <c r="O4759" s="40" t="str">
        <f t="shared" si="425"/>
        <v>3000 Yeshua  751</v>
      </c>
    </row>
    <row r="4760" spans="1:15">
      <c r="A4760" s="14" t="str">
        <f t="shared" si="428"/>
        <v>4752 YB</v>
      </c>
      <c r="B4760" s="15" t="str">
        <f>IF((LEFT(A4760, SEARCH(" ", A4760, 1))-3973)&lt;=0, CONCATENATE(3973-LEFT(A4760, SEARCH(" ", A4760, 1))+1, " AC"), CONCATENATE(LEFT(A4760, SEARCH(" ", A4760, 1))-3973, " DC"))</f>
        <v>779 DC</v>
      </c>
      <c r="C4760" s="24"/>
      <c r="H4760" s="41" t="str">
        <f>CONCATENATE(LEFT(H4759, SEARCH(" ", H4759, 10)), " ", RIGHT(H4759,LEN(H4759)-FIND(" ",H4759, 10))+1)</f>
        <v>42 Persecución  241</v>
      </c>
      <c r="I4760" s="40" t="str">
        <f t="shared" si="427"/>
        <v>1335 Daniel  87</v>
      </c>
      <c r="K4760" s="40" t="str">
        <f t="shared" si="426"/>
        <v>42 Pisoteada  91</v>
      </c>
      <c r="L4760" s="41" t="str">
        <f t="shared" si="423"/>
        <v>2300 Daniel  752</v>
      </c>
      <c r="N4760" s="41" t="str">
        <f t="shared" si="424"/>
        <v>2000 Yeshua  752</v>
      </c>
      <c r="O4760" s="40" t="str">
        <f t="shared" si="425"/>
        <v>3000 Yeshua  752</v>
      </c>
    </row>
    <row r="4761" spans="1:15">
      <c r="A4761" s="14" t="str">
        <f t="shared" si="428"/>
        <v>4753 YB</v>
      </c>
      <c r="B4761" s="15" t="str">
        <f>IF((LEFT(A4761, SEARCH(" ", A4761, 1))-3973)&lt;=0, CONCATENATE(3973-LEFT(A4761, SEARCH(" ", A4761, 1))+1, " AC"), CONCATENATE(LEFT(A4761, SEARCH(" ", A4761, 1))-3973, " DC"))</f>
        <v>780 DC</v>
      </c>
      <c r="C4761" s="24"/>
      <c r="H4761" s="41" t="str">
        <f>CONCATENATE(LEFT(H4760, SEARCH(" ", H4760, 10)), " ", RIGHT(H4760,LEN(H4760)-FIND(" ",H4760, 10))+1)</f>
        <v>42 Persecución  242</v>
      </c>
      <c r="I4761" s="40" t="str">
        <f t="shared" si="427"/>
        <v>1335 Daniel  88</v>
      </c>
      <c r="K4761" s="40" t="str">
        <f t="shared" si="426"/>
        <v>42 Pisoteada  92</v>
      </c>
      <c r="L4761" s="41" t="str">
        <f t="shared" si="423"/>
        <v>2300 Daniel  753</v>
      </c>
      <c r="N4761" s="41" t="str">
        <f t="shared" si="424"/>
        <v>2000 Yeshua  753</v>
      </c>
      <c r="O4761" s="40" t="str">
        <f t="shared" si="425"/>
        <v>3000 Yeshua  753</v>
      </c>
    </row>
    <row r="4762" spans="1:15">
      <c r="A4762" s="14" t="str">
        <f t="shared" si="428"/>
        <v>4754 YB</v>
      </c>
      <c r="B4762" s="15" t="str">
        <f>IF((LEFT(A4762, SEARCH(" ", A4762, 1))-3973)&lt;=0, CONCATENATE(3973-LEFT(A4762, SEARCH(" ", A4762, 1))+1, " AC"), CONCATENATE(LEFT(A4762, SEARCH(" ", A4762, 1))-3973, " DC"))</f>
        <v>781 DC</v>
      </c>
      <c r="C4762" s="24"/>
      <c r="H4762" s="41" t="str">
        <f>CONCATENATE(LEFT(H4761, SEARCH(" ", H4761, 10)), " ", RIGHT(H4761,LEN(H4761)-FIND(" ",H4761, 10))+1)</f>
        <v>42 Persecución  243</v>
      </c>
      <c r="I4762" s="40" t="str">
        <f t="shared" si="427"/>
        <v>1335 Daniel  89</v>
      </c>
      <c r="K4762" s="40" t="str">
        <f t="shared" si="426"/>
        <v>42 Pisoteada  93</v>
      </c>
      <c r="L4762" s="41" t="str">
        <f t="shared" si="423"/>
        <v>2300 Daniel  754</v>
      </c>
      <c r="N4762" s="41" t="str">
        <f t="shared" si="424"/>
        <v>2000 Yeshua  754</v>
      </c>
      <c r="O4762" s="40" t="str">
        <f t="shared" si="425"/>
        <v>3000 Yeshua  754</v>
      </c>
    </row>
    <row r="4763" spans="1:15">
      <c r="A4763" s="14" t="str">
        <f t="shared" si="428"/>
        <v>4755 YB</v>
      </c>
      <c r="B4763" s="15" t="str">
        <f>IF((LEFT(A4763, SEARCH(" ", A4763, 1))-3973)&lt;=0, CONCATENATE(3973-LEFT(A4763, SEARCH(" ", A4763, 1))+1, " AC"), CONCATENATE(LEFT(A4763, SEARCH(" ", A4763, 1))-3973, " DC"))</f>
        <v>782 DC</v>
      </c>
      <c r="C4763" s="24"/>
      <c r="H4763" s="41" t="str">
        <f>CONCATENATE(LEFT(H4762, SEARCH(" ", H4762, 10)), " ", RIGHT(H4762,LEN(H4762)-FIND(" ",H4762, 10))+1)</f>
        <v>42 Persecución  244</v>
      </c>
      <c r="I4763" s="40" t="str">
        <f t="shared" si="427"/>
        <v>1335 Daniel  90</v>
      </c>
      <c r="K4763" s="40" t="str">
        <f t="shared" si="426"/>
        <v>42 Pisoteada  94</v>
      </c>
      <c r="L4763" s="41" t="str">
        <f t="shared" si="423"/>
        <v>2300 Daniel  755</v>
      </c>
      <c r="N4763" s="41" t="str">
        <f t="shared" si="424"/>
        <v>2000 Yeshua  755</v>
      </c>
      <c r="O4763" s="40" t="str">
        <f t="shared" si="425"/>
        <v>3000 Yeshua  755</v>
      </c>
    </row>
    <row r="4764" spans="1:15">
      <c r="A4764" s="14" t="str">
        <f t="shared" si="428"/>
        <v>4756 YB</v>
      </c>
      <c r="B4764" s="15" t="str">
        <f>IF((LEFT(A4764, SEARCH(" ", A4764, 1))-3973)&lt;=0, CONCATENATE(3973-LEFT(A4764, SEARCH(" ", A4764, 1))+1, " AC"), CONCATENATE(LEFT(A4764, SEARCH(" ", A4764, 1))-3973, " DC"))</f>
        <v>783 DC</v>
      </c>
      <c r="C4764" s="24"/>
      <c r="H4764" s="41" t="str">
        <f>CONCATENATE(LEFT(H4763, SEARCH(" ", H4763, 10)), " ", RIGHT(H4763,LEN(H4763)-FIND(" ",H4763, 10))+1)</f>
        <v>42 Persecución  245</v>
      </c>
      <c r="I4764" s="40" t="str">
        <f t="shared" si="427"/>
        <v>1335 Daniel  91</v>
      </c>
      <c r="K4764" s="40" t="str">
        <f t="shared" si="426"/>
        <v>42 Pisoteada  95</v>
      </c>
      <c r="L4764" s="41" t="str">
        <f t="shared" si="423"/>
        <v>2300 Daniel  756</v>
      </c>
      <c r="N4764" s="41" t="str">
        <f t="shared" si="424"/>
        <v>2000 Yeshua  756</v>
      </c>
      <c r="O4764" s="40" t="str">
        <f t="shared" si="425"/>
        <v>3000 Yeshua  756</v>
      </c>
    </row>
    <row r="4765" spans="1:15">
      <c r="A4765" s="14" t="str">
        <f t="shared" si="428"/>
        <v>4757 YB</v>
      </c>
      <c r="B4765" s="15" t="str">
        <f>IF((LEFT(A4765, SEARCH(" ", A4765, 1))-3973)&lt;=0, CONCATENATE(3973-LEFT(A4765, SEARCH(" ", A4765, 1))+1, " AC"), CONCATENATE(LEFT(A4765, SEARCH(" ", A4765, 1))-3973, " DC"))</f>
        <v>784 DC</v>
      </c>
      <c r="C4765" s="25" t="s">
        <v>17</v>
      </c>
      <c r="H4765" s="41" t="str">
        <f>CONCATENATE(LEFT(H4764, SEARCH(" ", H4764, 10)), " ", RIGHT(H4764,LEN(H4764)-FIND(" ",H4764, 10))+1)</f>
        <v>42 Persecución  246</v>
      </c>
      <c r="I4765" s="40" t="str">
        <f t="shared" si="427"/>
        <v>1335 Daniel  92</v>
      </c>
      <c r="K4765" s="40" t="str">
        <f t="shared" si="426"/>
        <v>42 Pisoteada  96</v>
      </c>
      <c r="L4765" s="41" t="str">
        <f t="shared" si="423"/>
        <v>2300 Daniel  757</v>
      </c>
      <c r="N4765" s="41" t="str">
        <f t="shared" si="424"/>
        <v>2000 Yeshua  757</v>
      </c>
      <c r="O4765" s="40" t="str">
        <f t="shared" si="425"/>
        <v>3000 Yeshua  757</v>
      </c>
    </row>
    <row r="4766" spans="1:15">
      <c r="A4766" s="14" t="str">
        <f t="shared" si="428"/>
        <v>4758 YB</v>
      </c>
      <c r="B4766" s="15" t="str">
        <f>IF((LEFT(A4766, SEARCH(" ", A4766, 1))-3973)&lt;=0, CONCATENATE(3973-LEFT(A4766, SEARCH(" ", A4766, 1))+1, " AC"), CONCATENATE(LEFT(A4766, SEARCH(" ", A4766, 1))-3973, " DC"))</f>
        <v>785 DC</v>
      </c>
      <c r="C4766" s="24"/>
      <c r="H4766" s="41" t="str">
        <f>CONCATENATE(LEFT(H4765, SEARCH(" ", H4765, 10)), " ", RIGHT(H4765,LEN(H4765)-FIND(" ",H4765, 10))+1)</f>
        <v>42 Persecución  247</v>
      </c>
      <c r="I4766" s="40" t="str">
        <f t="shared" si="427"/>
        <v>1335 Daniel  93</v>
      </c>
      <c r="K4766" s="40" t="str">
        <f t="shared" si="426"/>
        <v>42 Pisoteada  97</v>
      </c>
      <c r="L4766" s="41" t="str">
        <f t="shared" si="423"/>
        <v>2300 Daniel  758</v>
      </c>
      <c r="N4766" s="41" t="str">
        <f t="shared" si="424"/>
        <v>2000 Yeshua  758</v>
      </c>
      <c r="O4766" s="40" t="str">
        <f t="shared" si="425"/>
        <v>3000 Yeshua  758</v>
      </c>
    </row>
    <row r="4767" spans="1:15">
      <c r="A4767" s="14" t="str">
        <f t="shared" si="428"/>
        <v>4759 YB</v>
      </c>
      <c r="B4767" s="15" t="str">
        <f>IF((LEFT(A4767, SEARCH(" ", A4767, 1))-3973)&lt;=0, CONCATENATE(3973-LEFT(A4767, SEARCH(" ", A4767, 1))+1, " AC"), CONCATENATE(LEFT(A4767, SEARCH(" ", A4767, 1))-3973, " DC"))</f>
        <v>786 DC</v>
      </c>
      <c r="C4767" s="24"/>
      <c r="H4767" s="41" t="str">
        <f>CONCATENATE(LEFT(H4766, SEARCH(" ", H4766, 10)), " ", RIGHT(H4766,LEN(H4766)-FIND(" ",H4766, 10))+1)</f>
        <v>42 Persecución  248</v>
      </c>
      <c r="I4767" s="40" t="str">
        <f t="shared" si="427"/>
        <v>1335 Daniel  94</v>
      </c>
      <c r="K4767" s="40" t="str">
        <f t="shared" si="426"/>
        <v>42 Pisoteada  98</v>
      </c>
      <c r="L4767" s="41" t="str">
        <f t="shared" si="423"/>
        <v>2300 Daniel  759</v>
      </c>
      <c r="N4767" s="41" t="str">
        <f t="shared" si="424"/>
        <v>2000 Yeshua  759</v>
      </c>
      <c r="O4767" s="40" t="str">
        <f t="shared" si="425"/>
        <v>3000 Yeshua  759</v>
      </c>
    </row>
    <row r="4768" spans="1:15">
      <c r="A4768" s="14" t="str">
        <f t="shared" si="428"/>
        <v>4760 YB</v>
      </c>
      <c r="B4768" s="15" t="str">
        <f>IF((LEFT(A4768, SEARCH(" ", A4768, 1))-3973)&lt;=0, CONCATENATE(3973-LEFT(A4768, SEARCH(" ", A4768, 1))+1, " AC"), CONCATENATE(LEFT(A4768, SEARCH(" ", A4768, 1))-3973, " DC"))</f>
        <v>787 DC</v>
      </c>
      <c r="C4768" s="24"/>
      <c r="H4768" s="41" t="str">
        <f>CONCATENATE(LEFT(H4767, SEARCH(" ", H4767, 10)), " ", RIGHT(H4767,LEN(H4767)-FIND(" ",H4767, 10))+1)</f>
        <v>42 Persecución  249</v>
      </c>
      <c r="I4768" s="40" t="str">
        <f t="shared" si="427"/>
        <v>1335 Daniel  95</v>
      </c>
      <c r="K4768" s="40" t="str">
        <f t="shared" si="426"/>
        <v>42 Pisoteada  99</v>
      </c>
      <c r="L4768" s="41" t="str">
        <f t="shared" si="423"/>
        <v>2300 Daniel  760</v>
      </c>
      <c r="N4768" s="41" t="str">
        <f t="shared" si="424"/>
        <v>2000 Yeshua  760</v>
      </c>
      <c r="O4768" s="40" t="str">
        <f t="shared" si="425"/>
        <v>3000 Yeshua  760</v>
      </c>
    </row>
    <row r="4769" spans="1:15">
      <c r="A4769" s="14" t="str">
        <f t="shared" si="428"/>
        <v>4761 YB</v>
      </c>
      <c r="B4769" s="15" t="str">
        <f>IF((LEFT(A4769, SEARCH(" ", A4769, 1))-3973)&lt;=0, CONCATENATE(3973-LEFT(A4769, SEARCH(" ", A4769, 1))+1, " AC"), CONCATENATE(LEFT(A4769, SEARCH(" ", A4769, 1))-3973, " DC"))</f>
        <v>788 DC</v>
      </c>
      <c r="C4769" s="24"/>
      <c r="H4769" s="41" t="str">
        <f>CONCATENATE(LEFT(H4768, SEARCH(" ", H4768, 10)), " ", RIGHT(H4768,LEN(H4768)-FIND(" ",H4768, 10))+1)</f>
        <v>42 Persecución  250</v>
      </c>
      <c r="I4769" s="40" t="str">
        <f t="shared" si="427"/>
        <v>1335 Daniel  96</v>
      </c>
      <c r="K4769" s="40" t="str">
        <f t="shared" si="426"/>
        <v>42 Pisoteada  100</v>
      </c>
      <c r="L4769" s="41" t="str">
        <f t="shared" si="423"/>
        <v>2300 Daniel  761</v>
      </c>
      <c r="N4769" s="41" t="str">
        <f t="shared" si="424"/>
        <v>2000 Yeshua  761</v>
      </c>
      <c r="O4769" s="40" t="str">
        <f t="shared" si="425"/>
        <v>3000 Yeshua  761</v>
      </c>
    </row>
    <row r="4770" spans="1:15">
      <c r="A4770" s="14" t="str">
        <f t="shared" si="428"/>
        <v>4762 YB</v>
      </c>
      <c r="B4770" s="15" t="str">
        <f>IF((LEFT(A4770, SEARCH(" ", A4770, 1))-3973)&lt;=0, CONCATENATE(3973-LEFT(A4770, SEARCH(" ", A4770, 1))+1, " AC"), CONCATENATE(LEFT(A4770, SEARCH(" ", A4770, 1))-3973, " DC"))</f>
        <v>789 DC</v>
      </c>
      <c r="C4770" s="24"/>
      <c r="H4770" s="41" t="str">
        <f>CONCATENATE(LEFT(H4769, SEARCH(" ", H4769, 10)), " ", RIGHT(H4769,LEN(H4769)-FIND(" ",H4769, 10))+1)</f>
        <v>42 Persecución  251</v>
      </c>
      <c r="I4770" s="40" t="str">
        <f t="shared" si="427"/>
        <v>1335 Daniel  97</v>
      </c>
      <c r="K4770" s="40" t="str">
        <f t="shared" si="426"/>
        <v>42 Pisoteada  101</v>
      </c>
      <c r="L4770" s="41" t="str">
        <f t="shared" si="423"/>
        <v>2300 Daniel  762</v>
      </c>
      <c r="N4770" s="41" t="str">
        <f t="shared" si="424"/>
        <v>2000 Yeshua  762</v>
      </c>
      <c r="O4770" s="40" t="str">
        <f t="shared" si="425"/>
        <v>3000 Yeshua  762</v>
      </c>
    </row>
    <row r="4771" spans="1:15">
      <c r="A4771" s="14" t="str">
        <f t="shared" si="428"/>
        <v>4763 YB</v>
      </c>
      <c r="B4771" s="15" t="str">
        <f>IF((LEFT(A4771, SEARCH(" ", A4771, 1))-3973)&lt;=0, CONCATENATE(3973-LEFT(A4771, SEARCH(" ", A4771, 1))+1, " AC"), CONCATENATE(LEFT(A4771, SEARCH(" ", A4771, 1))-3973, " DC"))</f>
        <v>790 DC</v>
      </c>
      <c r="C4771" s="24"/>
      <c r="H4771" s="41" t="str">
        <f>CONCATENATE(LEFT(H4770, SEARCH(" ", H4770, 10)), " ", RIGHT(H4770,LEN(H4770)-FIND(" ",H4770, 10))+1)</f>
        <v>42 Persecución  252</v>
      </c>
      <c r="I4771" s="40" t="str">
        <f t="shared" si="427"/>
        <v>1335 Daniel  98</v>
      </c>
      <c r="K4771" s="40" t="str">
        <f t="shared" si="426"/>
        <v>42 Pisoteada  102</v>
      </c>
      <c r="L4771" s="41" t="str">
        <f t="shared" si="423"/>
        <v>2300 Daniel  763</v>
      </c>
      <c r="N4771" s="41" t="str">
        <f t="shared" si="424"/>
        <v>2000 Yeshua  763</v>
      </c>
      <c r="O4771" s="40" t="str">
        <f t="shared" si="425"/>
        <v>3000 Yeshua  763</v>
      </c>
    </row>
    <row r="4772" spans="1:15">
      <c r="A4772" s="14" t="str">
        <f t="shared" si="428"/>
        <v>4764 YB</v>
      </c>
      <c r="B4772" s="15" t="str">
        <f>IF((LEFT(A4772, SEARCH(" ", A4772, 1))-3973)&lt;=0, CONCATENATE(3973-LEFT(A4772, SEARCH(" ", A4772, 1))+1, " AC"), CONCATENATE(LEFT(A4772, SEARCH(" ", A4772, 1))-3973, " DC"))</f>
        <v>791 DC</v>
      </c>
      <c r="C4772" s="25" t="s">
        <v>18</v>
      </c>
      <c r="H4772" s="41" t="str">
        <f>CONCATENATE(LEFT(H4771, SEARCH(" ", H4771, 10)), " ", RIGHT(H4771,LEN(H4771)-FIND(" ",H4771, 10))+1)</f>
        <v>42 Persecución  253</v>
      </c>
      <c r="I4772" s="40" t="str">
        <f t="shared" si="427"/>
        <v>1335 Daniel  99</v>
      </c>
      <c r="K4772" s="40" t="str">
        <f t="shared" si="426"/>
        <v>42 Pisoteada  103</v>
      </c>
      <c r="L4772" s="41" t="str">
        <f t="shared" si="423"/>
        <v>2300 Daniel  764</v>
      </c>
      <c r="N4772" s="41" t="str">
        <f t="shared" si="424"/>
        <v>2000 Yeshua  764</v>
      </c>
      <c r="O4772" s="40" t="str">
        <f t="shared" si="425"/>
        <v>3000 Yeshua  764</v>
      </c>
    </row>
    <row r="4773" spans="1:15">
      <c r="A4773" s="14" t="str">
        <f t="shared" si="428"/>
        <v>4765 YB</v>
      </c>
      <c r="B4773" s="15" t="str">
        <f>IF((LEFT(A4773, SEARCH(" ", A4773, 1))-3973)&lt;=0, CONCATENATE(3973-LEFT(A4773, SEARCH(" ", A4773, 1))+1, " AC"), CONCATENATE(LEFT(A4773, SEARCH(" ", A4773, 1))-3973, " DC"))</f>
        <v>792 DC</v>
      </c>
      <c r="C4773" s="24"/>
      <c r="H4773" s="41" t="str">
        <f>CONCATENATE(LEFT(H4772, SEARCH(" ", H4772, 10)), " ", RIGHT(H4772,LEN(H4772)-FIND(" ",H4772, 10))+1)</f>
        <v>42 Persecución  254</v>
      </c>
      <c r="I4773" s="40" t="str">
        <f t="shared" si="427"/>
        <v>1335 Daniel  100</v>
      </c>
      <c r="K4773" s="40" t="str">
        <f t="shared" si="426"/>
        <v>42 Pisoteada  104</v>
      </c>
      <c r="L4773" s="41" t="str">
        <f t="shared" si="423"/>
        <v>2300 Daniel  765</v>
      </c>
      <c r="N4773" s="41" t="str">
        <f t="shared" si="424"/>
        <v>2000 Yeshua  765</v>
      </c>
      <c r="O4773" s="40" t="str">
        <f t="shared" si="425"/>
        <v>3000 Yeshua  765</v>
      </c>
    </row>
    <row r="4774" spans="1:15">
      <c r="A4774" s="14" t="str">
        <f t="shared" si="428"/>
        <v>4766 YB</v>
      </c>
      <c r="B4774" s="15" t="str">
        <f>IF((LEFT(A4774, SEARCH(" ", A4774, 1))-3973)&lt;=0, CONCATENATE(3973-LEFT(A4774, SEARCH(" ", A4774, 1))+1, " AC"), CONCATENATE(LEFT(A4774, SEARCH(" ", A4774, 1))-3973, " DC"))</f>
        <v>793 DC</v>
      </c>
      <c r="C4774" s="24"/>
      <c r="H4774" s="41" t="str">
        <f>CONCATENATE(LEFT(H4773, SEARCH(" ", H4773, 10)), " ", RIGHT(H4773,LEN(H4773)-FIND(" ",H4773, 10))+1)</f>
        <v>42 Persecución  255</v>
      </c>
      <c r="I4774" s="40" t="str">
        <f t="shared" si="427"/>
        <v>1335 Daniel  101</v>
      </c>
      <c r="K4774" s="40" t="str">
        <f t="shared" si="426"/>
        <v>42 Pisoteada  105</v>
      </c>
      <c r="L4774" s="41" t="str">
        <f t="shared" si="423"/>
        <v>2300 Daniel  766</v>
      </c>
      <c r="N4774" s="41" t="str">
        <f t="shared" si="424"/>
        <v>2000 Yeshua  766</v>
      </c>
      <c r="O4774" s="40" t="str">
        <f t="shared" si="425"/>
        <v>3000 Yeshua  766</v>
      </c>
    </row>
    <row r="4775" spans="1:15">
      <c r="A4775" s="14" t="str">
        <f t="shared" si="428"/>
        <v>4767 YB</v>
      </c>
      <c r="B4775" s="15" t="str">
        <f>IF((LEFT(A4775, SEARCH(" ", A4775, 1))-3973)&lt;=0, CONCATENATE(3973-LEFT(A4775, SEARCH(" ", A4775, 1))+1, " AC"), CONCATENATE(LEFT(A4775, SEARCH(" ", A4775, 1))-3973, " DC"))</f>
        <v>794 DC</v>
      </c>
      <c r="C4775" s="24"/>
      <c r="H4775" s="41" t="str">
        <f>CONCATENATE(LEFT(H4774, SEARCH(" ", H4774, 10)), " ", RIGHT(H4774,LEN(H4774)-FIND(" ",H4774, 10))+1)</f>
        <v>42 Persecución  256</v>
      </c>
      <c r="I4775" s="40" t="str">
        <f t="shared" si="427"/>
        <v>1335 Daniel  102</v>
      </c>
      <c r="K4775" s="40" t="str">
        <f t="shared" si="426"/>
        <v>42 Pisoteada  106</v>
      </c>
      <c r="L4775" s="41" t="str">
        <f t="shared" si="423"/>
        <v>2300 Daniel  767</v>
      </c>
      <c r="N4775" s="41" t="str">
        <f t="shared" si="424"/>
        <v>2000 Yeshua  767</v>
      </c>
      <c r="O4775" s="40" t="str">
        <f t="shared" si="425"/>
        <v>3000 Yeshua  767</v>
      </c>
    </row>
    <row r="4776" spans="1:15">
      <c r="A4776" s="14" t="str">
        <f t="shared" si="428"/>
        <v>4768 YB</v>
      </c>
      <c r="B4776" s="15" t="str">
        <f>IF((LEFT(A4776, SEARCH(" ", A4776, 1))-3973)&lt;=0, CONCATENATE(3973-LEFT(A4776, SEARCH(" ", A4776, 1))+1, " AC"), CONCATENATE(LEFT(A4776, SEARCH(" ", A4776, 1))-3973, " DC"))</f>
        <v>795 DC</v>
      </c>
      <c r="C4776" s="24"/>
      <c r="H4776" s="41" t="str">
        <f>CONCATENATE(LEFT(H4775, SEARCH(" ", H4775, 10)), " ", RIGHT(H4775,LEN(H4775)-FIND(" ",H4775, 10))+1)</f>
        <v>42 Persecución  257</v>
      </c>
      <c r="I4776" s="40" t="str">
        <f t="shared" si="427"/>
        <v>1335 Daniel  103</v>
      </c>
      <c r="K4776" s="40" t="str">
        <f t="shared" si="426"/>
        <v>42 Pisoteada  107</v>
      </c>
      <c r="L4776" s="41" t="str">
        <f t="shared" si="423"/>
        <v>2300 Daniel  768</v>
      </c>
      <c r="N4776" s="41" t="str">
        <f t="shared" si="424"/>
        <v>2000 Yeshua  768</v>
      </c>
      <c r="O4776" s="40" t="str">
        <f t="shared" si="425"/>
        <v>3000 Yeshua  768</v>
      </c>
    </row>
    <row r="4777" spans="1:15">
      <c r="A4777" s="14" t="str">
        <f t="shared" si="428"/>
        <v>4769 YB</v>
      </c>
      <c r="B4777" s="15" t="str">
        <f>IF((LEFT(A4777, SEARCH(" ", A4777, 1))-3973)&lt;=0, CONCATENATE(3973-LEFT(A4777, SEARCH(" ", A4777, 1))+1, " AC"), CONCATENATE(LEFT(A4777, SEARCH(" ", A4777, 1))-3973, " DC"))</f>
        <v>796 DC</v>
      </c>
      <c r="C4777" s="24"/>
      <c r="H4777" s="41" t="str">
        <f>CONCATENATE(LEFT(H4776, SEARCH(" ", H4776, 10)), " ", RIGHT(H4776,LEN(H4776)-FIND(" ",H4776, 10))+1)</f>
        <v>42 Persecución  258</v>
      </c>
      <c r="I4777" s="40" t="str">
        <f t="shared" si="427"/>
        <v>1335 Daniel  104</v>
      </c>
      <c r="K4777" s="40" t="str">
        <f t="shared" si="426"/>
        <v>42 Pisoteada  108</v>
      </c>
      <c r="L4777" s="41" t="str">
        <f t="shared" si="423"/>
        <v>2300 Daniel  769</v>
      </c>
      <c r="N4777" s="41" t="str">
        <f t="shared" si="424"/>
        <v>2000 Yeshua  769</v>
      </c>
      <c r="O4777" s="40" t="str">
        <f t="shared" si="425"/>
        <v>3000 Yeshua  769</v>
      </c>
    </row>
    <row r="4778" spans="1:15">
      <c r="A4778" s="14" t="str">
        <f t="shared" si="428"/>
        <v>4770 YB</v>
      </c>
      <c r="B4778" s="15" t="str">
        <f>IF((LEFT(A4778, SEARCH(" ", A4778, 1))-3973)&lt;=0, CONCATENATE(3973-LEFT(A4778, SEARCH(" ", A4778, 1))+1, " AC"), CONCATENATE(LEFT(A4778, SEARCH(" ", A4778, 1))-3973, " DC"))</f>
        <v>797 DC</v>
      </c>
      <c r="C4778" s="24"/>
      <c r="H4778" s="41" t="str">
        <f>CONCATENATE(LEFT(H4777, SEARCH(" ", H4777, 10)), " ", RIGHT(H4777,LEN(H4777)-FIND(" ",H4777, 10))+1)</f>
        <v>42 Persecución  259</v>
      </c>
      <c r="I4778" s="40" t="str">
        <f t="shared" si="427"/>
        <v>1335 Daniel  105</v>
      </c>
      <c r="K4778" s="40" t="str">
        <f t="shared" si="426"/>
        <v>42 Pisoteada  109</v>
      </c>
      <c r="L4778" s="41" t="str">
        <f t="shared" ref="L4778:L4841" si="429">CONCATENATE(LEFT(L4777, SEARCH(" ", L4777, 10)), " ", RIGHT(L4777,LEN(L4777)-FIND(" ",L4777, 10))+1)</f>
        <v>2300 Daniel  770</v>
      </c>
      <c r="N4778" s="41" t="str">
        <f t="shared" ref="N4778:N4841" si="430">CONCATENATE(LEFT(N4777, SEARCH(" ", N4777, 10)), " ", RIGHT(N4777,LEN(N4777)-FIND(" ",N4777, 10))+1)</f>
        <v>2000 Yeshua  770</v>
      </c>
      <c r="O4778" s="40" t="str">
        <f t="shared" ref="O4778:O4841" si="431">CONCATENATE(LEFT(O4777, SEARCH(" ", O4777, 10)), " ", RIGHT(O4777,LEN(O4777)-FIND(" ",O4777, 10))+1)</f>
        <v>3000 Yeshua  770</v>
      </c>
    </row>
    <row r="4779" spans="1:15">
      <c r="A4779" s="14" t="str">
        <f t="shared" si="428"/>
        <v>4771 YB</v>
      </c>
      <c r="B4779" s="15" t="str">
        <f>IF((LEFT(A4779, SEARCH(" ", A4779, 1))-3973)&lt;=0, CONCATENATE(3973-LEFT(A4779, SEARCH(" ", A4779, 1))+1, " AC"), CONCATENATE(LEFT(A4779, SEARCH(" ", A4779, 1))-3973, " DC"))</f>
        <v>798 DC</v>
      </c>
      <c r="C4779" s="25" t="s">
        <v>19</v>
      </c>
      <c r="H4779" s="41" t="str">
        <f>CONCATENATE(LEFT(H4778, SEARCH(" ", H4778, 10)), " ", RIGHT(H4778,LEN(H4778)-FIND(" ",H4778, 10))+1)</f>
        <v>42 Persecución  260</v>
      </c>
      <c r="I4779" s="40" t="str">
        <f t="shared" si="427"/>
        <v>1335 Daniel  106</v>
      </c>
      <c r="K4779" s="40" t="str">
        <f t="shared" si="426"/>
        <v>42 Pisoteada  110</v>
      </c>
      <c r="L4779" s="41" t="str">
        <f t="shared" si="429"/>
        <v>2300 Daniel  771</v>
      </c>
      <c r="N4779" s="41" t="str">
        <f t="shared" si="430"/>
        <v>2000 Yeshua  771</v>
      </c>
      <c r="O4779" s="40" t="str">
        <f t="shared" si="431"/>
        <v>3000 Yeshua  771</v>
      </c>
    </row>
    <row r="4780" spans="1:15">
      <c r="A4780" s="14" t="str">
        <f t="shared" si="428"/>
        <v>4772 YB</v>
      </c>
      <c r="B4780" s="15" t="str">
        <f>IF((LEFT(A4780, SEARCH(" ", A4780, 1))-3973)&lt;=0, CONCATENATE(3973-LEFT(A4780, SEARCH(" ", A4780, 1))+1, " AC"), CONCATENATE(LEFT(A4780, SEARCH(" ", A4780, 1))-3973, " DC"))</f>
        <v>799 DC</v>
      </c>
      <c r="C4780" s="24"/>
      <c r="H4780" s="41" t="str">
        <f>CONCATENATE(LEFT(H4779, SEARCH(" ", H4779, 10)), " ", RIGHT(H4779,LEN(H4779)-FIND(" ",H4779, 10))+1)</f>
        <v>42 Persecución  261</v>
      </c>
      <c r="I4780" s="40" t="str">
        <f t="shared" si="427"/>
        <v>1335 Daniel  107</v>
      </c>
      <c r="K4780" s="40" t="str">
        <f t="shared" si="426"/>
        <v>42 Pisoteada  111</v>
      </c>
      <c r="L4780" s="41" t="str">
        <f t="shared" si="429"/>
        <v>2300 Daniel  772</v>
      </c>
      <c r="N4780" s="41" t="str">
        <f t="shared" si="430"/>
        <v>2000 Yeshua  772</v>
      </c>
      <c r="O4780" s="40" t="str">
        <f t="shared" si="431"/>
        <v>3000 Yeshua  772</v>
      </c>
    </row>
    <row r="4781" spans="1:15">
      <c r="A4781" s="14" t="str">
        <f t="shared" si="428"/>
        <v>4773 YB</v>
      </c>
      <c r="B4781" s="15" t="str">
        <f>IF((LEFT(A4781, SEARCH(" ", A4781, 1))-3973)&lt;=0, CONCATENATE(3973-LEFT(A4781, SEARCH(" ", A4781, 1))+1, " AC"), CONCATENATE(LEFT(A4781, SEARCH(" ", A4781, 1))-3973, " DC"))</f>
        <v>800 DC</v>
      </c>
      <c r="C4781" s="24"/>
      <c r="H4781" s="41" t="str">
        <f>CONCATENATE(LEFT(H4780, SEARCH(" ", H4780, 10)), " ", RIGHT(H4780,LEN(H4780)-FIND(" ",H4780, 10))+1)</f>
        <v>42 Persecución  262</v>
      </c>
      <c r="I4781" s="40" t="str">
        <f t="shared" si="427"/>
        <v>1335 Daniel  108</v>
      </c>
      <c r="K4781" s="40" t="str">
        <f t="shared" si="426"/>
        <v>42 Pisoteada  112</v>
      </c>
      <c r="L4781" s="41" t="str">
        <f t="shared" si="429"/>
        <v>2300 Daniel  773</v>
      </c>
      <c r="N4781" s="41" t="str">
        <f t="shared" si="430"/>
        <v>2000 Yeshua  773</v>
      </c>
      <c r="O4781" s="40" t="str">
        <f t="shared" si="431"/>
        <v>3000 Yeshua  773</v>
      </c>
    </row>
    <row r="4782" spans="1:15">
      <c r="A4782" s="14" t="str">
        <f t="shared" si="428"/>
        <v>4774 YB</v>
      </c>
      <c r="B4782" s="15" t="str">
        <f>IF((LEFT(A4782, SEARCH(" ", A4782, 1))-3973)&lt;=0, CONCATENATE(3973-LEFT(A4782, SEARCH(" ", A4782, 1))+1, " AC"), CONCATENATE(LEFT(A4782, SEARCH(" ", A4782, 1))-3973, " DC"))</f>
        <v>801 DC</v>
      </c>
      <c r="C4782" s="24"/>
      <c r="H4782" s="41" t="str">
        <f>CONCATENATE(LEFT(H4781, SEARCH(" ", H4781, 10)), " ", RIGHT(H4781,LEN(H4781)-FIND(" ",H4781, 10))+1)</f>
        <v>42 Persecución  263</v>
      </c>
      <c r="I4782" s="40" t="str">
        <f t="shared" si="427"/>
        <v>1335 Daniel  109</v>
      </c>
      <c r="K4782" s="40" t="str">
        <f t="shared" si="426"/>
        <v>42 Pisoteada  113</v>
      </c>
      <c r="L4782" s="41" t="str">
        <f t="shared" si="429"/>
        <v>2300 Daniel  774</v>
      </c>
      <c r="N4782" s="41" t="str">
        <f t="shared" si="430"/>
        <v>2000 Yeshua  774</v>
      </c>
      <c r="O4782" s="40" t="str">
        <f t="shared" si="431"/>
        <v>3000 Yeshua  774</v>
      </c>
    </row>
    <row r="4783" spans="1:15">
      <c r="A4783" s="14" t="str">
        <f t="shared" si="428"/>
        <v>4775 YB</v>
      </c>
      <c r="B4783" s="15" t="str">
        <f>IF((LEFT(A4783, SEARCH(" ", A4783, 1))-3973)&lt;=0, CONCATENATE(3973-LEFT(A4783, SEARCH(" ", A4783, 1))+1, " AC"), CONCATENATE(LEFT(A4783, SEARCH(" ", A4783, 1))-3973, " DC"))</f>
        <v>802 DC</v>
      </c>
      <c r="C4783" s="24"/>
      <c r="H4783" s="41" t="str">
        <f>CONCATENATE(LEFT(H4782, SEARCH(" ", H4782, 10)), " ", RIGHT(H4782,LEN(H4782)-FIND(" ",H4782, 10))+1)</f>
        <v>42 Persecución  264</v>
      </c>
      <c r="I4783" s="40" t="str">
        <f t="shared" si="427"/>
        <v>1335 Daniel  110</v>
      </c>
      <c r="K4783" s="40" t="str">
        <f t="shared" si="426"/>
        <v>42 Pisoteada  114</v>
      </c>
      <c r="L4783" s="41" t="str">
        <f t="shared" si="429"/>
        <v>2300 Daniel  775</v>
      </c>
      <c r="N4783" s="41" t="str">
        <f t="shared" si="430"/>
        <v>2000 Yeshua  775</v>
      </c>
      <c r="O4783" s="40" t="str">
        <f t="shared" si="431"/>
        <v>3000 Yeshua  775</v>
      </c>
    </row>
    <row r="4784" spans="1:15">
      <c r="A4784" s="14" t="str">
        <f t="shared" si="428"/>
        <v>4776 YB</v>
      </c>
      <c r="B4784" s="15" t="str">
        <f>IF((LEFT(A4784, SEARCH(" ", A4784, 1))-3973)&lt;=0, CONCATENATE(3973-LEFT(A4784, SEARCH(" ", A4784, 1))+1, " AC"), CONCATENATE(LEFT(A4784, SEARCH(" ", A4784, 1))-3973, " DC"))</f>
        <v>803 DC</v>
      </c>
      <c r="C4784" s="24"/>
      <c r="H4784" s="41" t="str">
        <f>CONCATENATE(LEFT(H4783, SEARCH(" ", H4783, 10)), " ", RIGHT(H4783,LEN(H4783)-FIND(" ",H4783, 10))+1)</f>
        <v>42 Persecución  265</v>
      </c>
      <c r="I4784" s="40" t="str">
        <f t="shared" si="427"/>
        <v>1335 Daniel  111</v>
      </c>
      <c r="K4784" s="40" t="str">
        <f t="shared" si="426"/>
        <v>42 Pisoteada  115</v>
      </c>
      <c r="L4784" s="41" t="str">
        <f t="shared" si="429"/>
        <v>2300 Daniel  776</v>
      </c>
      <c r="N4784" s="41" t="str">
        <f t="shared" si="430"/>
        <v>2000 Yeshua  776</v>
      </c>
      <c r="O4784" s="40" t="str">
        <f t="shared" si="431"/>
        <v>3000 Yeshua  776</v>
      </c>
    </row>
    <row r="4785" spans="1:15">
      <c r="A4785" s="14" t="str">
        <f t="shared" si="428"/>
        <v>4777 YB</v>
      </c>
      <c r="B4785" s="15" t="str">
        <f>IF((LEFT(A4785, SEARCH(" ", A4785, 1))-3973)&lt;=0, CONCATENATE(3973-LEFT(A4785, SEARCH(" ", A4785, 1))+1, " AC"), CONCATENATE(LEFT(A4785, SEARCH(" ", A4785, 1))-3973, " DC"))</f>
        <v>804 DC</v>
      </c>
      <c r="C4785" s="24"/>
      <c r="H4785" s="41" t="str">
        <f>CONCATENATE(LEFT(H4784, SEARCH(" ", H4784, 10)), " ", RIGHT(H4784,LEN(H4784)-FIND(" ",H4784, 10))+1)</f>
        <v>42 Persecución  266</v>
      </c>
      <c r="I4785" s="40" t="str">
        <f t="shared" si="427"/>
        <v>1335 Daniel  112</v>
      </c>
      <c r="K4785" s="40" t="str">
        <f t="shared" si="426"/>
        <v>42 Pisoteada  116</v>
      </c>
      <c r="L4785" s="41" t="str">
        <f t="shared" si="429"/>
        <v>2300 Daniel  777</v>
      </c>
      <c r="N4785" s="41" t="str">
        <f t="shared" si="430"/>
        <v>2000 Yeshua  777</v>
      </c>
      <c r="O4785" s="40" t="str">
        <f t="shared" si="431"/>
        <v>3000 Yeshua  777</v>
      </c>
    </row>
    <row r="4786" spans="1:15">
      <c r="A4786" s="14" t="str">
        <f t="shared" si="428"/>
        <v>4778 YB</v>
      </c>
      <c r="B4786" s="15" t="str">
        <f>IF((LEFT(A4786, SEARCH(" ", A4786, 1))-3973)&lt;=0, CONCATENATE(3973-LEFT(A4786, SEARCH(" ", A4786, 1))+1, " AC"), CONCATENATE(LEFT(A4786, SEARCH(" ", A4786, 1))-3973, " DC"))</f>
        <v>805 DC</v>
      </c>
      <c r="C4786" s="25" t="s">
        <v>20</v>
      </c>
      <c r="H4786" s="41" t="str">
        <f>CONCATENATE(LEFT(H4785, SEARCH(" ", H4785, 10)), " ", RIGHT(H4785,LEN(H4785)-FIND(" ",H4785, 10))+1)</f>
        <v>42 Persecución  267</v>
      </c>
      <c r="I4786" s="40" t="str">
        <f t="shared" si="427"/>
        <v>1335 Daniel  113</v>
      </c>
      <c r="K4786" s="40" t="str">
        <f t="shared" si="426"/>
        <v>42 Pisoteada  117</v>
      </c>
      <c r="L4786" s="41" t="str">
        <f t="shared" si="429"/>
        <v>2300 Daniel  778</v>
      </c>
      <c r="N4786" s="41" t="str">
        <f t="shared" si="430"/>
        <v>2000 Yeshua  778</v>
      </c>
      <c r="O4786" s="40" t="str">
        <f t="shared" si="431"/>
        <v>3000 Yeshua  778</v>
      </c>
    </row>
    <row r="4787" spans="1:15">
      <c r="A4787" s="14" t="str">
        <f t="shared" si="428"/>
        <v>4779 YB</v>
      </c>
      <c r="B4787" s="15" t="str">
        <f>IF((LEFT(A4787, SEARCH(" ", A4787, 1))-3973)&lt;=0, CONCATENATE(3973-LEFT(A4787, SEARCH(" ", A4787, 1))+1, " AC"), CONCATENATE(LEFT(A4787, SEARCH(" ", A4787, 1))-3973, " DC"))</f>
        <v>806 DC</v>
      </c>
      <c r="C4787" s="24"/>
      <c r="H4787" s="41" t="str">
        <f>CONCATENATE(LEFT(H4786, SEARCH(" ", H4786, 10)), " ", RIGHT(H4786,LEN(H4786)-FIND(" ",H4786, 10))+1)</f>
        <v>42 Persecución  268</v>
      </c>
      <c r="I4787" s="40" t="str">
        <f t="shared" si="427"/>
        <v>1335 Daniel  114</v>
      </c>
      <c r="K4787" s="40" t="str">
        <f t="shared" si="426"/>
        <v>42 Pisoteada  118</v>
      </c>
      <c r="L4787" s="41" t="str">
        <f t="shared" si="429"/>
        <v>2300 Daniel  779</v>
      </c>
      <c r="N4787" s="41" t="str">
        <f t="shared" si="430"/>
        <v>2000 Yeshua  779</v>
      </c>
      <c r="O4787" s="40" t="str">
        <f t="shared" si="431"/>
        <v>3000 Yeshua  779</v>
      </c>
    </row>
    <row r="4788" spans="1:15">
      <c r="A4788" s="14" t="str">
        <f t="shared" si="428"/>
        <v>4780 YB</v>
      </c>
      <c r="B4788" s="15" t="str">
        <f>IF((LEFT(A4788, SEARCH(" ", A4788, 1))-3973)&lt;=0, CONCATENATE(3973-LEFT(A4788, SEARCH(" ", A4788, 1))+1, " AC"), CONCATENATE(LEFT(A4788, SEARCH(" ", A4788, 1))-3973, " DC"))</f>
        <v>807 DC</v>
      </c>
      <c r="C4788" s="24"/>
      <c r="H4788" s="41" t="str">
        <f>CONCATENATE(LEFT(H4787, SEARCH(" ", H4787, 10)), " ", RIGHT(H4787,LEN(H4787)-FIND(" ",H4787, 10))+1)</f>
        <v>42 Persecución  269</v>
      </c>
      <c r="I4788" s="40" t="str">
        <f t="shared" si="427"/>
        <v>1335 Daniel  115</v>
      </c>
      <c r="K4788" s="40" t="str">
        <f t="shared" si="426"/>
        <v>42 Pisoteada  119</v>
      </c>
      <c r="L4788" s="41" t="str">
        <f t="shared" si="429"/>
        <v>2300 Daniel  780</v>
      </c>
      <c r="N4788" s="41" t="str">
        <f t="shared" si="430"/>
        <v>2000 Yeshua  780</v>
      </c>
      <c r="O4788" s="40" t="str">
        <f t="shared" si="431"/>
        <v>3000 Yeshua  780</v>
      </c>
    </row>
    <row r="4789" spans="1:15">
      <c r="A4789" s="14" t="str">
        <f t="shared" si="428"/>
        <v>4781 YB</v>
      </c>
      <c r="B4789" s="15" t="str">
        <f>IF((LEFT(A4789, SEARCH(" ", A4789, 1))-3973)&lt;=0, CONCATENATE(3973-LEFT(A4789, SEARCH(" ", A4789, 1))+1, " AC"), CONCATENATE(LEFT(A4789, SEARCH(" ", A4789, 1))-3973, " DC"))</f>
        <v>808 DC</v>
      </c>
      <c r="C4789" s="24"/>
      <c r="H4789" s="41" t="str">
        <f>CONCATENATE(LEFT(H4788, SEARCH(" ", H4788, 10)), " ", RIGHT(H4788,LEN(H4788)-FIND(" ",H4788, 10))+1)</f>
        <v>42 Persecución  270</v>
      </c>
      <c r="I4789" s="40" t="str">
        <f t="shared" si="427"/>
        <v>1335 Daniel  116</v>
      </c>
      <c r="K4789" s="40" t="str">
        <f t="shared" si="426"/>
        <v>42 Pisoteada  120</v>
      </c>
      <c r="L4789" s="41" t="str">
        <f t="shared" si="429"/>
        <v>2300 Daniel  781</v>
      </c>
      <c r="N4789" s="41" t="str">
        <f t="shared" si="430"/>
        <v>2000 Yeshua  781</v>
      </c>
      <c r="O4789" s="40" t="str">
        <f t="shared" si="431"/>
        <v>3000 Yeshua  781</v>
      </c>
    </row>
    <row r="4790" spans="1:15">
      <c r="A4790" s="14" t="str">
        <f t="shared" si="428"/>
        <v>4782 YB</v>
      </c>
      <c r="B4790" s="15" t="str">
        <f>IF((LEFT(A4790, SEARCH(" ", A4790, 1))-3973)&lt;=0, CONCATENATE(3973-LEFT(A4790, SEARCH(" ", A4790, 1))+1, " AC"), CONCATENATE(LEFT(A4790, SEARCH(" ", A4790, 1))-3973, " DC"))</f>
        <v>809 DC</v>
      </c>
      <c r="C4790" s="24"/>
      <c r="H4790" s="41" t="str">
        <f>CONCATENATE(LEFT(H4789, SEARCH(" ", H4789, 10)), " ", RIGHT(H4789,LEN(H4789)-FIND(" ",H4789, 10))+1)</f>
        <v>42 Persecución  271</v>
      </c>
      <c r="I4790" s="40" t="str">
        <f t="shared" si="427"/>
        <v>1335 Daniel  117</v>
      </c>
      <c r="K4790" s="40" t="str">
        <f t="shared" si="426"/>
        <v>42 Pisoteada  121</v>
      </c>
      <c r="L4790" s="41" t="str">
        <f t="shared" si="429"/>
        <v>2300 Daniel  782</v>
      </c>
      <c r="N4790" s="41" t="str">
        <f t="shared" si="430"/>
        <v>2000 Yeshua  782</v>
      </c>
      <c r="O4790" s="40" t="str">
        <f t="shared" si="431"/>
        <v>3000 Yeshua  782</v>
      </c>
    </row>
    <row r="4791" spans="1:15">
      <c r="A4791" s="14" t="str">
        <f t="shared" si="428"/>
        <v>4783 YB</v>
      </c>
      <c r="B4791" s="15" t="str">
        <f>IF((LEFT(A4791, SEARCH(" ", A4791, 1))-3973)&lt;=0, CONCATENATE(3973-LEFT(A4791, SEARCH(" ", A4791, 1))+1, " AC"), CONCATENATE(LEFT(A4791, SEARCH(" ", A4791, 1))-3973, " DC"))</f>
        <v>810 DC</v>
      </c>
      <c r="C4791" s="24"/>
      <c r="H4791" s="41" t="str">
        <f>CONCATENATE(LEFT(H4790, SEARCH(" ", H4790, 10)), " ", RIGHT(H4790,LEN(H4790)-FIND(" ",H4790, 10))+1)</f>
        <v>42 Persecución  272</v>
      </c>
      <c r="I4791" s="40" t="str">
        <f t="shared" si="427"/>
        <v>1335 Daniel  118</v>
      </c>
      <c r="K4791" s="40" t="str">
        <f t="shared" si="426"/>
        <v>42 Pisoteada  122</v>
      </c>
      <c r="L4791" s="41" t="str">
        <f t="shared" si="429"/>
        <v>2300 Daniel  783</v>
      </c>
      <c r="N4791" s="41" t="str">
        <f t="shared" si="430"/>
        <v>2000 Yeshua  783</v>
      </c>
      <c r="O4791" s="40" t="str">
        <f t="shared" si="431"/>
        <v>3000 Yeshua  783</v>
      </c>
    </row>
    <row r="4792" spans="1:15">
      <c r="A4792" s="14" t="str">
        <f t="shared" si="428"/>
        <v>4784 YB</v>
      </c>
      <c r="B4792" s="15" t="str">
        <f>IF((LEFT(A4792, SEARCH(" ", A4792, 1))-3973)&lt;=0, CONCATENATE(3973-LEFT(A4792, SEARCH(" ", A4792, 1))+1, " AC"), CONCATENATE(LEFT(A4792, SEARCH(" ", A4792, 1))-3973, " DC"))</f>
        <v>811 DC</v>
      </c>
      <c r="C4792" s="24"/>
      <c r="H4792" s="41" t="str">
        <f>CONCATENATE(LEFT(H4791, SEARCH(" ", H4791, 10)), " ", RIGHT(H4791,LEN(H4791)-FIND(" ",H4791, 10))+1)</f>
        <v>42 Persecución  273</v>
      </c>
      <c r="I4792" s="40" t="str">
        <f t="shared" si="427"/>
        <v>1335 Daniel  119</v>
      </c>
      <c r="K4792" s="40" t="str">
        <f t="shared" si="426"/>
        <v>42 Pisoteada  123</v>
      </c>
      <c r="L4792" s="41" t="str">
        <f t="shared" si="429"/>
        <v>2300 Daniel  784</v>
      </c>
      <c r="N4792" s="41" t="str">
        <f t="shared" si="430"/>
        <v>2000 Yeshua  784</v>
      </c>
      <c r="O4792" s="40" t="str">
        <f t="shared" si="431"/>
        <v>3000 Yeshua  784</v>
      </c>
    </row>
    <row r="4793" spans="1:15">
      <c r="A4793" s="14" t="str">
        <f t="shared" si="428"/>
        <v>4785 YB</v>
      </c>
      <c r="B4793" s="15" t="str">
        <f>IF((LEFT(A4793, SEARCH(" ", A4793, 1))-3973)&lt;=0, CONCATENATE(3973-LEFT(A4793, SEARCH(" ", A4793, 1))+1, " AC"), CONCATENATE(LEFT(A4793, SEARCH(" ", A4793, 1))-3973, " DC"))</f>
        <v>812 DC</v>
      </c>
      <c r="C4793" s="25" t="s">
        <v>21</v>
      </c>
      <c r="H4793" s="41" t="str">
        <f>CONCATENATE(LEFT(H4792, SEARCH(" ", H4792, 10)), " ", RIGHT(H4792,LEN(H4792)-FIND(" ",H4792, 10))+1)</f>
        <v>42 Persecución  274</v>
      </c>
      <c r="I4793" s="40" t="str">
        <f t="shared" si="427"/>
        <v>1335 Daniel  120</v>
      </c>
      <c r="K4793" s="40" t="str">
        <f t="shared" si="426"/>
        <v>42 Pisoteada  124</v>
      </c>
      <c r="L4793" s="41" t="str">
        <f t="shared" si="429"/>
        <v>2300 Daniel  785</v>
      </c>
      <c r="N4793" s="41" t="str">
        <f t="shared" si="430"/>
        <v>2000 Yeshua  785</v>
      </c>
      <c r="O4793" s="40" t="str">
        <f t="shared" si="431"/>
        <v>3000 Yeshua  785</v>
      </c>
    </row>
    <row r="4794" spans="1:15">
      <c r="A4794" s="14" t="str">
        <f t="shared" si="428"/>
        <v>4786 YB</v>
      </c>
      <c r="B4794" s="15" t="str">
        <f>IF((LEFT(A4794, SEARCH(" ", A4794, 1))-3973)&lt;=0, CONCATENATE(3973-LEFT(A4794, SEARCH(" ", A4794, 1))+1, " AC"), CONCATENATE(LEFT(A4794, SEARCH(" ", A4794, 1))-3973, " DC"))</f>
        <v>813 DC</v>
      </c>
      <c r="C4794" s="24"/>
      <c r="H4794" s="41" t="str">
        <f>CONCATENATE(LEFT(H4793, SEARCH(" ", H4793, 10)), " ", RIGHT(H4793,LEN(H4793)-FIND(" ",H4793, 10))+1)</f>
        <v>42 Persecución  275</v>
      </c>
      <c r="I4794" s="40" t="str">
        <f t="shared" si="427"/>
        <v>1335 Daniel  121</v>
      </c>
      <c r="K4794" s="40" t="str">
        <f t="shared" si="426"/>
        <v>42 Pisoteada  125</v>
      </c>
      <c r="L4794" s="41" t="str">
        <f t="shared" si="429"/>
        <v>2300 Daniel  786</v>
      </c>
      <c r="N4794" s="41" t="str">
        <f t="shared" si="430"/>
        <v>2000 Yeshua  786</v>
      </c>
      <c r="O4794" s="40" t="str">
        <f t="shared" si="431"/>
        <v>3000 Yeshua  786</v>
      </c>
    </row>
    <row r="4795" spans="1:15">
      <c r="A4795" s="14" t="str">
        <f t="shared" si="428"/>
        <v>4787 YB</v>
      </c>
      <c r="B4795" s="15" t="str">
        <f>IF((LEFT(A4795, SEARCH(" ", A4795, 1))-3973)&lt;=0, CONCATENATE(3973-LEFT(A4795, SEARCH(" ", A4795, 1))+1, " AC"), CONCATENATE(LEFT(A4795, SEARCH(" ", A4795, 1))-3973, " DC"))</f>
        <v>814 DC</v>
      </c>
      <c r="C4795" s="24"/>
      <c r="H4795" s="41" t="str">
        <f>CONCATENATE(LEFT(H4794, SEARCH(" ", H4794, 10)), " ", RIGHT(H4794,LEN(H4794)-FIND(" ",H4794, 10))+1)</f>
        <v>42 Persecución  276</v>
      </c>
      <c r="I4795" s="40" t="str">
        <f t="shared" si="427"/>
        <v>1335 Daniel  122</v>
      </c>
      <c r="K4795" s="40" t="str">
        <f t="shared" si="426"/>
        <v>42 Pisoteada  126</v>
      </c>
      <c r="L4795" s="41" t="str">
        <f t="shared" si="429"/>
        <v>2300 Daniel  787</v>
      </c>
      <c r="N4795" s="41" t="str">
        <f t="shared" si="430"/>
        <v>2000 Yeshua  787</v>
      </c>
      <c r="O4795" s="40" t="str">
        <f t="shared" si="431"/>
        <v>3000 Yeshua  787</v>
      </c>
    </row>
    <row r="4796" spans="1:15">
      <c r="A4796" s="14" t="str">
        <f t="shared" si="428"/>
        <v>4788 YB</v>
      </c>
      <c r="B4796" s="15" t="str">
        <f>IF((LEFT(A4796, SEARCH(" ", A4796, 1))-3973)&lt;=0, CONCATENATE(3973-LEFT(A4796, SEARCH(" ", A4796, 1))+1, " AC"), CONCATENATE(LEFT(A4796, SEARCH(" ", A4796, 1))-3973, " DC"))</f>
        <v>815 DC</v>
      </c>
      <c r="C4796" s="24"/>
      <c r="H4796" s="41" t="str">
        <f>CONCATENATE(LEFT(H4795, SEARCH(" ", H4795, 10)), " ", RIGHT(H4795,LEN(H4795)-FIND(" ",H4795, 10))+1)</f>
        <v>42 Persecución  277</v>
      </c>
      <c r="I4796" s="40" t="str">
        <f t="shared" si="427"/>
        <v>1335 Daniel  123</v>
      </c>
      <c r="K4796" s="40" t="str">
        <f t="shared" si="426"/>
        <v>42 Pisoteada  127</v>
      </c>
      <c r="L4796" s="41" t="str">
        <f t="shared" si="429"/>
        <v>2300 Daniel  788</v>
      </c>
      <c r="N4796" s="41" t="str">
        <f t="shared" si="430"/>
        <v>2000 Yeshua  788</v>
      </c>
      <c r="O4796" s="40" t="str">
        <f t="shared" si="431"/>
        <v>3000 Yeshua  788</v>
      </c>
    </row>
    <row r="4797" spans="1:15">
      <c r="A4797" s="14" t="str">
        <f t="shared" si="428"/>
        <v>4789 YB</v>
      </c>
      <c r="B4797" s="15" t="str">
        <f>IF((LEFT(A4797, SEARCH(" ", A4797, 1))-3973)&lt;=0, CONCATENATE(3973-LEFT(A4797, SEARCH(" ", A4797, 1))+1, " AC"), CONCATENATE(LEFT(A4797, SEARCH(" ", A4797, 1))-3973, " DC"))</f>
        <v>816 DC</v>
      </c>
      <c r="C4797" s="24"/>
      <c r="H4797" s="41" t="str">
        <f>CONCATENATE(LEFT(H4796, SEARCH(" ", H4796, 10)), " ", RIGHT(H4796,LEN(H4796)-FIND(" ",H4796, 10))+1)</f>
        <v>42 Persecución  278</v>
      </c>
      <c r="I4797" s="40" t="str">
        <f t="shared" si="427"/>
        <v>1335 Daniel  124</v>
      </c>
      <c r="K4797" s="40" t="str">
        <f t="shared" si="426"/>
        <v>42 Pisoteada  128</v>
      </c>
      <c r="L4797" s="41" t="str">
        <f t="shared" si="429"/>
        <v>2300 Daniel  789</v>
      </c>
      <c r="N4797" s="41" t="str">
        <f t="shared" si="430"/>
        <v>2000 Yeshua  789</v>
      </c>
      <c r="O4797" s="40" t="str">
        <f t="shared" si="431"/>
        <v>3000 Yeshua  789</v>
      </c>
    </row>
    <row r="4798" spans="1:15">
      <c r="A4798" s="14" t="str">
        <f t="shared" si="428"/>
        <v>4790 YB</v>
      </c>
      <c r="B4798" s="15" t="str">
        <f>IF((LEFT(A4798, SEARCH(" ", A4798, 1))-3973)&lt;=0, CONCATENATE(3973-LEFT(A4798, SEARCH(" ", A4798, 1))+1, " AC"), CONCATENATE(LEFT(A4798, SEARCH(" ", A4798, 1))-3973, " DC"))</f>
        <v>817 DC</v>
      </c>
      <c r="C4798" s="24"/>
      <c r="H4798" s="41" t="str">
        <f>CONCATENATE(LEFT(H4797, SEARCH(" ", H4797, 10)), " ", RIGHT(H4797,LEN(H4797)-FIND(" ",H4797, 10))+1)</f>
        <v>42 Persecución  279</v>
      </c>
      <c r="I4798" s="40" t="str">
        <f t="shared" si="427"/>
        <v>1335 Daniel  125</v>
      </c>
      <c r="K4798" s="40" t="str">
        <f t="shared" si="426"/>
        <v>42 Pisoteada  129</v>
      </c>
      <c r="L4798" s="41" t="str">
        <f t="shared" si="429"/>
        <v>2300 Daniel  790</v>
      </c>
      <c r="N4798" s="41" t="str">
        <f t="shared" si="430"/>
        <v>2000 Yeshua  790</v>
      </c>
      <c r="O4798" s="40" t="str">
        <f t="shared" si="431"/>
        <v>3000 Yeshua  790</v>
      </c>
    </row>
    <row r="4799" spans="1:15">
      <c r="A4799" s="14" t="str">
        <f t="shared" si="428"/>
        <v>4791 YB</v>
      </c>
      <c r="B4799" s="15" t="str">
        <f>IF((LEFT(A4799, SEARCH(" ", A4799, 1))-3973)&lt;=0, CONCATENATE(3973-LEFT(A4799, SEARCH(" ", A4799, 1))+1, " AC"), CONCATENATE(LEFT(A4799, SEARCH(" ", A4799, 1))-3973, " DC"))</f>
        <v>818 DC</v>
      </c>
      <c r="C4799" s="24"/>
      <c r="H4799" s="41" t="str">
        <f>CONCATENATE(LEFT(H4798, SEARCH(" ", H4798, 10)), " ", RIGHT(H4798,LEN(H4798)-FIND(" ",H4798, 10))+1)</f>
        <v>42 Persecución  280</v>
      </c>
      <c r="I4799" s="40" t="str">
        <f t="shared" si="427"/>
        <v>1335 Daniel  126</v>
      </c>
      <c r="K4799" s="40" t="str">
        <f t="shared" ref="K4799:K4862" si="432">CONCATENATE(LEFT(K4798, SEARCH(" ", K4798, 10)), " ", RIGHT(K4798,LEN(K4798)-FIND(" ",K4798, 10))+1)</f>
        <v>42 Pisoteada  130</v>
      </c>
      <c r="L4799" s="41" t="str">
        <f t="shared" si="429"/>
        <v>2300 Daniel  791</v>
      </c>
      <c r="N4799" s="41" t="str">
        <f t="shared" si="430"/>
        <v>2000 Yeshua  791</v>
      </c>
      <c r="O4799" s="40" t="str">
        <f t="shared" si="431"/>
        <v>3000 Yeshua  791</v>
      </c>
    </row>
    <row r="4800" spans="1:15">
      <c r="A4800" s="14" t="str">
        <f t="shared" si="428"/>
        <v>4792 YB</v>
      </c>
      <c r="B4800" s="15" t="str">
        <f>IF((LEFT(A4800, SEARCH(" ", A4800, 1))-3973)&lt;=0, CONCATENATE(3973-LEFT(A4800, SEARCH(" ", A4800, 1))+1, " AC"), CONCATENATE(LEFT(A4800, SEARCH(" ", A4800, 1))-3973, " DC"))</f>
        <v>819 DC</v>
      </c>
      <c r="C4800" s="25" t="s">
        <v>22</v>
      </c>
      <c r="H4800" s="41" t="str">
        <f>CONCATENATE(LEFT(H4799, SEARCH(" ", H4799, 10)), " ", RIGHT(H4799,LEN(H4799)-FIND(" ",H4799, 10))+1)</f>
        <v>42 Persecución  281</v>
      </c>
      <c r="I4800" s="40" t="str">
        <f t="shared" si="427"/>
        <v>1335 Daniel  127</v>
      </c>
      <c r="K4800" s="40" t="str">
        <f t="shared" si="432"/>
        <v>42 Pisoteada  131</v>
      </c>
      <c r="L4800" s="41" t="str">
        <f t="shared" si="429"/>
        <v>2300 Daniel  792</v>
      </c>
      <c r="N4800" s="41" t="str">
        <f t="shared" si="430"/>
        <v>2000 Yeshua  792</v>
      </c>
      <c r="O4800" s="40" t="str">
        <f t="shared" si="431"/>
        <v>3000 Yeshua  792</v>
      </c>
    </row>
    <row r="4801" spans="1:15">
      <c r="A4801" s="14" t="str">
        <f t="shared" si="428"/>
        <v>4793 YB</v>
      </c>
      <c r="B4801" s="15" t="str">
        <f>IF((LEFT(A4801, SEARCH(" ", A4801, 1))-3973)&lt;=0, CONCATENATE(3973-LEFT(A4801, SEARCH(" ", A4801, 1))+1, " AC"), CONCATENATE(LEFT(A4801, SEARCH(" ", A4801, 1))-3973, " DC"))</f>
        <v>820 DC</v>
      </c>
      <c r="C4801" s="24"/>
      <c r="H4801" s="41" t="str">
        <f>CONCATENATE(LEFT(H4800, SEARCH(" ", H4800, 10)), " ", RIGHT(H4800,LEN(H4800)-FIND(" ",H4800, 10))+1)</f>
        <v>42 Persecución  282</v>
      </c>
      <c r="I4801" s="40" t="str">
        <f t="shared" si="427"/>
        <v>1335 Daniel  128</v>
      </c>
      <c r="K4801" s="40" t="str">
        <f t="shared" si="432"/>
        <v>42 Pisoteada  132</v>
      </c>
      <c r="L4801" s="41" t="str">
        <f t="shared" si="429"/>
        <v>2300 Daniel  793</v>
      </c>
      <c r="N4801" s="41" t="str">
        <f t="shared" si="430"/>
        <v>2000 Yeshua  793</v>
      </c>
      <c r="O4801" s="40" t="str">
        <f t="shared" si="431"/>
        <v>3000 Yeshua  793</v>
      </c>
    </row>
    <row r="4802" spans="1:15">
      <c r="A4802" s="14" t="str">
        <f t="shared" si="428"/>
        <v>4794 YB</v>
      </c>
      <c r="B4802" s="15" t="str">
        <f>IF((LEFT(A4802, SEARCH(" ", A4802, 1))-3973)&lt;=0, CONCATENATE(3973-LEFT(A4802, SEARCH(" ", A4802, 1))+1, " AC"), CONCATENATE(LEFT(A4802, SEARCH(" ", A4802, 1))-3973, " DC"))</f>
        <v>821 DC</v>
      </c>
      <c r="C4802" s="24"/>
      <c r="H4802" s="41" t="str">
        <f>CONCATENATE(LEFT(H4801, SEARCH(" ", H4801, 10)), " ", RIGHT(H4801,LEN(H4801)-FIND(" ",H4801, 10))+1)</f>
        <v>42 Persecución  283</v>
      </c>
      <c r="I4802" s="40" t="str">
        <f t="shared" si="427"/>
        <v>1335 Daniel  129</v>
      </c>
      <c r="K4802" s="40" t="str">
        <f t="shared" si="432"/>
        <v>42 Pisoteada  133</v>
      </c>
      <c r="L4802" s="41" t="str">
        <f t="shared" si="429"/>
        <v>2300 Daniel  794</v>
      </c>
      <c r="N4802" s="41" t="str">
        <f t="shared" si="430"/>
        <v>2000 Yeshua  794</v>
      </c>
      <c r="O4802" s="40" t="str">
        <f t="shared" si="431"/>
        <v>3000 Yeshua  794</v>
      </c>
    </row>
    <row r="4803" spans="1:15">
      <c r="A4803" s="14" t="str">
        <f t="shared" si="428"/>
        <v>4795 YB</v>
      </c>
      <c r="B4803" s="15" t="str">
        <f>IF((LEFT(A4803, SEARCH(" ", A4803, 1))-3973)&lt;=0, CONCATENATE(3973-LEFT(A4803, SEARCH(" ", A4803, 1))+1, " AC"), CONCATENATE(LEFT(A4803, SEARCH(" ", A4803, 1))-3973, " DC"))</f>
        <v>822 DC</v>
      </c>
      <c r="C4803" s="24"/>
      <c r="H4803" s="41" t="str">
        <f>CONCATENATE(LEFT(H4802, SEARCH(" ", H4802, 10)), " ", RIGHT(H4802,LEN(H4802)-FIND(" ",H4802, 10))+1)</f>
        <v>42 Persecución  284</v>
      </c>
      <c r="I4803" s="40" t="str">
        <f t="shared" ref="I4803:I4866" si="433">CONCATENATE(LEFT(I4802, SEARCH(" ", I4802, 10)), " ", RIGHT(I4802,LEN(I4802)-FIND(" ",I4802, 10))+1)</f>
        <v>1335 Daniel  130</v>
      </c>
      <c r="K4803" s="40" t="str">
        <f t="shared" si="432"/>
        <v>42 Pisoteada  134</v>
      </c>
      <c r="L4803" s="41" t="str">
        <f t="shared" si="429"/>
        <v>2300 Daniel  795</v>
      </c>
      <c r="N4803" s="41" t="str">
        <f t="shared" si="430"/>
        <v>2000 Yeshua  795</v>
      </c>
      <c r="O4803" s="40" t="str">
        <f t="shared" si="431"/>
        <v>3000 Yeshua  795</v>
      </c>
    </row>
    <row r="4804" spans="1:15">
      <c r="A4804" s="14" t="str">
        <f t="shared" si="428"/>
        <v>4796 YB</v>
      </c>
      <c r="B4804" s="15" t="str">
        <f>IF((LEFT(A4804, SEARCH(" ", A4804, 1))-3973)&lt;=0, CONCATENATE(3973-LEFT(A4804, SEARCH(" ", A4804, 1))+1, " AC"), CONCATENATE(LEFT(A4804, SEARCH(" ", A4804, 1))-3973, " DC"))</f>
        <v>823 DC</v>
      </c>
      <c r="C4804" s="24"/>
      <c r="H4804" s="41" t="str">
        <f>CONCATENATE(LEFT(H4803, SEARCH(" ", H4803, 10)), " ", RIGHT(H4803,LEN(H4803)-FIND(" ",H4803, 10))+1)</f>
        <v>42 Persecución  285</v>
      </c>
      <c r="I4804" s="40" t="str">
        <f t="shared" si="433"/>
        <v>1335 Daniel  131</v>
      </c>
      <c r="K4804" s="40" t="str">
        <f t="shared" si="432"/>
        <v>42 Pisoteada  135</v>
      </c>
      <c r="L4804" s="41" t="str">
        <f t="shared" si="429"/>
        <v>2300 Daniel  796</v>
      </c>
      <c r="N4804" s="41" t="str">
        <f t="shared" si="430"/>
        <v>2000 Yeshua  796</v>
      </c>
      <c r="O4804" s="40" t="str">
        <f t="shared" si="431"/>
        <v>3000 Yeshua  796</v>
      </c>
    </row>
    <row r="4805" spans="1:15">
      <c r="A4805" s="14" t="str">
        <f t="shared" si="428"/>
        <v>4797 YB</v>
      </c>
      <c r="B4805" s="15" t="str">
        <f>IF((LEFT(A4805, SEARCH(" ", A4805, 1))-3973)&lt;=0, CONCATENATE(3973-LEFT(A4805, SEARCH(" ", A4805, 1))+1, " AC"), CONCATENATE(LEFT(A4805, SEARCH(" ", A4805, 1))-3973, " DC"))</f>
        <v>824 DC</v>
      </c>
      <c r="C4805" s="24"/>
      <c r="H4805" s="41" t="str">
        <f>CONCATENATE(LEFT(H4804, SEARCH(" ", H4804, 10)), " ", RIGHT(H4804,LEN(H4804)-FIND(" ",H4804, 10))+1)</f>
        <v>42 Persecución  286</v>
      </c>
      <c r="I4805" s="40" t="str">
        <f t="shared" si="433"/>
        <v>1335 Daniel  132</v>
      </c>
      <c r="K4805" s="40" t="str">
        <f t="shared" si="432"/>
        <v>42 Pisoteada  136</v>
      </c>
      <c r="L4805" s="41" t="str">
        <f t="shared" si="429"/>
        <v>2300 Daniel  797</v>
      </c>
      <c r="N4805" s="41" t="str">
        <f t="shared" si="430"/>
        <v>2000 Yeshua  797</v>
      </c>
      <c r="O4805" s="40" t="str">
        <f t="shared" si="431"/>
        <v>3000 Yeshua  797</v>
      </c>
    </row>
    <row r="4806" spans="1:15">
      <c r="A4806" s="14" t="str">
        <f t="shared" si="428"/>
        <v>4798 YB</v>
      </c>
      <c r="B4806" s="15" t="str">
        <f>IF((LEFT(A4806, SEARCH(" ", A4806, 1))-3973)&lt;=0, CONCATENATE(3973-LEFT(A4806, SEARCH(" ", A4806, 1))+1, " AC"), CONCATENATE(LEFT(A4806, SEARCH(" ", A4806, 1))-3973, " DC"))</f>
        <v>825 DC</v>
      </c>
      <c r="C4806" s="24"/>
      <c r="H4806" s="41" t="str">
        <f>CONCATENATE(LEFT(H4805, SEARCH(" ", H4805, 10)), " ", RIGHT(H4805,LEN(H4805)-FIND(" ",H4805, 10))+1)</f>
        <v>42 Persecución  287</v>
      </c>
      <c r="I4806" s="40" t="str">
        <f t="shared" si="433"/>
        <v>1335 Daniel  133</v>
      </c>
      <c r="K4806" s="40" t="str">
        <f t="shared" si="432"/>
        <v>42 Pisoteada  137</v>
      </c>
      <c r="L4806" s="41" t="str">
        <f t="shared" si="429"/>
        <v>2300 Daniel  798</v>
      </c>
      <c r="N4806" s="41" t="str">
        <f t="shared" si="430"/>
        <v>2000 Yeshua  798</v>
      </c>
      <c r="O4806" s="40" t="str">
        <f t="shared" si="431"/>
        <v>3000 Yeshua  798</v>
      </c>
    </row>
    <row r="4807" spans="1:15">
      <c r="A4807" s="14" t="str">
        <f t="shared" si="428"/>
        <v>4799 YB</v>
      </c>
      <c r="B4807" s="15" t="str">
        <f>IF((LEFT(A4807, SEARCH(" ", A4807, 1))-3973)&lt;=0, CONCATENATE(3973-LEFT(A4807, SEARCH(" ", A4807, 1))+1, " AC"), CONCATENATE(LEFT(A4807, SEARCH(" ", A4807, 1))-3973, " DC"))</f>
        <v>826 DC</v>
      </c>
      <c r="C4807" s="25" t="s">
        <v>23</v>
      </c>
      <c r="H4807" s="41" t="str">
        <f>CONCATENATE(LEFT(H4806, SEARCH(" ", H4806, 10)), " ", RIGHT(H4806,LEN(H4806)-FIND(" ",H4806, 10))+1)</f>
        <v>42 Persecución  288</v>
      </c>
      <c r="I4807" s="40" t="str">
        <f t="shared" si="433"/>
        <v>1335 Daniel  134</v>
      </c>
      <c r="K4807" s="40" t="str">
        <f t="shared" si="432"/>
        <v>42 Pisoteada  138</v>
      </c>
      <c r="L4807" s="41" t="str">
        <f t="shared" si="429"/>
        <v>2300 Daniel  799</v>
      </c>
      <c r="N4807" s="41" t="str">
        <f t="shared" si="430"/>
        <v>2000 Yeshua  799</v>
      </c>
      <c r="O4807" s="40" t="str">
        <f t="shared" si="431"/>
        <v>3000 Yeshua  799</v>
      </c>
    </row>
    <row r="4808" spans="1:15">
      <c r="A4808" s="14" t="str">
        <f t="shared" si="428"/>
        <v>4800 YB</v>
      </c>
      <c r="B4808" s="15" t="str">
        <f>IF((LEFT(A4808, SEARCH(" ", A4808, 1))-3973)&lt;=0, CONCATENATE(3973-LEFT(A4808, SEARCH(" ", A4808, 1))+1, " AC"), CONCATENATE(LEFT(A4808, SEARCH(" ", A4808, 1))-3973, " DC"))</f>
        <v>827 DC</v>
      </c>
      <c r="C4808" s="26" t="str">
        <f>CONCATENATE("Yovel ", RIGHT(C4758,LEN(C4758)-FIND(" ",C4758))+1)</f>
        <v>Yovel 96</v>
      </c>
      <c r="H4808" s="41" t="str">
        <f>CONCATENATE(LEFT(H4807, SEARCH(" ", H4807, 10)), " ", RIGHT(H4807,LEN(H4807)-FIND(" ",H4807, 10))+1)</f>
        <v>42 Persecución  289</v>
      </c>
      <c r="I4808" s="40" t="str">
        <f t="shared" si="433"/>
        <v>1335 Daniel  135</v>
      </c>
      <c r="K4808" s="40" t="str">
        <f t="shared" si="432"/>
        <v>42 Pisoteada  139</v>
      </c>
      <c r="L4808" s="41" t="str">
        <f t="shared" si="429"/>
        <v>2300 Daniel  800</v>
      </c>
      <c r="N4808" s="41" t="str">
        <f t="shared" si="430"/>
        <v>2000 Yeshua  800</v>
      </c>
      <c r="O4808" s="40" t="str">
        <f t="shared" si="431"/>
        <v>3000 Yeshua  800</v>
      </c>
    </row>
    <row r="4809" spans="1:15">
      <c r="A4809" s="14" t="str">
        <f t="shared" si="428"/>
        <v>4801 YB</v>
      </c>
      <c r="B4809" s="15" t="str">
        <f>IF((LEFT(A4809, SEARCH(" ", A4809, 1))-3973)&lt;=0, CONCATENATE(3973-LEFT(A4809, SEARCH(" ", A4809, 1))+1, " AC"), CONCATENATE(LEFT(A4809, SEARCH(" ", A4809, 1))-3973, " DC"))</f>
        <v>828 DC</v>
      </c>
      <c r="C4809" s="3"/>
      <c r="H4809" s="41" t="str">
        <f>CONCATENATE(LEFT(H4808, SEARCH(" ", H4808, 10)), " ", RIGHT(H4808,LEN(H4808)-FIND(" ",H4808, 10))+1)</f>
        <v>42 Persecución  290</v>
      </c>
      <c r="I4809" s="40" t="str">
        <f t="shared" si="433"/>
        <v>1335 Daniel  136</v>
      </c>
      <c r="K4809" s="40" t="str">
        <f t="shared" si="432"/>
        <v>42 Pisoteada  140</v>
      </c>
      <c r="L4809" s="41" t="str">
        <f t="shared" si="429"/>
        <v>2300 Daniel  801</v>
      </c>
      <c r="N4809" s="41" t="str">
        <f t="shared" si="430"/>
        <v>2000 Yeshua  801</v>
      </c>
      <c r="O4809" s="40" t="str">
        <f t="shared" si="431"/>
        <v>3000 Yeshua  801</v>
      </c>
    </row>
    <row r="4810" spans="1:15">
      <c r="A4810" s="14" t="str">
        <f t="shared" si="428"/>
        <v>4802 YB</v>
      </c>
      <c r="B4810" s="15" t="str">
        <f>IF((LEFT(A4810, SEARCH(" ", A4810, 1))-3973)&lt;=0, CONCATENATE(3973-LEFT(A4810, SEARCH(" ", A4810, 1))+1, " AC"), CONCATENATE(LEFT(A4810, SEARCH(" ", A4810, 1))-3973, " DC"))</f>
        <v>829 DC</v>
      </c>
      <c r="C4810" s="24"/>
      <c r="H4810" s="41" t="str">
        <f>CONCATENATE(LEFT(H4809, SEARCH(" ", H4809, 10)), " ", RIGHT(H4809,LEN(H4809)-FIND(" ",H4809, 10))+1)</f>
        <v>42 Persecución  291</v>
      </c>
      <c r="I4810" s="40" t="str">
        <f t="shared" si="433"/>
        <v>1335 Daniel  137</v>
      </c>
      <c r="K4810" s="40" t="str">
        <f t="shared" si="432"/>
        <v>42 Pisoteada  141</v>
      </c>
      <c r="L4810" s="41" t="str">
        <f t="shared" si="429"/>
        <v>2300 Daniel  802</v>
      </c>
      <c r="N4810" s="41" t="str">
        <f t="shared" si="430"/>
        <v>2000 Yeshua  802</v>
      </c>
      <c r="O4810" s="40" t="str">
        <f t="shared" si="431"/>
        <v>3000 Yeshua  802</v>
      </c>
    </row>
    <row r="4811" spans="1:15">
      <c r="A4811" s="14" t="str">
        <f t="shared" si="428"/>
        <v>4803 YB</v>
      </c>
      <c r="B4811" s="15" t="str">
        <f>IF((LEFT(A4811, SEARCH(" ", A4811, 1))-3973)&lt;=0, CONCATENATE(3973-LEFT(A4811, SEARCH(" ", A4811, 1))+1, " AC"), CONCATENATE(LEFT(A4811, SEARCH(" ", A4811, 1))-3973, " DC"))</f>
        <v>830 DC</v>
      </c>
      <c r="C4811" s="24"/>
      <c r="H4811" s="41" t="str">
        <f>CONCATENATE(LEFT(H4810, SEARCH(" ", H4810, 10)), " ", RIGHT(H4810,LEN(H4810)-FIND(" ",H4810, 10))+1)</f>
        <v>42 Persecución  292</v>
      </c>
      <c r="I4811" s="40" t="str">
        <f t="shared" si="433"/>
        <v>1335 Daniel  138</v>
      </c>
      <c r="K4811" s="40" t="str">
        <f t="shared" si="432"/>
        <v>42 Pisoteada  142</v>
      </c>
      <c r="L4811" s="41" t="str">
        <f t="shared" si="429"/>
        <v>2300 Daniel  803</v>
      </c>
      <c r="N4811" s="41" t="str">
        <f t="shared" si="430"/>
        <v>2000 Yeshua  803</v>
      </c>
      <c r="O4811" s="40" t="str">
        <f t="shared" si="431"/>
        <v>3000 Yeshua  803</v>
      </c>
    </row>
    <row r="4812" spans="1:15">
      <c r="A4812" s="14" t="str">
        <f t="shared" ref="A4812:A4875" si="434">CONCATENATE(LEFT(A4811, SEARCH(" ",A4811, 1))+1, " YB")</f>
        <v>4804 YB</v>
      </c>
      <c r="B4812" s="15" t="str">
        <f>IF((LEFT(A4812, SEARCH(" ", A4812, 1))-3973)&lt;=0, CONCATENATE(3973-LEFT(A4812, SEARCH(" ", A4812, 1))+1, " AC"), CONCATENATE(LEFT(A4812, SEARCH(" ", A4812, 1))-3973, " DC"))</f>
        <v>831 DC</v>
      </c>
      <c r="C4812" s="24"/>
      <c r="H4812" s="41" t="str">
        <f>CONCATENATE(LEFT(H4811, SEARCH(" ", H4811, 10)), " ", RIGHT(H4811,LEN(H4811)-FIND(" ",H4811, 10))+1)</f>
        <v>42 Persecución  293</v>
      </c>
      <c r="I4812" s="40" t="str">
        <f t="shared" si="433"/>
        <v>1335 Daniel  139</v>
      </c>
      <c r="K4812" s="40" t="str">
        <f t="shared" si="432"/>
        <v>42 Pisoteada  143</v>
      </c>
      <c r="L4812" s="41" t="str">
        <f t="shared" si="429"/>
        <v>2300 Daniel  804</v>
      </c>
      <c r="N4812" s="41" t="str">
        <f t="shared" si="430"/>
        <v>2000 Yeshua  804</v>
      </c>
      <c r="O4812" s="40" t="str">
        <f t="shared" si="431"/>
        <v>3000 Yeshua  804</v>
      </c>
    </row>
    <row r="4813" spans="1:15">
      <c r="A4813" s="14" t="str">
        <f t="shared" si="434"/>
        <v>4805 YB</v>
      </c>
      <c r="B4813" s="15" t="str">
        <f>IF((LEFT(A4813, SEARCH(" ", A4813, 1))-3973)&lt;=0, CONCATENATE(3973-LEFT(A4813, SEARCH(" ", A4813, 1))+1, " AC"), CONCATENATE(LEFT(A4813, SEARCH(" ", A4813, 1))-3973, " DC"))</f>
        <v>832 DC</v>
      </c>
      <c r="C4813" s="24"/>
      <c r="H4813" s="41" t="str">
        <f>CONCATENATE(LEFT(H4812, SEARCH(" ", H4812, 10)), " ", RIGHT(H4812,LEN(H4812)-FIND(" ",H4812, 10))+1)</f>
        <v>42 Persecución  294</v>
      </c>
      <c r="I4813" s="40" t="str">
        <f t="shared" si="433"/>
        <v>1335 Daniel  140</v>
      </c>
      <c r="K4813" s="40" t="str">
        <f t="shared" si="432"/>
        <v>42 Pisoteada  144</v>
      </c>
      <c r="L4813" s="41" t="str">
        <f t="shared" si="429"/>
        <v>2300 Daniel  805</v>
      </c>
      <c r="N4813" s="41" t="str">
        <f t="shared" si="430"/>
        <v>2000 Yeshua  805</v>
      </c>
      <c r="O4813" s="40" t="str">
        <f t="shared" si="431"/>
        <v>3000 Yeshua  805</v>
      </c>
    </row>
    <row r="4814" spans="1:15">
      <c r="A4814" s="14" t="str">
        <f t="shared" si="434"/>
        <v>4806 YB</v>
      </c>
      <c r="B4814" s="15" t="str">
        <f>IF((LEFT(A4814, SEARCH(" ", A4814, 1))-3973)&lt;=0, CONCATENATE(3973-LEFT(A4814, SEARCH(" ", A4814, 1))+1, " AC"), CONCATENATE(LEFT(A4814, SEARCH(" ", A4814, 1))-3973, " DC"))</f>
        <v>833 DC</v>
      </c>
      <c r="C4814" s="24"/>
      <c r="H4814" s="41" t="str">
        <f>CONCATENATE(LEFT(H4813, SEARCH(" ", H4813, 10)), " ", RIGHT(H4813,LEN(H4813)-FIND(" ",H4813, 10))+1)</f>
        <v>42 Persecución  295</v>
      </c>
      <c r="I4814" s="40" t="str">
        <f t="shared" si="433"/>
        <v>1335 Daniel  141</v>
      </c>
      <c r="K4814" s="40" t="str">
        <f t="shared" si="432"/>
        <v>42 Pisoteada  145</v>
      </c>
      <c r="L4814" s="41" t="str">
        <f t="shared" si="429"/>
        <v>2300 Daniel  806</v>
      </c>
      <c r="N4814" s="41" t="str">
        <f t="shared" si="430"/>
        <v>2000 Yeshua  806</v>
      </c>
      <c r="O4814" s="40" t="str">
        <f t="shared" si="431"/>
        <v>3000 Yeshua  806</v>
      </c>
    </row>
    <row r="4815" spans="1:15">
      <c r="A4815" s="14" t="str">
        <f t="shared" si="434"/>
        <v>4807 YB</v>
      </c>
      <c r="B4815" s="15" t="str">
        <f>IF((LEFT(A4815, SEARCH(" ", A4815, 1))-3973)&lt;=0, CONCATENATE(3973-LEFT(A4815, SEARCH(" ", A4815, 1))+1, " AC"), CONCATENATE(LEFT(A4815, SEARCH(" ", A4815, 1))-3973, " DC"))</f>
        <v>834 DC</v>
      </c>
      <c r="C4815" s="25" t="s">
        <v>17</v>
      </c>
      <c r="H4815" s="41" t="str">
        <f>CONCATENATE(LEFT(H4814, SEARCH(" ", H4814, 10)), " ", RIGHT(H4814,LEN(H4814)-FIND(" ",H4814, 10))+1)</f>
        <v>42 Persecución  296</v>
      </c>
      <c r="I4815" s="40" t="str">
        <f t="shared" si="433"/>
        <v>1335 Daniel  142</v>
      </c>
      <c r="K4815" s="40" t="str">
        <f t="shared" si="432"/>
        <v>42 Pisoteada  146</v>
      </c>
      <c r="L4815" s="41" t="str">
        <f t="shared" si="429"/>
        <v>2300 Daniel  807</v>
      </c>
      <c r="N4815" s="41" t="str">
        <f t="shared" si="430"/>
        <v>2000 Yeshua  807</v>
      </c>
      <c r="O4815" s="40" t="str">
        <f t="shared" si="431"/>
        <v>3000 Yeshua  807</v>
      </c>
    </row>
    <row r="4816" spans="1:15">
      <c r="A4816" s="14" t="str">
        <f t="shared" si="434"/>
        <v>4808 YB</v>
      </c>
      <c r="B4816" s="15" t="str">
        <f>IF((LEFT(A4816, SEARCH(" ", A4816, 1))-3973)&lt;=0, CONCATENATE(3973-LEFT(A4816, SEARCH(" ", A4816, 1))+1, " AC"), CONCATENATE(LEFT(A4816, SEARCH(" ", A4816, 1))-3973, " DC"))</f>
        <v>835 DC</v>
      </c>
      <c r="C4816" s="24"/>
      <c r="H4816" s="41" t="str">
        <f>CONCATENATE(LEFT(H4815, SEARCH(" ", H4815, 10)), " ", RIGHT(H4815,LEN(H4815)-FIND(" ",H4815, 10))+1)</f>
        <v>42 Persecución  297</v>
      </c>
      <c r="I4816" s="40" t="str">
        <f t="shared" si="433"/>
        <v>1335 Daniel  143</v>
      </c>
      <c r="K4816" s="40" t="str">
        <f t="shared" si="432"/>
        <v>42 Pisoteada  147</v>
      </c>
      <c r="L4816" s="41" t="str">
        <f t="shared" si="429"/>
        <v>2300 Daniel  808</v>
      </c>
      <c r="N4816" s="41" t="str">
        <f t="shared" si="430"/>
        <v>2000 Yeshua  808</v>
      </c>
      <c r="O4816" s="40" t="str">
        <f t="shared" si="431"/>
        <v>3000 Yeshua  808</v>
      </c>
    </row>
    <row r="4817" spans="1:15">
      <c r="A4817" s="14" t="str">
        <f t="shared" si="434"/>
        <v>4809 YB</v>
      </c>
      <c r="B4817" s="15" t="str">
        <f>IF((LEFT(A4817, SEARCH(" ", A4817, 1))-3973)&lt;=0, CONCATENATE(3973-LEFT(A4817, SEARCH(" ", A4817, 1))+1, " AC"), CONCATENATE(LEFT(A4817, SEARCH(" ", A4817, 1))-3973, " DC"))</f>
        <v>836 DC</v>
      </c>
      <c r="C4817" s="24"/>
      <c r="H4817" s="41" t="str">
        <f>CONCATENATE(LEFT(H4816, SEARCH(" ", H4816, 10)), " ", RIGHT(H4816,LEN(H4816)-FIND(" ",H4816, 10))+1)</f>
        <v>42 Persecución  298</v>
      </c>
      <c r="I4817" s="40" t="str">
        <f t="shared" si="433"/>
        <v>1335 Daniel  144</v>
      </c>
      <c r="K4817" s="40" t="str">
        <f t="shared" si="432"/>
        <v>42 Pisoteada  148</v>
      </c>
      <c r="L4817" s="41" t="str">
        <f t="shared" si="429"/>
        <v>2300 Daniel  809</v>
      </c>
      <c r="N4817" s="41" t="str">
        <f t="shared" si="430"/>
        <v>2000 Yeshua  809</v>
      </c>
      <c r="O4817" s="40" t="str">
        <f t="shared" si="431"/>
        <v>3000 Yeshua  809</v>
      </c>
    </row>
    <row r="4818" spans="1:15">
      <c r="A4818" s="14" t="str">
        <f t="shared" si="434"/>
        <v>4810 YB</v>
      </c>
      <c r="B4818" s="15" t="str">
        <f>IF((LEFT(A4818, SEARCH(" ", A4818, 1))-3973)&lt;=0, CONCATENATE(3973-LEFT(A4818, SEARCH(" ", A4818, 1))+1, " AC"), CONCATENATE(LEFT(A4818, SEARCH(" ", A4818, 1))-3973, " DC"))</f>
        <v>837 DC</v>
      </c>
      <c r="C4818" s="24"/>
      <c r="H4818" s="41" t="str">
        <f>CONCATENATE(LEFT(H4817, SEARCH(" ", H4817, 10)), " ", RIGHT(H4817,LEN(H4817)-FIND(" ",H4817, 10))+1)</f>
        <v>42 Persecución  299</v>
      </c>
      <c r="I4818" s="40" t="str">
        <f t="shared" si="433"/>
        <v>1335 Daniel  145</v>
      </c>
      <c r="K4818" s="40" t="str">
        <f t="shared" si="432"/>
        <v>42 Pisoteada  149</v>
      </c>
      <c r="L4818" s="41" t="str">
        <f t="shared" si="429"/>
        <v>2300 Daniel  810</v>
      </c>
      <c r="N4818" s="41" t="str">
        <f t="shared" si="430"/>
        <v>2000 Yeshua  810</v>
      </c>
      <c r="O4818" s="40" t="str">
        <f t="shared" si="431"/>
        <v>3000 Yeshua  810</v>
      </c>
    </row>
    <row r="4819" spans="1:15">
      <c r="A4819" s="14" t="str">
        <f t="shared" si="434"/>
        <v>4811 YB</v>
      </c>
      <c r="B4819" s="15" t="str">
        <f>IF((LEFT(A4819, SEARCH(" ", A4819, 1))-3973)&lt;=0, CONCATENATE(3973-LEFT(A4819, SEARCH(" ", A4819, 1))+1, " AC"), CONCATENATE(LEFT(A4819, SEARCH(" ", A4819, 1))-3973, " DC"))</f>
        <v>838 DC</v>
      </c>
      <c r="C4819" s="24"/>
      <c r="H4819" s="41" t="str">
        <f>CONCATENATE(LEFT(H4818, SEARCH(" ", H4818, 10)), " ", RIGHT(H4818,LEN(H4818)-FIND(" ",H4818, 10))+1)</f>
        <v>42 Persecución  300</v>
      </c>
      <c r="I4819" s="40" t="str">
        <f t="shared" si="433"/>
        <v>1335 Daniel  146</v>
      </c>
      <c r="K4819" s="40" t="str">
        <f t="shared" si="432"/>
        <v>42 Pisoteada  150</v>
      </c>
      <c r="L4819" s="41" t="str">
        <f t="shared" si="429"/>
        <v>2300 Daniel  811</v>
      </c>
      <c r="N4819" s="41" t="str">
        <f t="shared" si="430"/>
        <v>2000 Yeshua  811</v>
      </c>
      <c r="O4819" s="40" t="str">
        <f t="shared" si="431"/>
        <v>3000 Yeshua  811</v>
      </c>
    </row>
    <row r="4820" spans="1:15">
      <c r="A4820" s="14" t="str">
        <f t="shared" si="434"/>
        <v>4812 YB</v>
      </c>
      <c r="B4820" s="15" t="str">
        <f>IF((LEFT(A4820, SEARCH(" ", A4820, 1))-3973)&lt;=0, CONCATENATE(3973-LEFT(A4820, SEARCH(" ", A4820, 1))+1, " AC"), CONCATENATE(LEFT(A4820, SEARCH(" ", A4820, 1))-3973, " DC"))</f>
        <v>839 DC</v>
      </c>
      <c r="C4820" s="24"/>
      <c r="H4820" s="41" t="str">
        <f>CONCATENATE(LEFT(H4819, SEARCH(" ", H4819, 10)), " ", RIGHT(H4819,LEN(H4819)-FIND(" ",H4819, 10))+1)</f>
        <v>42 Persecución  301</v>
      </c>
      <c r="I4820" s="40" t="str">
        <f t="shared" si="433"/>
        <v>1335 Daniel  147</v>
      </c>
      <c r="K4820" s="40" t="str">
        <f t="shared" si="432"/>
        <v>42 Pisoteada  151</v>
      </c>
      <c r="L4820" s="41" t="str">
        <f t="shared" si="429"/>
        <v>2300 Daniel  812</v>
      </c>
      <c r="N4820" s="41" t="str">
        <f t="shared" si="430"/>
        <v>2000 Yeshua  812</v>
      </c>
      <c r="O4820" s="40" t="str">
        <f t="shared" si="431"/>
        <v>3000 Yeshua  812</v>
      </c>
    </row>
    <row r="4821" spans="1:15">
      <c r="A4821" s="14" t="str">
        <f t="shared" si="434"/>
        <v>4813 YB</v>
      </c>
      <c r="B4821" s="15" t="str">
        <f>IF((LEFT(A4821, SEARCH(" ", A4821, 1))-3973)&lt;=0, CONCATENATE(3973-LEFT(A4821, SEARCH(" ", A4821, 1))+1, " AC"), CONCATENATE(LEFT(A4821, SEARCH(" ", A4821, 1))-3973, " DC"))</f>
        <v>840 DC</v>
      </c>
      <c r="C4821" s="24"/>
      <c r="H4821" s="41" t="str">
        <f>CONCATENATE(LEFT(H4820, SEARCH(" ", H4820, 10)), " ", RIGHT(H4820,LEN(H4820)-FIND(" ",H4820, 10))+1)</f>
        <v>42 Persecución  302</v>
      </c>
      <c r="I4821" s="40" t="str">
        <f t="shared" si="433"/>
        <v>1335 Daniel  148</v>
      </c>
      <c r="K4821" s="40" t="str">
        <f t="shared" si="432"/>
        <v>42 Pisoteada  152</v>
      </c>
      <c r="L4821" s="41" t="str">
        <f t="shared" si="429"/>
        <v>2300 Daniel  813</v>
      </c>
      <c r="N4821" s="41" t="str">
        <f t="shared" si="430"/>
        <v>2000 Yeshua  813</v>
      </c>
      <c r="O4821" s="40" t="str">
        <f t="shared" si="431"/>
        <v>3000 Yeshua  813</v>
      </c>
    </row>
    <row r="4822" spans="1:15">
      <c r="A4822" s="14" t="str">
        <f t="shared" si="434"/>
        <v>4814 YB</v>
      </c>
      <c r="B4822" s="15" t="str">
        <f>IF((LEFT(A4822, SEARCH(" ", A4822, 1))-3973)&lt;=0, CONCATENATE(3973-LEFT(A4822, SEARCH(" ", A4822, 1))+1, " AC"), CONCATENATE(LEFT(A4822, SEARCH(" ", A4822, 1))-3973, " DC"))</f>
        <v>841 DC</v>
      </c>
      <c r="C4822" s="25" t="s">
        <v>18</v>
      </c>
      <c r="H4822" s="41" t="str">
        <f>CONCATENATE(LEFT(H4821, SEARCH(" ", H4821, 10)), " ", RIGHT(H4821,LEN(H4821)-FIND(" ",H4821, 10))+1)</f>
        <v>42 Persecución  303</v>
      </c>
      <c r="I4822" s="40" t="str">
        <f t="shared" si="433"/>
        <v>1335 Daniel  149</v>
      </c>
      <c r="K4822" s="40" t="str">
        <f t="shared" si="432"/>
        <v>42 Pisoteada  153</v>
      </c>
      <c r="L4822" s="41" t="str">
        <f t="shared" si="429"/>
        <v>2300 Daniel  814</v>
      </c>
      <c r="N4822" s="41" t="str">
        <f t="shared" si="430"/>
        <v>2000 Yeshua  814</v>
      </c>
      <c r="O4822" s="40" t="str">
        <f t="shared" si="431"/>
        <v>3000 Yeshua  814</v>
      </c>
    </row>
    <row r="4823" spans="1:15">
      <c r="A4823" s="14" t="str">
        <f t="shared" si="434"/>
        <v>4815 YB</v>
      </c>
      <c r="B4823" s="15" t="str">
        <f>IF((LEFT(A4823, SEARCH(" ", A4823, 1))-3973)&lt;=0, CONCATENATE(3973-LEFT(A4823, SEARCH(" ", A4823, 1))+1, " AC"), CONCATENATE(LEFT(A4823, SEARCH(" ", A4823, 1))-3973, " DC"))</f>
        <v>842 DC</v>
      </c>
      <c r="C4823" s="24"/>
      <c r="H4823" s="41" t="str">
        <f>CONCATENATE(LEFT(H4822, SEARCH(" ", H4822, 10)), " ", RIGHT(H4822,LEN(H4822)-FIND(" ",H4822, 10))+1)</f>
        <v>42 Persecución  304</v>
      </c>
      <c r="I4823" s="40" t="str">
        <f t="shared" si="433"/>
        <v>1335 Daniel  150</v>
      </c>
      <c r="K4823" s="40" t="str">
        <f t="shared" si="432"/>
        <v>42 Pisoteada  154</v>
      </c>
      <c r="L4823" s="41" t="str">
        <f t="shared" si="429"/>
        <v>2300 Daniel  815</v>
      </c>
      <c r="N4823" s="41" t="str">
        <f t="shared" si="430"/>
        <v>2000 Yeshua  815</v>
      </c>
      <c r="O4823" s="40" t="str">
        <f t="shared" si="431"/>
        <v>3000 Yeshua  815</v>
      </c>
    </row>
    <row r="4824" spans="1:15">
      <c r="A4824" s="14" t="str">
        <f t="shared" si="434"/>
        <v>4816 YB</v>
      </c>
      <c r="B4824" s="15" t="str">
        <f>IF((LEFT(A4824, SEARCH(" ", A4824, 1))-3973)&lt;=0, CONCATENATE(3973-LEFT(A4824, SEARCH(" ", A4824, 1))+1, " AC"), CONCATENATE(LEFT(A4824, SEARCH(" ", A4824, 1))-3973, " DC"))</f>
        <v>843 DC</v>
      </c>
      <c r="C4824" s="24"/>
      <c r="H4824" s="41" t="str">
        <f>CONCATENATE(LEFT(H4823, SEARCH(" ", H4823, 10)), " ", RIGHT(H4823,LEN(H4823)-FIND(" ",H4823, 10))+1)</f>
        <v>42 Persecución  305</v>
      </c>
      <c r="I4824" s="40" t="str">
        <f t="shared" si="433"/>
        <v>1335 Daniel  151</v>
      </c>
      <c r="K4824" s="40" t="str">
        <f t="shared" si="432"/>
        <v>42 Pisoteada  155</v>
      </c>
      <c r="L4824" s="41" t="str">
        <f t="shared" si="429"/>
        <v>2300 Daniel  816</v>
      </c>
      <c r="N4824" s="41" t="str">
        <f t="shared" si="430"/>
        <v>2000 Yeshua  816</v>
      </c>
      <c r="O4824" s="40" t="str">
        <f t="shared" si="431"/>
        <v>3000 Yeshua  816</v>
      </c>
    </row>
    <row r="4825" spans="1:15">
      <c r="A4825" s="14" t="str">
        <f t="shared" si="434"/>
        <v>4817 YB</v>
      </c>
      <c r="B4825" s="15" t="str">
        <f>IF((LEFT(A4825, SEARCH(" ", A4825, 1))-3973)&lt;=0, CONCATENATE(3973-LEFT(A4825, SEARCH(" ", A4825, 1))+1, " AC"), CONCATENATE(LEFT(A4825, SEARCH(" ", A4825, 1))-3973, " DC"))</f>
        <v>844 DC</v>
      </c>
      <c r="C4825" s="24"/>
      <c r="H4825" s="41" t="str">
        <f>CONCATENATE(LEFT(H4824, SEARCH(" ", H4824, 10)), " ", RIGHT(H4824,LEN(H4824)-FIND(" ",H4824, 10))+1)</f>
        <v>42 Persecución  306</v>
      </c>
      <c r="I4825" s="40" t="str">
        <f t="shared" si="433"/>
        <v>1335 Daniel  152</v>
      </c>
      <c r="K4825" s="40" t="str">
        <f t="shared" si="432"/>
        <v>42 Pisoteada  156</v>
      </c>
      <c r="L4825" s="41" t="str">
        <f t="shared" si="429"/>
        <v>2300 Daniel  817</v>
      </c>
      <c r="N4825" s="41" t="str">
        <f t="shared" si="430"/>
        <v>2000 Yeshua  817</v>
      </c>
      <c r="O4825" s="40" t="str">
        <f t="shared" si="431"/>
        <v>3000 Yeshua  817</v>
      </c>
    </row>
    <row r="4826" spans="1:15">
      <c r="A4826" s="14" t="str">
        <f t="shared" si="434"/>
        <v>4818 YB</v>
      </c>
      <c r="B4826" s="15" t="str">
        <f>IF((LEFT(A4826, SEARCH(" ", A4826, 1))-3973)&lt;=0, CONCATENATE(3973-LEFT(A4826, SEARCH(" ", A4826, 1))+1, " AC"), CONCATENATE(LEFT(A4826, SEARCH(" ", A4826, 1))-3973, " DC"))</f>
        <v>845 DC</v>
      </c>
      <c r="C4826" s="24"/>
      <c r="H4826" s="41" t="str">
        <f>CONCATENATE(LEFT(H4825, SEARCH(" ", H4825, 10)), " ", RIGHT(H4825,LEN(H4825)-FIND(" ",H4825, 10))+1)</f>
        <v>42 Persecución  307</v>
      </c>
      <c r="I4826" s="40" t="str">
        <f t="shared" si="433"/>
        <v>1335 Daniel  153</v>
      </c>
      <c r="K4826" s="40" t="str">
        <f t="shared" si="432"/>
        <v>42 Pisoteada  157</v>
      </c>
      <c r="L4826" s="41" t="str">
        <f t="shared" si="429"/>
        <v>2300 Daniel  818</v>
      </c>
      <c r="N4826" s="41" t="str">
        <f t="shared" si="430"/>
        <v>2000 Yeshua  818</v>
      </c>
      <c r="O4826" s="40" t="str">
        <f t="shared" si="431"/>
        <v>3000 Yeshua  818</v>
      </c>
    </row>
    <row r="4827" spans="1:15">
      <c r="A4827" s="14" t="str">
        <f t="shared" si="434"/>
        <v>4819 YB</v>
      </c>
      <c r="B4827" s="15" t="str">
        <f>IF((LEFT(A4827, SEARCH(" ", A4827, 1))-3973)&lt;=0, CONCATENATE(3973-LEFT(A4827, SEARCH(" ", A4827, 1))+1, " AC"), CONCATENATE(LEFT(A4827, SEARCH(" ", A4827, 1))-3973, " DC"))</f>
        <v>846 DC</v>
      </c>
      <c r="C4827" s="24"/>
      <c r="H4827" s="41" t="str">
        <f>CONCATENATE(LEFT(H4826, SEARCH(" ", H4826, 10)), " ", RIGHT(H4826,LEN(H4826)-FIND(" ",H4826, 10))+1)</f>
        <v>42 Persecución  308</v>
      </c>
      <c r="I4827" s="40" t="str">
        <f t="shared" si="433"/>
        <v>1335 Daniel  154</v>
      </c>
      <c r="K4827" s="40" t="str">
        <f t="shared" si="432"/>
        <v>42 Pisoteada  158</v>
      </c>
      <c r="L4827" s="41" t="str">
        <f t="shared" si="429"/>
        <v>2300 Daniel  819</v>
      </c>
      <c r="N4827" s="41" t="str">
        <f t="shared" si="430"/>
        <v>2000 Yeshua  819</v>
      </c>
      <c r="O4827" s="40" t="str">
        <f t="shared" si="431"/>
        <v>3000 Yeshua  819</v>
      </c>
    </row>
    <row r="4828" spans="1:15">
      <c r="A4828" s="14" t="str">
        <f t="shared" si="434"/>
        <v>4820 YB</v>
      </c>
      <c r="B4828" s="15" t="str">
        <f>IF((LEFT(A4828, SEARCH(" ", A4828, 1))-3973)&lt;=0, CONCATENATE(3973-LEFT(A4828, SEARCH(" ", A4828, 1))+1, " AC"), CONCATENATE(LEFT(A4828, SEARCH(" ", A4828, 1))-3973, " DC"))</f>
        <v>847 DC</v>
      </c>
      <c r="C4828" s="24"/>
      <c r="H4828" s="41" t="str">
        <f>CONCATENATE(LEFT(H4827, SEARCH(" ", H4827, 10)), " ", RIGHT(H4827,LEN(H4827)-FIND(" ",H4827, 10))+1)</f>
        <v>42 Persecución  309</v>
      </c>
      <c r="I4828" s="40" t="str">
        <f t="shared" si="433"/>
        <v>1335 Daniel  155</v>
      </c>
      <c r="K4828" s="40" t="str">
        <f t="shared" si="432"/>
        <v>42 Pisoteada  159</v>
      </c>
      <c r="L4828" s="41" t="str">
        <f t="shared" si="429"/>
        <v>2300 Daniel  820</v>
      </c>
      <c r="N4828" s="41" t="str">
        <f t="shared" si="430"/>
        <v>2000 Yeshua  820</v>
      </c>
      <c r="O4828" s="40" t="str">
        <f t="shared" si="431"/>
        <v>3000 Yeshua  820</v>
      </c>
    </row>
    <row r="4829" spans="1:15">
      <c r="A4829" s="14" t="str">
        <f t="shared" si="434"/>
        <v>4821 YB</v>
      </c>
      <c r="B4829" s="15" t="str">
        <f>IF((LEFT(A4829, SEARCH(" ", A4829, 1))-3973)&lt;=0, CONCATENATE(3973-LEFT(A4829, SEARCH(" ", A4829, 1))+1, " AC"), CONCATENATE(LEFT(A4829, SEARCH(" ", A4829, 1))-3973, " DC"))</f>
        <v>848 DC</v>
      </c>
      <c r="C4829" s="25" t="s">
        <v>19</v>
      </c>
      <c r="H4829" s="41" t="str">
        <f>CONCATENATE(LEFT(H4828, SEARCH(" ", H4828, 10)), " ", RIGHT(H4828,LEN(H4828)-FIND(" ",H4828, 10))+1)</f>
        <v>42 Persecución  310</v>
      </c>
      <c r="I4829" s="40" t="str">
        <f t="shared" si="433"/>
        <v>1335 Daniel  156</v>
      </c>
      <c r="K4829" s="40" t="str">
        <f t="shared" si="432"/>
        <v>42 Pisoteada  160</v>
      </c>
      <c r="L4829" s="41" t="str">
        <f t="shared" si="429"/>
        <v>2300 Daniel  821</v>
      </c>
      <c r="N4829" s="41" t="str">
        <f t="shared" si="430"/>
        <v>2000 Yeshua  821</v>
      </c>
      <c r="O4829" s="40" t="str">
        <f t="shared" si="431"/>
        <v>3000 Yeshua  821</v>
      </c>
    </row>
    <row r="4830" spans="1:15">
      <c r="A4830" s="14" t="str">
        <f t="shared" si="434"/>
        <v>4822 YB</v>
      </c>
      <c r="B4830" s="15" t="str">
        <f>IF((LEFT(A4830, SEARCH(" ", A4830, 1))-3973)&lt;=0, CONCATENATE(3973-LEFT(A4830, SEARCH(" ", A4830, 1))+1, " AC"), CONCATENATE(LEFT(A4830, SEARCH(" ", A4830, 1))-3973, " DC"))</f>
        <v>849 DC</v>
      </c>
      <c r="C4830" s="24"/>
      <c r="H4830" s="41" t="str">
        <f>CONCATENATE(LEFT(H4829, SEARCH(" ", H4829, 10)), " ", RIGHT(H4829,LEN(H4829)-FIND(" ",H4829, 10))+1)</f>
        <v>42 Persecución  311</v>
      </c>
      <c r="I4830" s="40" t="str">
        <f t="shared" si="433"/>
        <v>1335 Daniel  157</v>
      </c>
      <c r="K4830" s="40" t="str">
        <f t="shared" si="432"/>
        <v>42 Pisoteada  161</v>
      </c>
      <c r="L4830" s="41" t="str">
        <f t="shared" si="429"/>
        <v>2300 Daniel  822</v>
      </c>
      <c r="N4830" s="41" t="str">
        <f t="shared" si="430"/>
        <v>2000 Yeshua  822</v>
      </c>
      <c r="O4830" s="40" t="str">
        <f t="shared" si="431"/>
        <v>3000 Yeshua  822</v>
      </c>
    </row>
    <row r="4831" spans="1:15">
      <c r="A4831" s="14" t="str">
        <f t="shared" si="434"/>
        <v>4823 YB</v>
      </c>
      <c r="B4831" s="15" t="str">
        <f>IF((LEFT(A4831, SEARCH(" ", A4831, 1))-3973)&lt;=0, CONCATENATE(3973-LEFT(A4831, SEARCH(" ", A4831, 1))+1, " AC"), CONCATENATE(LEFT(A4831, SEARCH(" ", A4831, 1))-3973, " DC"))</f>
        <v>850 DC</v>
      </c>
      <c r="C4831" s="24"/>
      <c r="H4831" s="41" t="str">
        <f>CONCATENATE(LEFT(H4830, SEARCH(" ", H4830, 10)), " ", RIGHT(H4830,LEN(H4830)-FIND(" ",H4830, 10))+1)</f>
        <v>42 Persecución  312</v>
      </c>
      <c r="I4831" s="40" t="str">
        <f t="shared" si="433"/>
        <v>1335 Daniel  158</v>
      </c>
      <c r="K4831" s="40" t="str">
        <f t="shared" si="432"/>
        <v>42 Pisoteada  162</v>
      </c>
      <c r="L4831" s="41" t="str">
        <f t="shared" si="429"/>
        <v>2300 Daniel  823</v>
      </c>
      <c r="N4831" s="41" t="str">
        <f t="shared" si="430"/>
        <v>2000 Yeshua  823</v>
      </c>
      <c r="O4831" s="40" t="str">
        <f t="shared" si="431"/>
        <v>3000 Yeshua  823</v>
      </c>
    </row>
    <row r="4832" spans="1:15">
      <c r="A4832" s="14" t="str">
        <f t="shared" si="434"/>
        <v>4824 YB</v>
      </c>
      <c r="B4832" s="15" t="str">
        <f>IF((LEFT(A4832, SEARCH(" ", A4832, 1))-3973)&lt;=0, CONCATENATE(3973-LEFT(A4832, SEARCH(" ", A4832, 1))+1, " AC"), CONCATENATE(LEFT(A4832, SEARCH(" ", A4832, 1))-3973, " DC"))</f>
        <v>851 DC</v>
      </c>
      <c r="C4832" s="24"/>
      <c r="H4832" s="41" t="str">
        <f>CONCATENATE(LEFT(H4831, SEARCH(" ", H4831, 10)), " ", RIGHT(H4831,LEN(H4831)-FIND(" ",H4831, 10))+1)</f>
        <v>42 Persecución  313</v>
      </c>
      <c r="I4832" s="40" t="str">
        <f t="shared" si="433"/>
        <v>1335 Daniel  159</v>
      </c>
      <c r="K4832" s="40" t="str">
        <f t="shared" si="432"/>
        <v>42 Pisoteada  163</v>
      </c>
      <c r="L4832" s="41" t="str">
        <f t="shared" si="429"/>
        <v>2300 Daniel  824</v>
      </c>
      <c r="N4832" s="41" t="str">
        <f t="shared" si="430"/>
        <v>2000 Yeshua  824</v>
      </c>
      <c r="O4832" s="40" t="str">
        <f t="shared" si="431"/>
        <v>3000 Yeshua  824</v>
      </c>
    </row>
    <row r="4833" spans="1:15">
      <c r="A4833" s="14" t="str">
        <f t="shared" si="434"/>
        <v>4825 YB</v>
      </c>
      <c r="B4833" s="15" t="str">
        <f>IF((LEFT(A4833, SEARCH(" ", A4833, 1))-3973)&lt;=0, CONCATENATE(3973-LEFT(A4833, SEARCH(" ", A4833, 1))+1, " AC"), CONCATENATE(LEFT(A4833, SEARCH(" ", A4833, 1))-3973, " DC"))</f>
        <v>852 DC</v>
      </c>
      <c r="C4833" s="24"/>
      <c r="H4833" s="41" t="str">
        <f>CONCATENATE(LEFT(H4832, SEARCH(" ", H4832, 10)), " ", RIGHT(H4832,LEN(H4832)-FIND(" ",H4832, 10))+1)</f>
        <v>42 Persecución  314</v>
      </c>
      <c r="I4833" s="40" t="str">
        <f t="shared" si="433"/>
        <v>1335 Daniel  160</v>
      </c>
      <c r="K4833" s="40" t="str">
        <f t="shared" si="432"/>
        <v>42 Pisoteada  164</v>
      </c>
      <c r="L4833" s="41" t="str">
        <f t="shared" si="429"/>
        <v>2300 Daniel  825</v>
      </c>
      <c r="N4833" s="41" t="str">
        <f t="shared" si="430"/>
        <v>2000 Yeshua  825</v>
      </c>
      <c r="O4833" s="40" t="str">
        <f t="shared" si="431"/>
        <v>3000 Yeshua  825</v>
      </c>
    </row>
    <row r="4834" spans="1:15">
      <c r="A4834" s="14" t="str">
        <f t="shared" si="434"/>
        <v>4826 YB</v>
      </c>
      <c r="B4834" s="15" t="str">
        <f>IF((LEFT(A4834, SEARCH(" ", A4834, 1))-3973)&lt;=0, CONCATENATE(3973-LEFT(A4834, SEARCH(" ", A4834, 1))+1, " AC"), CONCATENATE(LEFT(A4834, SEARCH(" ", A4834, 1))-3973, " DC"))</f>
        <v>853 DC</v>
      </c>
      <c r="C4834" s="24"/>
      <c r="H4834" s="41" t="str">
        <f>CONCATENATE(LEFT(H4833, SEARCH(" ", H4833, 10)), " ", RIGHT(H4833,LEN(H4833)-FIND(" ",H4833, 10))+1)</f>
        <v>42 Persecución  315</v>
      </c>
      <c r="I4834" s="40" t="str">
        <f t="shared" si="433"/>
        <v>1335 Daniel  161</v>
      </c>
      <c r="K4834" s="40" t="str">
        <f t="shared" si="432"/>
        <v>42 Pisoteada  165</v>
      </c>
      <c r="L4834" s="41" t="str">
        <f t="shared" si="429"/>
        <v>2300 Daniel  826</v>
      </c>
      <c r="N4834" s="41" t="str">
        <f t="shared" si="430"/>
        <v>2000 Yeshua  826</v>
      </c>
      <c r="O4834" s="40" t="str">
        <f t="shared" si="431"/>
        <v>3000 Yeshua  826</v>
      </c>
    </row>
    <row r="4835" spans="1:15">
      <c r="A4835" s="14" t="str">
        <f t="shared" si="434"/>
        <v>4827 YB</v>
      </c>
      <c r="B4835" s="15" t="str">
        <f>IF((LEFT(A4835, SEARCH(" ", A4835, 1))-3973)&lt;=0, CONCATENATE(3973-LEFT(A4835, SEARCH(" ", A4835, 1))+1, " AC"), CONCATENATE(LEFT(A4835, SEARCH(" ", A4835, 1))-3973, " DC"))</f>
        <v>854 DC</v>
      </c>
      <c r="C4835" s="24"/>
      <c r="H4835" s="41" t="str">
        <f>CONCATENATE(LEFT(H4834, SEARCH(" ", H4834, 10)), " ", RIGHT(H4834,LEN(H4834)-FIND(" ",H4834, 10))+1)</f>
        <v>42 Persecución  316</v>
      </c>
      <c r="I4835" s="40" t="str">
        <f t="shared" si="433"/>
        <v>1335 Daniel  162</v>
      </c>
      <c r="K4835" s="40" t="str">
        <f t="shared" si="432"/>
        <v>42 Pisoteada  166</v>
      </c>
      <c r="L4835" s="41" t="str">
        <f t="shared" si="429"/>
        <v>2300 Daniel  827</v>
      </c>
      <c r="N4835" s="41" t="str">
        <f t="shared" si="430"/>
        <v>2000 Yeshua  827</v>
      </c>
      <c r="O4835" s="40" t="str">
        <f t="shared" si="431"/>
        <v>3000 Yeshua  827</v>
      </c>
    </row>
    <row r="4836" spans="1:15">
      <c r="A4836" s="14" t="str">
        <f t="shared" si="434"/>
        <v>4828 YB</v>
      </c>
      <c r="B4836" s="15" t="str">
        <f>IF((LEFT(A4836, SEARCH(" ", A4836, 1))-3973)&lt;=0, CONCATENATE(3973-LEFT(A4836, SEARCH(" ", A4836, 1))+1, " AC"), CONCATENATE(LEFT(A4836, SEARCH(" ", A4836, 1))-3973, " DC"))</f>
        <v>855 DC</v>
      </c>
      <c r="C4836" s="25" t="s">
        <v>20</v>
      </c>
      <c r="H4836" s="41" t="str">
        <f>CONCATENATE(LEFT(H4835, SEARCH(" ", H4835, 10)), " ", RIGHT(H4835,LEN(H4835)-FIND(" ",H4835, 10))+1)</f>
        <v>42 Persecución  317</v>
      </c>
      <c r="I4836" s="40" t="str">
        <f t="shared" si="433"/>
        <v>1335 Daniel  163</v>
      </c>
      <c r="K4836" s="40" t="str">
        <f t="shared" si="432"/>
        <v>42 Pisoteada  167</v>
      </c>
      <c r="L4836" s="41" t="str">
        <f t="shared" si="429"/>
        <v>2300 Daniel  828</v>
      </c>
      <c r="N4836" s="41" t="str">
        <f t="shared" si="430"/>
        <v>2000 Yeshua  828</v>
      </c>
      <c r="O4836" s="40" t="str">
        <f t="shared" si="431"/>
        <v>3000 Yeshua  828</v>
      </c>
    </row>
    <row r="4837" spans="1:15">
      <c r="A4837" s="14" t="str">
        <f t="shared" si="434"/>
        <v>4829 YB</v>
      </c>
      <c r="B4837" s="15" t="str">
        <f>IF((LEFT(A4837, SEARCH(" ", A4837, 1))-3973)&lt;=0, CONCATENATE(3973-LEFT(A4837, SEARCH(" ", A4837, 1))+1, " AC"), CONCATENATE(LEFT(A4837, SEARCH(" ", A4837, 1))-3973, " DC"))</f>
        <v>856 DC</v>
      </c>
      <c r="C4837" s="24"/>
      <c r="H4837" s="41" t="str">
        <f>CONCATENATE(LEFT(H4836, SEARCH(" ", H4836, 10)), " ", RIGHT(H4836,LEN(H4836)-FIND(" ",H4836, 10))+1)</f>
        <v>42 Persecución  318</v>
      </c>
      <c r="I4837" s="40" t="str">
        <f t="shared" si="433"/>
        <v>1335 Daniel  164</v>
      </c>
      <c r="K4837" s="40" t="str">
        <f t="shared" si="432"/>
        <v>42 Pisoteada  168</v>
      </c>
      <c r="L4837" s="41" t="str">
        <f t="shared" si="429"/>
        <v>2300 Daniel  829</v>
      </c>
      <c r="N4837" s="41" t="str">
        <f t="shared" si="430"/>
        <v>2000 Yeshua  829</v>
      </c>
      <c r="O4837" s="40" t="str">
        <f t="shared" si="431"/>
        <v>3000 Yeshua  829</v>
      </c>
    </row>
    <row r="4838" spans="1:15">
      <c r="A4838" s="14" t="str">
        <f t="shared" si="434"/>
        <v>4830 YB</v>
      </c>
      <c r="B4838" s="15" t="str">
        <f>IF((LEFT(A4838, SEARCH(" ", A4838, 1))-3973)&lt;=0, CONCATENATE(3973-LEFT(A4838, SEARCH(" ", A4838, 1))+1, " AC"), CONCATENATE(LEFT(A4838, SEARCH(" ", A4838, 1))-3973, " DC"))</f>
        <v>857 DC</v>
      </c>
      <c r="C4838" s="24"/>
      <c r="H4838" s="41" t="str">
        <f>CONCATENATE(LEFT(H4837, SEARCH(" ", H4837, 10)), " ", RIGHT(H4837,LEN(H4837)-FIND(" ",H4837, 10))+1)</f>
        <v>42 Persecución  319</v>
      </c>
      <c r="I4838" s="40" t="str">
        <f t="shared" si="433"/>
        <v>1335 Daniel  165</v>
      </c>
      <c r="K4838" s="40" t="str">
        <f t="shared" si="432"/>
        <v>42 Pisoteada  169</v>
      </c>
      <c r="L4838" s="41" t="str">
        <f t="shared" si="429"/>
        <v>2300 Daniel  830</v>
      </c>
      <c r="N4838" s="41" t="str">
        <f t="shared" si="430"/>
        <v>2000 Yeshua  830</v>
      </c>
      <c r="O4838" s="40" t="str">
        <f t="shared" si="431"/>
        <v>3000 Yeshua  830</v>
      </c>
    </row>
    <row r="4839" spans="1:15">
      <c r="A4839" s="14" t="str">
        <f t="shared" si="434"/>
        <v>4831 YB</v>
      </c>
      <c r="B4839" s="15" t="str">
        <f>IF((LEFT(A4839, SEARCH(" ", A4839, 1))-3973)&lt;=0, CONCATENATE(3973-LEFT(A4839, SEARCH(" ", A4839, 1))+1, " AC"), CONCATENATE(LEFT(A4839, SEARCH(" ", A4839, 1))-3973, " DC"))</f>
        <v>858 DC</v>
      </c>
      <c r="C4839" s="24"/>
      <c r="H4839" s="41" t="str">
        <f>CONCATENATE(LEFT(H4838, SEARCH(" ", H4838, 10)), " ", RIGHT(H4838,LEN(H4838)-FIND(" ",H4838, 10))+1)</f>
        <v>42 Persecución  320</v>
      </c>
      <c r="I4839" s="40" t="str">
        <f t="shared" si="433"/>
        <v>1335 Daniel  166</v>
      </c>
      <c r="K4839" s="40" t="str">
        <f t="shared" si="432"/>
        <v>42 Pisoteada  170</v>
      </c>
      <c r="L4839" s="41" t="str">
        <f t="shared" si="429"/>
        <v>2300 Daniel  831</v>
      </c>
      <c r="N4839" s="41" t="str">
        <f t="shared" si="430"/>
        <v>2000 Yeshua  831</v>
      </c>
      <c r="O4839" s="40" t="str">
        <f t="shared" si="431"/>
        <v>3000 Yeshua  831</v>
      </c>
    </row>
    <row r="4840" spans="1:15">
      <c r="A4840" s="14" t="str">
        <f t="shared" si="434"/>
        <v>4832 YB</v>
      </c>
      <c r="B4840" s="15" t="str">
        <f>IF((LEFT(A4840, SEARCH(" ", A4840, 1))-3973)&lt;=0, CONCATENATE(3973-LEFT(A4840, SEARCH(" ", A4840, 1))+1, " AC"), CONCATENATE(LEFT(A4840, SEARCH(" ", A4840, 1))-3973, " DC"))</f>
        <v>859 DC</v>
      </c>
      <c r="C4840" s="24"/>
      <c r="H4840" s="41" t="str">
        <f>CONCATENATE(LEFT(H4839, SEARCH(" ", H4839, 10)), " ", RIGHT(H4839,LEN(H4839)-FIND(" ",H4839, 10))+1)</f>
        <v>42 Persecución  321</v>
      </c>
      <c r="I4840" s="40" t="str">
        <f t="shared" si="433"/>
        <v>1335 Daniel  167</v>
      </c>
      <c r="K4840" s="40" t="str">
        <f t="shared" si="432"/>
        <v>42 Pisoteada  171</v>
      </c>
      <c r="L4840" s="41" t="str">
        <f t="shared" si="429"/>
        <v>2300 Daniel  832</v>
      </c>
      <c r="N4840" s="41" t="str">
        <f t="shared" si="430"/>
        <v>2000 Yeshua  832</v>
      </c>
      <c r="O4840" s="40" t="str">
        <f t="shared" si="431"/>
        <v>3000 Yeshua  832</v>
      </c>
    </row>
    <row r="4841" spans="1:15">
      <c r="A4841" s="14" t="str">
        <f t="shared" si="434"/>
        <v>4833 YB</v>
      </c>
      <c r="B4841" s="15" t="str">
        <f>IF((LEFT(A4841, SEARCH(" ", A4841, 1))-3973)&lt;=0, CONCATENATE(3973-LEFT(A4841, SEARCH(" ", A4841, 1))+1, " AC"), CONCATENATE(LEFT(A4841, SEARCH(" ", A4841, 1))-3973, " DC"))</f>
        <v>860 DC</v>
      </c>
      <c r="C4841" s="24"/>
      <c r="H4841" s="41" t="str">
        <f>CONCATENATE(LEFT(H4840, SEARCH(" ", H4840, 10)), " ", RIGHT(H4840,LEN(H4840)-FIND(" ",H4840, 10))+1)</f>
        <v>42 Persecución  322</v>
      </c>
      <c r="I4841" s="40" t="str">
        <f t="shared" si="433"/>
        <v>1335 Daniel  168</v>
      </c>
      <c r="K4841" s="40" t="str">
        <f t="shared" si="432"/>
        <v>42 Pisoteada  172</v>
      </c>
      <c r="L4841" s="41" t="str">
        <f t="shared" si="429"/>
        <v>2300 Daniel  833</v>
      </c>
      <c r="N4841" s="41" t="str">
        <f t="shared" si="430"/>
        <v>2000 Yeshua  833</v>
      </c>
      <c r="O4841" s="40" t="str">
        <f t="shared" si="431"/>
        <v>3000 Yeshua  833</v>
      </c>
    </row>
    <row r="4842" spans="1:15">
      <c r="A4842" s="14" t="str">
        <f t="shared" si="434"/>
        <v>4834 YB</v>
      </c>
      <c r="B4842" s="15" t="str">
        <f>IF((LEFT(A4842, SEARCH(" ", A4842, 1))-3973)&lt;=0, CONCATENATE(3973-LEFT(A4842, SEARCH(" ", A4842, 1))+1, " AC"), CONCATENATE(LEFT(A4842, SEARCH(" ", A4842, 1))-3973, " DC"))</f>
        <v>861 DC</v>
      </c>
      <c r="C4842" s="24"/>
      <c r="H4842" s="41" t="str">
        <f>CONCATENATE(LEFT(H4841, SEARCH(" ", H4841, 10)), " ", RIGHT(H4841,LEN(H4841)-FIND(" ",H4841, 10))+1)</f>
        <v>42 Persecución  323</v>
      </c>
      <c r="I4842" s="40" t="str">
        <f t="shared" si="433"/>
        <v>1335 Daniel  169</v>
      </c>
      <c r="K4842" s="40" t="str">
        <f t="shared" si="432"/>
        <v>42 Pisoteada  173</v>
      </c>
      <c r="L4842" s="41" t="str">
        <f t="shared" ref="L4842:L4905" si="435">CONCATENATE(LEFT(L4841, SEARCH(" ", L4841, 10)), " ", RIGHT(L4841,LEN(L4841)-FIND(" ",L4841, 10))+1)</f>
        <v>2300 Daniel  834</v>
      </c>
      <c r="N4842" s="41" t="str">
        <f t="shared" ref="N4842:N4905" si="436">CONCATENATE(LEFT(N4841, SEARCH(" ", N4841, 10)), " ", RIGHT(N4841,LEN(N4841)-FIND(" ",N4841, 10))+1)</f>
        <v>2000 Yeshua  834</v>
      </c>
      <c r="O4842" s="40" t="str">
        <f t="shared" ref="O4842:O4905" si="437">CONCATENATE(LEFT(O4841, SEARCH(" ", O4841, 10)), " ", RIGHT(O4841,LEN(O4841)-FIND(" ",O4841, 10))+1)</f>
        <v>3000 Yeshua  834</v>
      </c>
    </row>
    <row r="4843" spans="1:15">
      <c r="A4843" s="14" t="str">
        <f t="shared" si="434"/>
        <v>4835 YB</v>
      </c>
      <c r="B4843" s="15" t="str">
        <f>IF((LEFT(A4843, SEARCH(" ", A4843, 1))-3973)&lt;=0, CONCATENATE(3973-LEFT(A4843, SEARCH(" ", A4843, 1))+1, " AC"), CONCATENATE(LEFT(A4843, SEARCH(" ", A4843, 1))-3973, " DC"))</f>
        <v>862 DC</v>
      </c>
      <c r="C4843" s="25" t="s">
        <v>21</v>
      </c>
      <c r="H4843" s="41" t="str">
        <f>CONCATENATE(LEFT(H4842, SEARCH(" ", H4842, 10)), " ", RIGHT(H4842,LEN(H4842)-FIND(" ",H4842, 10))+1)</f>
        <v>42 Persecución  324</v>
      </c>
      <c r="I4843" s="40" t="str">
        <f t="shared" si="433"/>
        <v>1335 Daniel  170</v>
      </c>
      <c r="K4843" s="40" t="str">
        <f t="shared" si="432"/>
        <v>42 Pisoteada  174</v>
      </c>
      <c r="L4843" s="41" t="str">
        <f t="shared" si="435"/>
        <v>2300 Daniel  835</v>
      </c>
      <c r="N4843" s="41" t="str">
        <f t="shared" si="436"/>
        <v>2000 Yeshua  835</v>
      </c>
      <c r="O4843" s="40" t="str">
        <f t="shared" si="437"/>
        <v>3000 Yeshua  835</v>
      </c>
    </row>
    <row r="4844" spans="1:15">
      <c r="A4844" s="14" t="str">
        <f t="shared" si="434"/>
        <v>4836 YB</v>
      </c>
      <c r="B4844" s="15" t="str">
        <f>IF((LEFT(A4844, SEARCH(" ", A4844, 1))-3973)&lt;=0, CONCATENATE(3973-LEFT(A4844, SEARCH(" ", A4844, 1))+1, " AC"), CONCATENATE(LEFT(A4844, SEARCH(" ", A4844, 1))-3973, " DC"))</f>
        <v>863 DC</v>
      </c>
      <c r="C4844" s="24"/>
      <c r="H4844" s="41" t="str">
        <f>CONCATENATE(LEFT(H4843, SEARCH(" ", H4843, 10)), " ", RIGHT(H4843,LEN(H4843)-FIND(" ",H4843, 10))+1)</f>
        <v>42 Persecución  325</v>
      </c>
      <c r="I4844" s="40" t="str">
        <f t="shared" si="433"/>
        <v>1335 Daniel  171</v>
      </c>
      <c r="K4844" s="40" t="str">
        <f t="shared" si="432"/>
        <v>42 Pisoteada  175</v>
      </c>
      <c r="L4844" s="41" t="str">
        <f t="shared" si="435"/>
        <v>2300 Daniel  836</v>
      </c>
      <c r="N4844" s="41" t="str">
        <f t="shared" si="436"/>
        <v>2000 Yeshua  836</v>
      </c>
      <c r="O4844" s="40" t="str">
        <f t="shared" si="437"/>
        <v>3000 Yeshua  836</v>
      </c>
    </row>
    <row r="4845" spans="1:15">
      <c r="A4845" s="14" t="str">
        <f t="shared" si="434"/>
        <v>4837 YB</v>
      </c>
      <c r="B4845" s="15" t="str">
        <f>IF((LEFT(A4845, SEARCH(" ", A4845, 1))-3973)&lt;=0, CONCATENATE(3973-LEFT(A4845, SEARCH(" ", A4845, 1))+1, " AC"), CONCATENATE(LEFT(A4845, SEARCH(" ", A4845, 1))-3973, " DC"))</f>
        <v>864 DC</v>
      </c>
      <c r="C4845" s="24"/>
      <c r="H4845" s="41" t="str">
        <f>CONCATENATE(LEFT(H4844, SEARCH(" ", H4844, 10)), " ", RIGHT(H4844,LEN(H4844)-FIND(" ",H4844, 10))+1)</f>
        <v>42 Persecución  326</v>
      </c>
      <c r="I4845" s="40" t="str">
        <f t="shared" si="433"/>
        <v>1335 Daniel  172</v>
      </c>
      <c r="K4845" s="40" t="str">
        <f t="shared" si="432"/>
        <v>42 Pisoteada  176</v>
      </c>
      <c r="L4845" s="41" t="str">
        <f t="shared" si="435"/>
        <v>2300 Daniel  837</v>
      </c>
      <c r="N4845" s="41" t="str">
        <f t="shared" si="436"/>
        <v>2000 Yeshua  837</v>
      </c>
      <c r="O4845" s="40" t="str">
        <f t="shared" si="437"/>
        <v>3000 Yeshua  837</v>
      </c>
    </row>
    <row r="4846" spans="1:15">
      <c r="A4846" s="14" t="str">
        <f t="shared" si="434"/>
        <v>4838 YB</v>
      </c>
      <c r="B4846" s="15" t="str">
        <f>IF((LEFT(A4846, SEARCH(" ", A4846, 1))-3973)&lt;=0, CONCATENATE(3973-LEFT(A4846, SEARCH(" ", A4846, 1))+1, " AC"), CONCATENATE(LEFT(A4846, SEARCH(" ", A4846, 1))-3973, " DC"))</f>
        <v>865 DC</v>
      </c>
      <c r="C4846" s="24"/>
      <c r="H4846" s="41" t="str">
        <f>CONCATENATE(LEFT(H4845, SEARCH(" ", H4845, 10)), " ", RIGHT(H4845,LEN(H4845)-FIND(" ",H4845, 10))+1)</f>
        <v>42 Persecución  327</v>
      </c>
      <c r="I4846" s="40" t="str">
        <f t="shared" si="433"/>
        <v>1335 Daniel  173</v>
      </c>
      <c r="K4846" s="40" t="str">
        <f t="shared" si="432"/>
        <v>42 Pisoteada  177</v>
      </c>
      <c r="L4846" s="41" t="str">
        <f t="shared" si="435"/>
        <v>2300 Daniel  838</v>
      </c>
      <c r="N4846" s="41" t="str">
        <f t="shared" si="436"/>
        <v>2000 Yeshua  838</v>
      </c>
      <c r="O4846" s="40" t="str">
        <f t="shared" si="437"/>
        <v>3000 Yeshua  838</v>
      </c>
    </row>
    <row r="4847" spans="1:15">
      <c r="A4847" s="14" t="str">
        <f t="shared" si="434"/>
        <v>4839 YB</v>
      </c>
      <c r="B4847" s="15" t="str">
        <f>IF((LEFT(A4847, SEARCH(" ", A4847, 1))-3973)&lt;=0, CONCATENATE(3973-LEFT(A4847, SEARCH(" ", A4847, 1))+1, " AC"), CONCATENATE(LEFT(A4847, SEARCH(" ", A4847, 1))-3973, " DC"))</f>
        <v>866 DC</v>
      </c>
      <c r="C4847" s="24"/>
      <c r="H4847" s="41" t="str">
        <f>CONCATENATE(LEFT(H4846, SEARCH(" ", H4846, 10)), " ", RIGHT(H4846,LEN(H4846)-FIND(" ",H4846, 10))+1)</f>
        <v>42 Persecución  328</v>
      </c>
      <c r="I4847" s="40" t="str">
        <f t="shared" si="433"/>
        <v>1335 Daniel  174</v>
      </c>
      <c r="K4847" s="40" t="str">
        <f t="shared" si="432"/>
        <v>42 Pisoteada  178</v>
      </c>
      <c r="L4847" s="41" t="str">
        <f t="shared" si="435"/>
        <v>2300 Daniel  839</v>
      </c>
      <c r="N4847" s="41" t="str">
        <f t="shared" si="436"/>
        <v>2000 Yeshua  839</v>
      </c>
      <c r="O4847" s="40" t="str">
        <f t="shared" si="437"/>
        <v>3000 Yeshua  839</v>
      </c>
    </row>
    <row r="4848" spans="1:15">
      <c r="A4848" s="14" t="str">
        <f t="shared" si="434"/>
        <v>4840 YB</v>
      </c>
      <c r="B4848" s="15" t="str">
        <f>IF((LEFT(A4848, SEARCH(" ", A4848, 1))-3973)&lt;=0, CONCATENATE(3973-LEFT(A4848, SEARCH(" ", A4848, 1))+1, " AC"), CONCATENATE(LEFT(A4848, SEARCH(" ", A4848, 1))-3973, " DC"))</f>
        <v>867 DC</v>
      </c>
      <c r="C4848" s="24"/>
      <c r="H4848" s="41" t="str">
        <f>CONCATENATE(LEFT(H4847, SEARCH(" ", H4847, 10)), " ", RIGHT(H4847,LEN(H4847)-FIND(" ",H4847, 10))+1)</f>
        <v>42 Persecución  329</v>
      </c>
      <c r="I4848" s="40" t="str">
        <f t="shared" si="433"/>
        <v>1335 Daniel  175</v>
      </c>
      <c r="K4848" s="40" t="str">
        <f t="shared" si="432"/>
        <v>42 Pisoteada  179</v>
      </c>
      <c r="L4848" s="41" t="str">
        <f t="shared" si="435"/>
        <v>2300 Daniel  840</v>
      </c>
      <c r="N4848" s="41" t="str">
        <f t="shared" si="436"/>
        <v>2000 Yeshua  840</v>
      </c>
      <c r="O4848" s="40" t="str">
        <f t="shared" si="437"/>
        <v>3000 Yeshua  840</v>
      </c>
    </row>
    <row r="4849" spans="1:15">
      <c r="A4849" s="14" t="str">
        <f t="shared" si="434"/>
        <v>4841 YB</v>
      </c>
      <c r="B4849" s="15" t="str">
        <f>IF((LEFT(A4849, SEARCH(" ", A4849, 1))-3973)&lt;=0, CONCATENATE(3973-LEFT(A4849, SEARCH(" ", A4849, 1))+1, " AC"), CONCATENATE(LEFT(A4849, SEARCH(" ", A4849, 1))-3973, " DC"))</f>
        <v>868 DC</v>
      </c>
      <c r="C4849" s="24"/>
      <c r="H4849" s="41" t="str">
        <f>CONCATENATE(LEFT(H4848, SEARCH(" ", H4848, 10)), " ", RIGHT(H4848,LEN(H4848)-FIND(" ",H4848, 10))+1)</f>
        <v>42 Persecución  330</v>
      </c>
      <c r="I4849" s="40" t="str">
        <f t="shared" si="433"/>
        <v>1335 Daniel  176</v>
      </c>
      <c r="K4849" s="40" t="str">
        <f t="shared" si="432"/>
        <v>42 Pisoteada  180</v>
      </c>
      <c r="L4849" s="41" t="str">
        <f t="shared" si="435"/>
        <v>2300 Daniel  841</v>
      </c>
      <c r="N4849" s="41" t="str">
        <f t="shared" si="436"/>
        <v>2000 Yeshua  841</v>
      </c>
      <c r="O4849" s="40" t="str">
        <f t="shared" si="437"/>
        <v>3000 Yeshua  841</v>
      </c>
    </row>
    <row r="4850" spans="1:15">
      <c r="A4850" s="14" t="str">
        <f t="shared" si="434"/>
        <v>4842 YB</v>
      </c>
      <c r="B4850" s="15" t="str">
        <f>IF((LEFT(A4850, SEARCH(" ", A4850, 1))-3973)&lt;=0, CONCATENATE(3973-LEFT(A4850, SEARCH(" ", A4850, 1))+1, " AC"), CONCATENATE(LEFT(A4850, SEARCH(" ", A4850, 1))-3973, " DC"))</f>
        <v>869 DC</v>
      </c>
      <c r="C4850" s="25" t="s">
        <v>22</v>
      </c>
      <c r="H4850" s="41" t="str">
        <f>CONCATENATE(LEFT(H4849, SEARCH(" ", H4849, 10)), " ", RIGHT(H4849,LEN(H4849)-FIND(" ",H4849, 10))+1)</f>
        <v>42 Persecución  331</v>
      </c>
      <c r="I4850" s="40" t="str">
        <f t="shared" si="433"/>
        <v>1335 Daniel  177</v>
      </c>
      <c r="K4850" s="40" t="str">
        <f t="shared" si="432"/>
        <v>42 Pisoteada  181</v>
      </c>
      <c r="L4850" s="41" t="str">
        <f t="shared" si="435"/>
        <v>2300 Daniel  842</v>
      </c>
      <c r="N4850" s="41" t="str">
        <f t="shared" si="436"/>
        <v>2000 Yeshua  842</v>
      </c>
      <c r="O4850" s="40" t="str">
        <f t="shared" si="437"/>
        <v>3000 Yeshua  842</v>
      </c>
    </row>
    <row r="4851" spans="1:15">
      <c r="A4851" s="14" t="str">
        <f t="shared" si="434"/>
        <v>4843 YB</v>
      </c>
      <c r="B4851" s="15" t="str">
        <f>IF((LEFT(A4851, SEARCH(" ", A4851, 1))-3973)&lt;=0, CONCATENATE(3973-LEFT(A4851, SEARCH(" ", A4851, 1))+1, " AC"), CONCATENATE(LEFT(A4851, SEARCH(" ", A4851, 1))-3973, " DC"))</f>
        <v>870 DC</v>
      </c>
      <c r="C4851" s="24"/>
      <c r="H4851" s="41" t="str">
        <f>CONCATENATE(LEFT(H4850, SEARCH(" ", H4850, 10)), " ", RIGHT(H4850,LEN(H4850)-FIND(" ",H4850, 10))+1)</f>
        <v>42 Persecución  332</v>
      </c>
      <c r="I4851" s="40" t="str">
        <f t="shared" si="433"/>
        <v>1335 Daniel  178</v>
      </c>
      <c r="K4851" s="40" t="str">
        <f t="shared" si="432"/>
        <v>42 Pisoteada  182</v>
      </c>
      <c r="L4851" s="41" t="str">
        <f t="shared" si="435"/>
        <v>2300 Daniel  843</v>
      </c>
      <c r="N4851" s="41" t="str">
        <f t="shared" si="436"/>
        <v>2000 Yeshua  843</v>
      </c>
      <c r="O4851" s="40" t="str">
        <f t="shared" si="437"/>
        <v>3000 Yeshua  843</v>
      </c>
    </row>
    <row r="4852" spans="1:15">
      <c r="A4852" s="14" t="str">
        <f t="shared" si="434"/>
        <v>4844 YB</v>
      </c>
      <c r="B4852" s="15" t="str">
        <f>IF((LEFT(A4852, SEARCH(" ", A4852, 1))-3973)&lt;=0, CONCATENATE(3973-LEFT(A4852, SEARCH(" ", A4852, 1))+1, " AC"), CONCATENATE(LEFT(A4852, SEARCH(" ", A4852, 1))-3973, " DC"))</f>
        <v>871 DC</v>
      </c>
      <c r="C4852" s="24"/>
      <c r="H4852" s="41" t="str">
        <f>CONCATENATE(LEFT(H4851, SEARCH(" ", H4851, 10)), " ", RIGHT(H4851,LEN(H4851)-FIND(" ",H4851, 10))+1)</f>
        <v>42 Persecución  333</v>
      </c>
      <c r="I4852" s="40" t="str">
        <f t="shared" si="433"/>
        <v>1335 Daniel  179</v>
      </c>
      <c r="K4852" s="40" t="str">
        <f t="shared" si="432"/>
        <v>42 Pisoteada  183</v>
      </c>
      <c r="L4852" s="41" t="str">
        <f t="shared" si="435"/>
        <v>2300 Daniel  844</v>
      </c>
      <c r="N4852" s="41" t="str">
        <f t="shared" si="436"/>
        <v>2000 Yeshua  844</v>
      </c>
      <c r="O4852" s="40" t="str">
        <f t="shared" si="437"/>
        <v>3000 Yeshua  844</v>
      </c>
    </row>
    <row r="4853" spans="1:15">
      <c r="A4853" s="14" t="str">
        <f t="shared" si="434"/>
        <v>4845 YB</v>
      </c>
      <c r="B4853" s="15" t="str">
        <f>IF((LEFT(A4853, SEARCH(" ", A4853, 1))-3973)&lt;=0, CONCATENATE(3973-LEFT(A4853, SEARCH(" ", A4853, 1))+1, " AC"), CONCATENATE(LEFT(A4853, SEARCH(" ", A4853, 1))-3973, " DC"))</f>
        <v>872 DC</v>
      </c>
      <c r="C4853" s="24"/>
      <c r="H4853" s="41" t="str">
        <f>CONCATENATE(LEFT(H4852, SEARCH(" ", H4852, 10)), " ", RIGHT(H4852,LEN(H4852)-FIND(" ",H4852, 10))+1)</f>
        <v>42 Persecución  334</v>
      </c>
      <c r="I4853" s="40" t="str">
        <f t="shared" si="433"/>
        <v>1335 Daniel  180</v>
      </c>
      <c r="K4853" s="40" t="str">
        <f t="shared" si="432"/>
        <v>42 Pisoteada  184</v>
      </c>
      <c r="L4853" s="41" t="str">
        <f t="shared" si="435"/>
        <v>2300 Daniel  845</v>
      </c>
      <c r="N4853" s="41" t="str">
        <f t="shared" si="436"/>
        <v>2000 Yeshua  845</v>
      </c>
      <c r="O4853" s="40" t="str">
        <f t="shared" si="437"/>
        <v>3000 Yeshua  845</v>
      </c>
    </row>
    <row r="4854" spans="1:15">
      <c r="A4854" s="14" t="str">
        <f t="shared" si="434"/>
        <v>4846 YB</v>
      </c>
      <c r="B4854" s="15" t="str">
        <f>IF((LEFT(A4854, SEARCH(" ", A4854, 1))-3973)&lt;=0, CONCATENATE(3973-LEFT(A4854, SEARCH(" ", A4854, 1))+1, " AC"), CONCATENATE(LEFT(A4854, SEARCH(" ", A4854, 1))-3973, " DC"))</f>
        <v>873 DC</v>
      </c>
      <c r="C4854" s="24"/>
      <c r="H4854" s="41" t="str">
        <f>CONCATENATE(LEFT(H4853, SEARCH(" ", H4853, 10)), " ", RIGHT(H4853,LEN(H4853)-FIND(" ",H4853, 10))+1)</f>
        <v>42 Persecución  335</v>
      </c>
      <c r="I4854" s="40" t="str">
        <f t="shared" si="433"/>
        <v>1335 Daniel  181</v>
      </c>
      <c r="K4854" s="40" t="str">
        <f t="shared" si="432"/>
        <v>42 Pisoteada  185</v>
      </c>
      <c r="L4854" s="41" t="str">
        <f t="shared" si="435"/>
        <v>2300 Daniel  846</v>
      </c>
      <c r="N4854" s="41" t="str">
        <f t="shared" si="436"/>
        <v>2000 Yeshua  846</v>
      </c>
      <c r="O4854" s="40" t="str">
        <f t="shared" si="437"/>
        <v>3000 Yeshua  846</v>
      </c>
    </row>
    <row r="4855" spans="1:15">
      <c r="A4855" s="14" t="str">
        <f t="shared" si="434"/>
        <v>4847 YB</v>
      </c>
      <c r="B4855" s="15" t="str">
        <f>IF((LEFT(A4855, SEARCH(" ", A4855, 1))-3973)&lt;=0, CONCATENATE(3973-LEFT(A4855, SEARCH(" ", A4855, 1))+1, " AC"), CONCATENATE(LEFT(A4855, SEARCH(" ", A4855, 1))-3973, " DC"))</f>
        <v>874 DC</v>
      </c>
      <c r="C4855" s="24"/>
      <c r="H4855" s="41" t="str">
        <f>CONCATENATE(LEFT(H4854, SEARCH(" ", H4854, 10)), " ", RIGHT(H4854,LEN(H4854)-FIND(" ",H4854, 10))+1)</f>
        <v>42 Persecución  336</v>
      </c>
      <c r="I4855" s="40" t="str">
        <f t="shared" si="433"/>
        <v>1335 Daniel  182</v>
      </c>
      <c r="K4855" s="40" t="str">
        <f t="shared" si="432"/>
        <v>42 Pisoteada  186</v>
      </c>
      <c r="L4855" s="41" t="str">
        <f t="shared" si="435"/>
        <v>2300 Daniel  847</v>
      </c>
      <c r="N4855" s="41" t="str">
        <f t="shared" si="436"/>
        <v>2000 Yeshua  847</v>
      </c>
      <c r="O4855" s="40" t="str">
        <f t="shared" si="437"/>
        <v>3000 Yeshua  847</v>
      </c>
    </row>
    <row r="4856" spans="1:15">
      <c r="A4856" s="14" t="str">
        <f t="shared" si="434"/>
        <v>4848 YB</v>
      </c>
      <c r="B4856" s="15" t="str">
        <f>IF((LEFT(A4856, SEARCH(" ", A4856, 1))-3973)&lt;=0, CONCATENATE(3973-LEFT(A4856, SEARCH(" ", A4856, 1))+1, " AC"), CONCATENATE(LEFT(A4856, SEARCH(" ", A4856, 1))-3973, " DC"))</f>
        <v>875 DC</v>
      </c>
      <c r="C4856" s="24"/>
      <c r="H4856" s="41" t="str">
        <f>CONCATENATE(LEFT(H4855, SEARCH(" ", H4855, 10)), " ", RIGHT(H4855,LEN(H4855)-FIND(" ",H4855, 10))+1)</f>
        <v>42 Persecución  337</v>
      </c>
      <c r="I4856" s="40" t="str">
        <f t="shared" si="433"/>
        <v>1335 Daniel  183</v>
      </c>
      <c r="K4856" s="40" t="str">
        <f t="shared" si="432"/>
        <v>42 Pisoteada  187</v>
      </c>
      <c r="L4856" s="41" t="str">
        <f t="shared" si="435"/>
        <v>2300 Daniel  848</v>
      </c>
      <c r="N4856" s="41" t="str">
        <f t="shared" si="436"/>
        <v>2000 Yeshua  848</v>
      </c>
      <c r="O4856" s="40" t="str">
        <f t="shared" si="437"/>
        <v>3000 Yeshua  848</v>
      </c>
    </row>
    <row r="4857" spans="1:15">
      <c r="A4857" s="14" t="str">
        <f t="shared" si="434"/>
        <v>4849 YB</v>
      </c>
      <c r="B4857" s="15" t="str">
        <f>IF((LEFT(A4857, SEARCH(" ", A4857, 1))-3973)&lt;=0, CONCATENATE(3973-LEFT(A4857, SEARCH(" ", A4857, 1))+1, " AC"), CONCATENATE(LEFT(A4857, SEARCH(" ", A4857, 1))-3973, " DC"))</f>
        <v>876 DC</v>
      </c>
      <c r="C4857" s="25" t="s">
        <v>23</v>
      </c>
      <c r="H4857" s="41" t="str">
        <f>CONCATENATE(LEFT(H4856, SEARCH(" ", H4856, 10)), " ", RIGHT(H4856,LEN(H4856)-FIND(" ",H4856, 10))+1)</f>
        <v>42 Persecución  338</v>
      </c>
      <c r="I4857" s="40" t="str">
        <f t="shared" si="433"/>
        <v>1335 Daniel  184</v>
      </c>
      <c r="K4857" s="40" t="str">
        <f t="shared" si="432"/>
        <v>42 Pisoteada  188</v>
      </c>
      <c r="L4857" s="41" t="str">
        <f t="shared" si="435"/>
        <v>2300 Daniel  849</v>
      </c>
      <c r="N4857" s="41" t="str">
        <f t="shared" si="436"/>
        <v>2000 Yeshua  849</v>
      </c>
      <c r="O4857" s="40" t="str">
        <f t="shared" si="437"/>
        <v>3000 Yeshua  849</v>
      </c>
    </row>
    <row r="4858" spans="1:15">
      <c r="A4858" s="14" t="str">
        <f t="shared" si="434"/>
        <v>4850 YB</v>
      </c>
      <c r="B4858" s="15" t="str">
        <f>IF((LEFT(A4858, SEARCH(" ", A4858, 1))-3973)&lt;=0, CONCATENATE(3973-LEFT(A4858, SEARCH(" ", A4858, 1))+1, " AC"), CONCATENATE(LEFT(A4858, SEARCH(" ", A4858, 1))-3973, " DC"))</f>
        <v>877 DC</v>
      </c>
      <c r="C4858" s="26" t="str">
        <f>CONCATENATE("Yovel ", RIGHT(C4808,LEN(C4808)-FIND(" ",C4808))+1)</f>
        <v>Yovel 97</v>
      </c>
      <c r="H4858" s="41" t="str">
        <f>CONCATENATE(LEFT(H4857, SEARCH(" ", H4857, 10)), " ", RIGHT(H4857,LEN(H4857)-FIND(" ",H4857, 10))+1)</f>
        <v>42 Persecución  339</v>
      </c>
      <c r="I4858" s="40" t="str">
        <f t="shared" si="433"/>
        <v>1335 Daniel  185</v>
      </c>
      <c r="K4858" s="40" t="str">
        <f t="shared" si="432"/>
        <v>42 Pisoteada  189</v>
      </c>
      <c r="L4858" s="41" t="str">
        <f t="shared" si="435"/>
        <v>2300 Daniel  850</v>
      </c>
      <c r="N4858" s="41" t="str">
        <f t="shared" si="436"/>
        <v>2000 Yeshua  850</v>
      </c>
      <c r="O4858" s="40" t="str">
        <f t="shared" si="437"/>
        <v>3000 Yeshua  850</v>
      </c>
    </row>
    <row r="4859" spans="1:15">
      <c r="A4859" s="14" t="str">
        <f t="shared" si="434"/>
        <v>4851 YB</v>
      </c>
      <c r="B4859" s="15" t="str">
        <f>IF((LEFT(A4859, SEARCH(" ", A4859, 1))-3973)&lt;=0, CONCATENATE(3973-LEFT(A4859, SEARCH(" ", A4859, 1))+1, " AC"), CONCATENATE(LEFT(A4859, SEARCH(" ", A4859, 1))-3973, " DC"))</f>
        <v>878 DC</v>
      </c>
      <c r="C4859" s="3"/>
      <c r="H4859" s="41" t="str">
        <f>CONCATENATE(LEFT(H4858, SEARCH(" ", H4858, 10)), " ", RIGHT(H4858,LEN(H4858)-FIND(" ",H4858, 10))+1)</f>
        <v>42 Persecución  340</v>
      </c>
      <c r="I4859" s="40" t="str">
        <f t="shared" si="433"/>
        <v>1335 Daniel  186</v>
      </c>
      <c r="K4859" s="40" t="str">
        <f t="shared" si="432"/>
        <v>42 Pisoteada  190</v>
      </c>
      <c r="L4859" s="41" t="str">
        <f t="shared" si="435"/>
        <v>2300 Daniel  851</v>
      </c>
      <c r="N4859" s="41" t="str">
        <f t="shared" si="436"/>
        <v>2000 Yeshua  851</v>
      </c>
      <c r="O4859" s="40" t="str">
        <f t="shared" si="437"/>
        <v>3000 Yeshua  851</v>
      </c>
    </row>
    <row r="4860" spans="1:15">
      <c r="A4860" s="14" t="str">
        <f t="shared" si="434"/>
        <v>4852 YB</v>
      </c>
      <c r="B4860" s="15" t="str">
        <f>IF((LEFT(A4860, SEARCH(" ", A4860, 1))-3973)&lt;=0, CONCATENATE(3973-LEFT(A4860, SEARCH(" ", A4860, 1))+1, " AC"), CONCATENATE(LEFT(A4860, SEARCH(" ", A4860, 1))-3973, " DC"))</f>
        <v>879 DC</v>
      </c>
      <c r="C4860" s="24"/>
      <c r="H4860" s="41" t="str">
        <f>CONCATENATE(LEFT(H4859, SEARCH(" ", H4859, 10)), " ", RIGHT(H4859,LEN(H4859)-FIND(" ",H4859, 10))+1)</f>
        <v>42 Persecución  341</v>
      </c>
      <c r="I4860" s="40" t="str">
        <f t="shared" si="433"/>
        <v>1335 Daniel  187</v>
      </c>
      <c r="K4860" s="40" t="str">
        <f t="shared" si="432"/>
        <v>42 Pisoteada  191</v>
      </c>
      <c r="L4860" s="41" t="str">
        <f t="shared" si="435"/>
        <v>2300 Daniel  852</v>
      </c>
      <c r="N4860" s="41" t="str">
        <f t="shared" si="436"/>
        <v>2000 Yeshua  852</v>
      </c>
      <c r="O4860" s="40" t="str">
        <f t="shared" si="437"/>
        <v>3000 Yeshua  852</v>
      </c>
    </row>
    <row r="4861" spans="1:15">
      <c r="A4861" s="14" t="str">
        <f t="shared" si="434"/>
        <v>4853 YB</v>
      </c>
      <c r="B4861" s="15" t="str">
        <f>IF((LEFT(A4861, SEARCH(" ", A4861, 1))-3973)&lt;=0, CONCATENATE(3973-LEFT(A4861, SEARCH(" ", A4861, 1))+1, " AC"), CONCATENATE(LEFT(A4861, SEARCH(" ", A4861, 1))-3973, " DC"))</f>
        <v>880 DC</v>
      </c>
      <c r="C4861" s="24"/>
      <c r="H4861" s="41" t="str">
        <f>CONCATENATE(LEFT(H4860, SEARCH(" ", H4860, 10)), " ", RIGHT(H4860,LEN(H4860)-FIND(" ",H4860, 10))+1)</f>
        <v>42 Persecución  342</v>
      </c>
      <c r="I4861" s="40" t="str">
        <f t="shared" si="433"/>
        <v>1335 Daniel  188</v>
      </c>
      <c r="K4861" s="40" t="str">
        <f t="shared" si="432"/>
        <v>42 Pisoteada  192</v>
      </c>
      <c r="L4861" s="41" t="str">
        <f t="shared" si="435"/>
        <v>2300 Daniel  853</v>
      </c>
      <c r="N4861" s="41" t="str">
        <f t="shared" si="436"/>
        <v>2000 Yeshua  853</v>
      </c>
      <c r="O4861" s="40" t="str">
        <f t="shared" si="437"/>
        <v>3000 Yeshua  853</v>
      </c>
    </row>
    <row r="4862" spans="1:15">
      <c r="A4862" s="14" t="str">
        <f t="shared" si="434"/>
        <v>4854 YB</v>
      </c>
      <c r="B4862" s="15" t="str">
        <f>IF((LEFT(A4862, SEARCH(" ", A4862, 1))-3973)&lt;=0, CONCATENATE(3973-LEFT(A4862, SEARCH(" ", A4862, 1))+1, " AC"), CONCATENATE(LEFT(A4862, SEARCH(" ", A4862, 1))-3973, " DC"))</f>
        <v>881 DC</v>
      </c>
      <c r="C4862" s="24"/>
      <c r="H4862" s="41" t="str">
        <f>CONCATENATE(LEFT(H4861, SEARCH(" ", H4861, 10)), " ", RIGHT(H4861,LEN(H4861)-FIND(" ",H4861, 10))+1)</f>
        <v>42 Persecución  343</v>
      </c>
      <c r="I4862" s="40" t="str">
        <f t="shared" si="433"/>
        <v>1335 Daniel  189</v>
      </c>
      <c r="K4862" s="40" t="str">
        <f t="shared" si="432"/>
        <v>42 Pisoteada  193</v>
      </c>
      <c r="L4862" s="41" t="str">
        <f t="shared" si="435"/>
        <v>2300 Daniel  854</v>
      </c>
      <c r="N4862" s="41" t="str">
        <f t="shared" si="436"/>
        <v>2000 Yeshua  854</v>
      </c>
      <c r="O4862" s="40" t="str">
        <f t="shared" si="437"/>
        <v>3000 Yeshua  854</v>
      </c>
    </row>
    <row r="4863" spans="1:15">
      <c r="A4863" s="14" t="str">
        <f t="shared" si="434"/>
        <v>4855 YB</v>
      </c>
      <c r="B4863" s="15" t="str">
        <f>IF((LEFT(A4863, SEARCH(" ", A4863, 1))-3973)&lt;=0, CONCATENATE(3973-LEFT(A4863, SEARCH(" ", A4863, 1))+1, " AC"), CONCATENATE(LEFT(A4863, SEARCH(" ", A4863, 1))-3973, " DC"))</f>
        <v>882 DC</v>
      </c>
      <c r="C4863" s="24"/>
      <c r="H4863" s="41" t="str">
        <f>CONCATENATE(LEFT(H4862, SEARCH(" ", H4862, 10)), " ", RIGHT(H4862,LEN(H4862)-FIND(" ",H4862, 10))+1)</f>
        <v>42 Persecución  344</v>
      </c>
      <c r="I4863" s="40" t="str">
        <f t="shared" si="433"/>
        <v>1335 Daniel  190</v>
      </c>
      <c r="K4863" s="40" t="str">
        <f t="shared" ref="K4863:K4926" si="438">CONCATENATE(LEFT(K4862, SEARCH(" ", K4862, 10)), " ", RIGHT(K4862,LEN(K4862)-FIND(" ",K4862, 10))+1)</f>
        <v>42 Pisoteada  194</v>
      </c>
      <c r="L4863" s="41" t="str">
        <f t="shared" si="435"/>
        <v>2300 Daniel  855</v>
      </c>
      <c r="N4863" s="41" t="str">
        <f t="shared" si="436"/>
        <v>2000 Yeshua  855</v>
      </c>
      <c r="O4863" s="40" t="str">
        <f t="shared" si="437"/>
        <v>3000 Yeshua  855</v>
      </c>
    </row>
    <row r="4864" spans="1:15">
      <c r="A4864" s="14" t="str">
        <f t="shared" si="434"/>
        <v>4856 YB</v>
      </c>
      <c r="B4864" s="15" t="str">
        <f>IF((LEFT(A4864, SEARCH(" ", A4864, 1))-3973)&lt;=0, CONCATENATE(3973-LEFT(A4864, SEARCH(" ", A4864, 1))+1, " AC"), CONCATENATE(LEFT(A4864, SEARCH(" ", A4864, 1))-3973, " DC"))</f>
        <v>883 DC</v>
      </c>
      <c r="C4864" s="24"/>
      <c r="H4864" s="41" t="str">
        <f>CONCATENATE(LEFT(H4863, SEARCH(" ", H4863, 10)), " ", RIGHT(H4863,LEN(H4863)-FIND(" ",H4863, 10))+1)</f>
        <v>42 Persecución  345</v>
      </c>
      <c r="I4864" s="40" t="str">
        <f t="shared" si="433"/>
        <v>1335 Daniel  191</v>
      </c>
      <c r="K4864" s="40" t="str">
        <f t="shared" si="438"/>
        <v>42 Pisoteada  195</v>
      </c>
      <c r="L4864" s="41" t="str">
        <f t="shared" si="435"/>
        <v>2300 Daniel  856</v>
      </c>
      <c r="N4864" s="41" t="str">
        <f t="shared" si="436"/>
        <v>2000 Yeshua  856</v>
      </c>
      <c r="O4864" s="40" t="str">
        <f t="shared" si="437"/>
        <v>3000 Yeshua  856</v>
      </c>
    </row>
    <row r="4865" spans="1:15">
      <c r="A4865" s="14" t="str">
        <f t="shared" si="434"/>
        <v>4857 YB</v>
      </c>
      <c r="B4865" s="15" t="str">
        <f>IF((LEFT(A4865, SEARCH(" ", A4865, 1))-3973)&lt;=0, CONCATENATE(3973-LEFT(A4865, SEARCH(" ", A4865, 1))+1, " AC"), CONCATENATE(LEFT(A4865, SEARCH(" ", A4865, 1))-3973, " DC"))</f>
        <v>884 DC</v>
      </c>
      <c r="C4865" s="25" t="s">
        <v>17</v>
      </c>
      <c r="H4865" s="41" t="str">
        <f>CONCATENATE(LEFT(H4864, SEARCH(" ", H4864, 10)), " ", RIGHT(H4864,LEN(H4864)-FIND(" ",H4864, 10))+1)</f>
        <v>42 Persecución  346</v>
      </c>
      <c r="I4865" s="40" t="str">
        <f t="shared" si="433"/>
        <v>1335 Daniel  192</v>
      </c>
      <c r="K4865" s="40" t="str">
        <f t="shared" si="438"/>
        <v>42 Pisoteada  196</v>
      </c>
      <c r="L4865" s="41" t="str">
        <f t="shared" si="435"/>
        <v>2300 Daniel  857</v>
      </c>
      <c r="N4865" s="41" t="str">
        <f t="shared" si="436"/>
        <v>2000 Yeshua  857</v>
      </c>
      <c r="O4865" s="40" t="str">
        <f t="shared" si="437"/>
        <v>3000 Yeshua  857</v>
      </c>
    </row>
    <row r="4866" spans="1:15">
      <c r="A4866" s="14" t="str">
        <f t="shared" si="434"/>
        <v>4858 YB</v>
      </c>
      <c r="B4866" s="15" t="str">
        <f>IF((LEFT(A4866, SEARCH(" ", A4866, 1))-3973)&lt;=0, CONCATENATE(3973-LEFT(A4866, SEARCH(" ", A4866, 1))+1, " AC"), CONCATENATE(LEFT(A4866, SEARCH(" ", A4866, 1))-3973, " DC"))</f>
        <v>885 DC</v>
      </c>
      <c r="C4866" s="24"/>
      <c r="H4866" s="41" t="str">
        <f>CONCATENATE(LEFT(H4865, SEARCH(" ", H4865, 10)), " ", RIGHT(H4865,LEN(H4865)-FIND(" ",H4865, 10))+1)</f>
        <v>42 Persecución  347</v>
      </c>
      <c r="I4866" s="40" t="str">
        <f t="shared" si="433"/>
        <v>1335 Daniel  193</v>
      </c>
      <c r="K4866" s="40" t="str">
        <f t="shared" si="438"/>
        <v>42 Pisoteada  197</v>
      </c>
      <c r="L4866" s="41" t="str">
        <f t="shared" si="435"/>
        <v>2300 Daniel  858</v>
      </c>
      <c r="N4866" s="41" t="str">
        <f t="shared" si="436"/>
        <v>2000 Yeshua  858</v>
      </c>
      <c r="O4866" s="40" t="str">
        <f t="shared" si="437"/>
        <v>3000 Yeshua  858</v>
      </c>
    </row>
    <row r="4867" spans="1:15">
      <c r="A4867" s="14" t="str">
        <f t="shared" si="434"/>
        <v>4859 YB</v>
      </c>
      <c r="B4867" s="15" t="str">
        <f>IF((LEFT(A4867, SEARCH(" ", A4867, 1))-3973)&lt;=0, CONCATENATE(3973-LEFT(A4867, SEARCH(" ", A4867, 1))+1, " AC"), CONCATENATE(LEFT(A4867, SEARCH(" ", A4867, 1))-3973, " DC"))</f>
        <v>886 DC</v>
      </c>
      <c r="C4867" s="24"/>
      <c r="H4867" s="41" t="str">
        <f>CONCATENATE(LEFT(H4866, SEARCH(" ", H4866, 10)), " ", RIGHT(H4866,LEN(H4866)-FIND(" ",H4866, 10))+1)</f>
        <v>42 Persecución  348</v>
      </c>
      <c r="I4867" s="40" t="str">
        <f t="shared" ref="I4867:I4930" si="439">CONCATENATE(LEFT(I4866, SEARCH(" ", I4866, 10)), " ", RIGHT(I4866,LEN(I4866)-FIND(" ",I4866, 10))+1)</f>
        <v>1335 Daniel  194</v>
      </c>
      <c r="K4867" s="40" t="str">
        <f t="shared" si="438"/>
        <v>42 Pisoteada  198</v>
      </c>
      <c r="L4867" s="41" t="str">
        <f t="shared" si="435"/>
        <v>2300 Daniel  859</v>
      </c>
      <c r="N4867" s="41" t="str">
        <f t="shared" si="436"/>
        <v>2000 Yeshua  859</v>
      </c>
      <c r="O4867" s="40" t="str">
        <f t="shared" si="437"/>
        <v>3000 Yeshua  859</v>
      </c>
    </row>
    <row r="4868" spans="1:15">
      <c r="A4868" s="14" t="str">
        <f t="shared" si="434"/>
        <v>4860 YB</v>
      </c>
      <c r="B4868" s="15" t="str">
        <f>IF((LEFT(A4868, SEARCH(" ", A4868, 1))-3973)&lt;=0, CONCATENATE(3973-LEFT(A4868, SEARCH(" ", A4868, 1))+1, " AC"), CONCATENATE(LEFT(A4868, SEARCH(" ", A4868, 1))-3973, " DC"))</f>
        <v>887 DC</v>
      </c>
      <c r="C4868" s="24"/>
      <c r="H4868" s="41" t="str">
        <f>CONCATENATE(LEFT(H4867, SEARCH(" ", H4867, 10)), " ", RIGHT(H4867,LEN(H4867)-FIND(" ",H4867, 10))+1)</f>
        <v>42 Persecución  349</v>
      </c>
      <c r="I4868" s="40" t="str">
        <f t="shared" si="439"/>
        <v>1335 Daniel  195</v>
      </c>
      <c r="K4868" s="40" t="str">
        <f t="shared" si="438"/>
        <v>42 Pisoteada  199</v>
      </c>
      <c r="L4868" s="41" t="str">
        <f t="shared" si="435"/>
        <v>2300 Daniel  860</v>
      </c>
      <c r="N4868" s="41" t="str">
        <f t="shared" si="436"/>
        <v>2000 Yeshua  860</v>
      </c>
      <c r="O4868" s="40" t="str">
        <f t="shared" si="437"/>
        <v>3000 Yeshua  860</v>
      </c>
    </row>
    <row r="4869" spans="1:15">
      <c r="A4869" s="14" t="str">
        <f t="shared" si="434"/>
        <v>4861 YB</v>
      </c>
      <c r="B4869" s="15" t="str">
        <f>IF((LEFT(A4869, SEARCH(" ", A4869, 1))-3973)&lt;=0, CONCATENATE(3973-LEFT(A4869, SEARCH(" ", A4869, 1))+1, " AC"), CONCATENATE(LEFT(A4869, SEARCH(" ", A4869, 1))-3973, " DC"))</f>
        <v>888 DC</v>
      </c>
      <c r="C4869" s="24"/>
      <c r="H4869" s="41" t="str">
        <f>CONCATENATE(LEFT(H4868, SEARCH(" ", H4868, 10)), " ", RIGHT(H4868,LEN(H4868)-FIND(" ",H4868, 10))+1)</f>
        <v>42 Persecución  350</v>
      </c>
      <c r="I4869" s="40" t="str">
        <f t="shared" si="439"/>
        <v>1335 Daniel  196</v>
      </c>
      <c r="K4869" s="40" t="str">
        <f t="shared" si="438"/>
        <v>42 Pisoteada  200</v>
      </c>
      <c r="L4869" s="41" t="str">
        <f t="shared" si="435"/>
        <v>2300 Daniel  861</v>
      </c>
      <c r="N4869" s="41" t="str">
        <f t="shared" si="436"/>
        <v>2000 Yeshua  861</v>
      </c>
      <c r="O4869" s="40" t="str">
        <f t="shared" si="437"/>
        <v>3000 Yeshua  861</v>
      </c>
    </row>
    <row r="4870" spans="1:15">
      <c r="A4870" s="14" t="str">
        <f t="shared" si="434"/>
        <v>4862 YB</v>
      </c>
      <c r="B4870" s="15" t="str">
        <f>IF((LEFT(A4870, SEARCH(" ", A4870, 1))-3973)&lt;=0, CONCATENATE(3973-LEFT(A4870, SEARCH(" ", A4870, 1))+1, " AC"), CONCATENATE(LEFT(A4870, SEARCH(" ", A4870, 1))-3973, " DC"))</f>
        <v>889 DC</v>
      </c>
      <c r="C4870" s="24"/>
      <c r="H4870" s="41" t="str">
        <f>CONCATENATE(LEFT(H4869, SEARCH(" ", H4869, 10)), " ", RIGHT(H4869,LEN(H4869)-FIND(" ",H4869, 10))+1)</f>
        <v>42 Persecución  351</v>
      </c>
      <c r="I4870" s="40" t="str">
        <f t="shared" si="439"/>
        <v>1335 Daniel  197</v>
      </c>
      <c r="K4870" s="40" t="str">
        <f t="shared" si="438"/>
        <v>42 Pisoteada  201</v>
      </c>
      <c r="L4870" s="41" t="str">
        <f t="shared" si="435"/>
        <v>2300 Daniel  862</v>
      </c>
      <c r="N4870" s="41" t="str">
        <f t="shared" si="436"/>
        <v>2000 Yeshua  862</v>
      </c>
      <c r="O4870" s="40" t="str">
        <f t="shared" si="437"/>
        <v>3000 Yeshua  862</v>
      </c>
    </row>
    <row r="4871" spans="1:15">
      <c r="A4871" s="14" t="str">
        <f t="shared" si="434"/>
        <v>4863 YB</v>
      </c>
      <c r="B4871" s="15" t="str">
        <f>IF((LEFT(A4871, SEARCH(" ", A4871, 1))-3973)&lt;=0, CONCATENATE(3973-LEFT(A4871, SEARCH(" ", A4871, 1))+1, " AC"), CONCATENATE(LEFT(A4871, SEARCH(" ", A4871, 1))-3973, " DC"))</f>
        <v>890 DC</v>
      </c>
      <c r="C4871" s="24"/>
      <c r="H4871" s="41" t="str">
        <f>CONCATENATE(LEFT(H4870, SEARCH(" ", H4870, 10)), " ", RIGHT(H4870,LEN(H4870)-FIND(" ",H4870, 10))+1)</f>
        <v>42 Persecución  352</v>
      </c>
      <c r="I4871" s="40" t="str">
        <f t="shared" si="439"/>
        <v>1335 Daniel  198</v>
      </c>
      <c r="K4871" s="40" t="str">
        <f t="shared" si="438"/>
        <v>42 Pisoteada  202</v>
      </c>
      <c r="L4871" s="41" t="str">
        <f t="shared" si="435"/>
        <v>2300 Daniel  863</v>
      </c>
      <c r="N4871" s="41" t="str">
        <f t="shared" si="436"/>
        <v>2000 Yeshua  863</v>
      </c>
      <c r="O4871" s="40" t="str">
        <f t="shared" si="437"/>
        <v>3000 Yeshua  863</v>
      </c>
    </row>
    <row r="4872" spans="1:15">
      <c r="A4872" s="14" t="str">
        <f t="shared" si="434"/>
        <v>4864 YB</v>
      </c>
      <c r="B4872" s="15" t="str">
        <f>IF((LEFT(A4872, SEARCH(" ", A4872, 1))-3973)&lt;=0, CONCATENATE(3973-LEFT(A4872, SEARCH(" ", A4872, 1))+1, " AC"), CONCATENATE(LEFT(A4872, SEARCH(" ", A4872, 1))-3973, " DC"))</f>
        <v>891 DC</v>
      </c>
      <c r="C4872" s="25" t="s">
        <v>18</v>
      </c>
      <c r="H4872" s="41" t="str">
        <f>CONCATENATE(LEFT(H4871, SEARCH(" ", H4871, 10)), " ", RIGHT(H4871,LEN(H4871)-FIND(" ",H4871, 10))+1)</f>
        <v>42 Persecución  353</v>
      </c>
      <c r="I4872" s="40" t="str">
        <f t="shared" si="439"/>
        <v>1335 Daniel  199</v>
      </c>
      <c r="K4872" s="40" t="str">
        <f t="shared" si="438"/>
        <v>42 Pisoteada  203</v>
      </c>
      <c r="L4872" s="41" t="str">
        <f t="shared" si="435"/>
        <v>2300 Daniel  864</v>
      </c>
      <c r="N4872" s="41" t="str">
        <f t="shared" si="436"/>
        <v>2000 Yeshua  864</v>
      </c>
      <c r="O4872" s="40" t="str">
        <f t="shared" si="437"/>
        <v>3000 Yeshua  864</v>
      </c>
    </row>
    <row r="4873" spans="1:15">
      <c r="A4873" s="14" t="str">
        <f t="shared" si="434"/>
        <v>4865 YB</v>
      </c>
      <c r="B4873" s="15" t="str">
        <f>IF((LEFT(A4873, SEARCH(" ", A4873, 1))-3973)&lt;=0, CONCATENATE(3973-LEFT(A4873, SEARCH(" ", A4873, 1))+1, " AC"), CONCATENATE(LEFT(A4873, SEARCH(" ", A4873, 1))-3973, " DC"))</f>
        <v>892 DC</v>
      </c>
      <c r="C4873" s="24"/>
      <c r="H4873" s="41" t="str">
        <f>CONCATENATE(LEFT(H4872, SEARCH(" ", H4872, 10)), " ", RIGHT(H4872,LEN(H4872)-FIND(" ",H4872, 10))+1)</f>
        <v>42 Persecución  354</v>
      </c>
      <c r="I4873" s="40" t="str">
        <f t="shared" si="439"/>
        <v>1335 Daniel  200</v>
      </c>
      <c r="K4873" s="40" t="str">
        <f t="shared" si="438"/>
        <v>42 Pisoteada  204</v>
      </c>
      <c r="L4873" s="41" t="str">
        <f t="shared" si="435"/>
        <v>2300 Daniel  865</v>
      </c>
      <c r="N4873" s="41" t="str">
        <f t="shared" si="436"/>
        <v>2000 Yeshua  865</v>
      </c>
      <c r="O4873" s="40" t="str">
        <f t="shared" si="437"/>
        <v>3000 Yeshua  865</v>
      </c>
    </row>
    <row r="4874" spans="1:15">
      <c r="A4874" s="14" t="str">
        <f t="shared" si="434"/>
        <v>4866 YB</v>
      </c>
      <c r="B4874" s="15" t="str">
        <f>IF((LEFT(A4874, SEARCH(" ", A4874, 1))-3973)&lt;=0, CONCATENATE(3973-LEFT(A4874, SEARCH(" ", A4874, 1))+1, " AC"), CONCATENATE(LEFT(A4874, SEARCH(" ", A4874, 1))-3973, " DC"))</f>
        <v>893 DC</v>
      </c>
      <c r="C4874" s="24"/>
      <c r="H4874" s="41" t="str">
        <f>CONCATENATE(LEFT(H4873, SEARCH(" ", H4873, 10)), " ", RIGHT(H4873,LEN(H4873)-FIND(" ",H4873, 10))+1)</f>
        <v>42 Persecución  355</v>
      </c>
      <c r="I4874" s="40" t="str">
        <f t="shared" si="439"/>
        <v>1335 Daniel  201</v>
      </c>
      <c r="K4874" s="40" t="str">
        <f t="shared" si="438"/>
        <v>42 Pisoteada  205</v>
      </c>
      <c r="L4874" s="41" t="str">
        <f t="shared" si="435"/>
        <v>2300 Daniel  866</v>
      </c>
      <c r="N4874" s="41" t="str">
        <f t="shared" si="436"/>
        <v>2000 Yeshua  866</v>
      </c>
      <c r="O4874" s="40" t="str">
        <f t="shared" si="437"/>
        <v>3000 Yeshua  866</v>
      </c>
    </row>
    <row r="4875" spans="1:15">
      <c r="A4875" s="14" t="str">
        <f t="shared" si="434"/>
        <v>4867 YB</v>
      </c>
      <c r="B4875" s="15" t="str">
        <f>IF((LEFT(A4875, SEARCH(" ", A4875, 1))-3973)&lt;=0, CONCATENATE(3973-LEFT(A4875, SEARCH(" ", A4875, 1))+1, " AC"), CONCATENATE(LEFT(A4875, SEARCH(" ", A4875, 1))-3973, " DC"))</f>
        <v>894 DC</v>
      </c>
      <c r="C4875" s="24"/>
      <c r="H4875" s="41" t="str">
        <f>CONCATENATE(LEFT(H4874, SEARCH(" ", H4874, 10)), " ", RIGHT(H4874,LEN(H4874)-FIND(" ",H4874, 10))+1)</f>
        <v>42 Persecución  356</v>
      </c>
      <c r="I4875" s="40" t="str">
        <f t="shared" si="439"/>
        <v>1335 Daniel  202</v>
      </c>
      <c r="K4875" s="40" t="str">
        <f t="shared" si="438"/>
        <v>42 Pisoteada  206</v>
      </c>
      <c r="L4875" s="41" t="str">
        <f t="shared" si="435"/>
        <v>2300 Daniel  867</v>
      </c>
      <c r="N4875" s="41" t="str">
        <f t="shared" si="436"/>
        <v>2000 Yeshua  867</v>
      </c>
      <c r="O4875" s="40" t="str">
        <f t="shared" si="437"/>
        <v>3000 Yeshua  867</v>
      </c>
    </row>
    <row r="4876" spans="1:15">
      <c r="A4876" s="14" t="str">
        <f t="shared" ref="A4876:A4939" si="440">CONCATENATE(LEFT(A4875, SEARCH(" ",A4875, 1))+1, " YB")</f>
        <v>4868 YB</v>
      </c>
      <c r="B4876" s="15" t="str">
        <f>IF((LEFT(A4876, SEARCH(" ", A4876, 1))-3973)&lt;=0, CONCATENATE(3973-LEFT(A4876, SEARCH(" ", A4876, 1))+1, " AC"), CONCATENATE(LEFT(A4876, SEARCH(" ", A4876, 1))-3973, " DC"))</f>
        <v>895 DC</v>
      </c>
      <c r="C4876" s="24"/>
      <c r="H4876" s="41" t="str">
        <f>CONCATENATE(LEFT(H4875, SEARCH(" ", H4875, 10)), " ", RIGHT(H4875,LEN(H4875)-FIND(" ",H4875, 10))+1)</f>
        <v>42 Persecución  357</v>
      </c>
      <c r="I4876" s="40" t="str">
        <f t="shared" si="439"/>
        <v>1335 Daniel  203</v>
      </c>
      <c r="K4876" s="40" t="str">
        <f t="shared" si="438"/>
        <v>42 Pisoteada  207</v>
      </c>
      <c r="L4876" s="41" t="str">
        <f t="shared" si="435"/>
        <v>2300 Daniel  868</v>
      </c>
      <c r="N4876" s="41" t="str">
        <f t="shared" si="436"/>
        <v>2000 Yeshua  868</v>
      </c>
      <c r="O4876" s="40" t="str">
        <f t="shared" si="437"/>
        <v>3000 Yeshua  868</v>
      </c>
    </row>
    <row r="4877" spans="1:15">
      <c r="A4877" s="14" t="str">
        <f t="shared" si="440"/>
        <v>4869 YB</v>
      </c>
      <c r="B4877" s="15" t="str">
        <f>IF((LEFT(A4877, SEARCH(" ", A4877, 1))-3973)&lt;=0, CONCATENATE(3973-LEFT(A4877, SEARCH(" ", A4877, 1))+1, " AC"), CONCATENATE(LEFT(A4877, SEARCH(" ", A4877, 1))-3973, " DC"))</f>
        <v>896 DC</v>
      </c>
      <c r="C4877" s="24"/>
      <c r="H4877" s="41" t="str">
        <f>CONCATENATE(LEFT(H4876, SEARCH(" ", H4876, 10)), " ", RIGHT(H4876,LEN(H4876)-FIND(" ",H4876, 10))+1)</f>
        <v>42 Persecución  358</v>
      </c>
      <c r="I4877" s="40" t="str">
        <f t="shared" si="439"/>
        <v>1335 Daniel  204</v>
      </c>
      <c r="K4877" s="40" t="str">
        <f t="shared" si="438"/>
        <v>42 Pisoteada  208</v>
      </c>
      <c r="L4877" s="41" t="str">
        <f t="shared" si="435"/>
        <v>2300 Daniel  869</v>
      </c>
      <c r="N4877" s="41" t="str">
        <f t="shared" si="436"/>
        <v>2000 Yeshua  869</v>
      </c>
      <c r="O4877" s="40" t="str">
        <f t="shared" si="437"/>
        <v>3000 Yeshua  869</v>
      </c>
    </row>
    <row r="4878" spans="1:15">
      <c r="A4878" s="14" t="str">
        <f t="shared" si="440"/>
        <v>4870 YB</v>
      </c>
      <c r="B4878" s="15" t="str">
        <f>IF((LEFT(A4878, SEARCH(" ", A4878, 1))-3973)&lt;=0, CONCATENATE(3973-LEFT(A4878, SEARCH(" ", A4878, 1))+1, " AC"), CONCATENATE(LEFT(A4878, SEARCH(" ", A4878, 1))-3973, " DC"))</f>
        <v>897 DC</v>
      </c>
      <c r="C4878" s="24"/>
      <c r="H4878" s="41" t="str">
        <f>CONCATENATE(LEFT(H4877, SEARCH(" ", H4877, 10)), " ", RIGHT(H4877,LEN(H4877)-FIND(" ",H4877, 10))+1)</f>
        <v>42 Persecución  359</v>
      </c>
      <c r="I4878" s="40" t="str">
        <f t="shared" si="439"/>
        <v>1335 Daniel  205</v>
      </c>
      <c r="K4878" s="40" t="str">
        <f t="shared" si="438"/>
        <v>42 Pisoteada  209</v>
      </c>
      <c r="L4878" s="41" t="str">
        <f t="shared" si="435"/>
        <v>2300 Daniel  870</v>
      </c>
      <c r="N4878" s="41" t="str">
        <f t="shared" si="436"/>
        <v>2000 Yeshua  870</v>
      </c>
      <c r="O4878" s="40" t="str">
        <f t="shared" si="437"/>
        <v>3000 Yeshua  870</v>
      </c>
    </row>
    <row r="4879" spans="1:15">
      <c r="A4879" s="14" t="str">
        <f t="shared" si="440"/>
        <v>4871 YB</v>
      </c>
      <c r="B4879" s="15" t="str">
        <f>IF((LEFT(A4879, SEARCH(" ", A4879, 1))-3973)&lt;=0, CONCATENATE(3973-LEFT(A4879, SEARCH(" ", A4879, 1))+1, " AC"), CONCATENATE(LEFT(A4879, SEARCH(" ", A4879, 1))-3973, " DC"))</f>
        <v>898 DC</v>
      </c>
      <c r="C4879" s="25" t="s">
        <v>19</v>
      </c>
      <c r="H4879" s="41" t="str">
        <f>CONCATENATE(LEFT(H4878, SEARCH(" ", H4878, 10)), " ", RIGHT(H4878,LEN(H4878)-FIND(" ",H4878, 10))+1)</f>
        <v>42 Persecución  360</v>
      </c>
      <c r="I4879" s="40" t="str">
        <f t="shared" si="439"/>
        <v>1335 Daniel  206</v>
      </c>
      <c r="K4879" s="40" t="str">
        <f t="shared" si="438"/>
        <v>42 Pisoteada  210</v>
      </c>
      <c r="L4879" s="41" t="str">
        <f t="shared" si="435"/>
        <v>2300 Daniel  871</v>
      </c>
      <c r="N4879" s="41" t="str">
        <f t="shared" si="436"/>
        <v>2000 Yeshua  871</v>
      </c>
      <c r="O4879" s="40" t="str">
        <f t="shared" si="437"/>
        <v>3000 Yeshua  871</v>
      </c>
    </row>
    <row r="4880" spans="1:15">
      <c r="A4880" s="14" t="str">
        <f t="shared" si="440"/>
        <v>4872 YB</v>
      </c>
      <c r="B4880" s="15" t="str">
        <f>IF((LEFT(A4880, SEARCH(" ", A4880, 1))-3973)&lt;=0, CONCATENATE(3973-LEFT(A4880, SEARCH(" ", A4880, 1))+1, " AC"), CONCATENATE(LEFT(A4880, SEARCH(" ", A4880, 1))-3973, " DC"))</f>
        <v>899 DC</v>
      </c>
      <c r="C4880" s="24"/>
      <c r="H4880" s="41" t="str">
        <f>CONCATENATE(LEFT(H4879, SEARCH(" ", H4879, 10)), " ", RIGHT(H4879,LEN(H4879)-FIND(" ",H4879, 10))+1)</f>
        <v>42 Persecución  361</v>
      </c>
      <c r="I4880" s="40" t="str">
        <f t="shared" si="439"/>
        <v>1335 Daniel  207</v>
      </c>
      <c r="K4880" s="40" t="str">
        <f t="shared" si="438"/>
        <v>42 Pisoteada  211</v>
      </c>
      <c r="L4880" s="41" t="str">
        <f t="shared" si="435"/>
        <v>2300 Daniel  872</v>
      </c>
      <c r="N4880" s="41" t="str">
        <f t="shared" si="436"/>
        <v>2000 Yeshua  872</v>
      </c>
      <c r="O4880" s="40" t="str">
        <f t="shared" si="437"/>
        <v>3000 Yeshua  872</v>
      </c>
    </row>
    <row r="4881" spans="1:15">
      <c r="A4881" s="14" t="str">
        <f t="shared" si="440"/>
        <v>4873 YB</v>
      </c>
      <c r="B4881" s="15" t="str">
        <f>IF((LEFT(A4881, SEARCH(" ", A4881, 1))-3973)&lt;=0, CONCATENATE(3973-LEFT(A4881, SEARCH(" ", A4881, 1))+1, " AC"), CONCATENATE(LEFT(A4881, SEARCH(" ", A4881, 1))-3973, " DC"))</f>
        <v>900 DC</v>
      </c>
      <c r="C4881" s="24"/>
      <c r="H4881" s="41" t="str">
        <f>CONCATENATE(LEFT(H4880, SEARCH(" ", H4880, 10)), " ", RIGHT(H4880,LEN(H4880)-FIND(" ",H4880, 10))+1)</f>
        <v>42 Persecución  362</v>
      </c>
      <c r="I4881" s="40" t="str">
        <f t="shared" si="439"/>
        <v>1335 Daniel  208</v>
      </c>
      <c r="K4881" s="40" t="str">
        <f t="shared" si="438"/>
        <v>42 Pisoteada  212</v>
      </c>
      <c r="L4881" s="41" t="str">
        <f t="shared" si="435"/>
        <v>2300 Daniel  873</v>
      </c>
      <c r="N4881" s="41" t="str">
        <f t="shared" si="436"/>
        <v>2000 Yeshua  873</v>
      </c>
      <c r="O4881" s="40" t="str">
        <f t="shared" si="437"/>
        <v>3000 Yeshua  873</v>
      </c>
    </row>
    <row r="4882" spans="1:15">
      <c r="A4882" s="14" t="str">
        <f t="shared" si="440"/>
        <v>4874 YB</v>
      </c>
      <c r="B4882" s="15" t="str">
        <f>IF((LEFT(A4882, SEARCH(" ", A4882, 1))-3973)&lt;=0, CONCATENATE(3973-LEFT(A4882, SEARCH(" ", A4882, 1))+1, " AC"), CONCATENATE(LEFT(A4882, SEARCH(" ", A4882, 1))-3973, " DC"))</f>
        <v>901 DC</v>
      </c>
      <c r="C4882" s="24"/>
      <c r="H4882" s="41" t="str">
        <f>CONCATENATE(LEFT(H4881, SEARCH(" ", H4881, 10)), " ", RIGHT(H4881,LEN(H4881)-FIND(" ",H4881, 10))+1)</f>
        <v>42 Persecución  363</v>
      </c>
      <c r="I4882" s="40" t="str">
        <f t="shared" si="439"/>
        <v>1335 Daniel  209</v>
      </c>
      <c r="K4882" s="40" t="str">
        <f t="shared" si="438"/>
        <v>42 Pisoteada  213</v>
      </c>
      <c r="L4882" s="41" t="str">
        <f t="shared" si="435"/>
        <v>2300 Daniel  874</v>
      </c>
      <c r="N4882" s="41" t="str">
        <f t="shared" si="436"/>
        <v>2000 Yeshua  874</v>
      </c>
      <c r="O4882" s="40" t="str">
        <f t="shared" si="437"/>
        <v>3000 Yeshua  874</v>
      </c>
    </row>
    <row r="4883" spans="1:15">
      <c r="A4883" s="14" t="str">
        <f t="shared" si="440"/>
        <v>4875 YB</v>
      </c>
      <c r="B4883" s="15" t="str">
        <f>IF((LEFT(A4883, SEARCH(" ", A4883, 1))-3973)&lt;=0, CONCATENATE(3973-LEFT(A4883, SEARCH(" ", A4883, 1))+1, " AC"), CONCATENATE(LEFT(A4883, SEARCH(" ", A4883, 1))-3973, " DC"))</f>
        <v>902 DC</v>
      </c>
      <c r="C4883" s="24"/>
      <c r="H4883" s="41" t="str">
        <f>CONCATENATE(LEFT(H4882, SEARCH(" ", H4882, 10)), " ", RIGHT(H4882,LEN(H4882)-FIND(" ",H4882, 10))+1)</f>
        <v>42 Persecución  364</v>
      </c>
      <c r="I4883" s="40" t="str">
        <f t="shared" si="439"/>
        <v>1335 Daniel  210</v>
      </c>
      <c r="K4883" s="40" t="str">
        <f t="shared" si="438"/>
        <v>42 Pisoteada  214</v>
      </c>
      <c r="L4883" s="41" t="str">
        <f t="shared" si="435"/>
        <v>2300 Daniel  875</v>
      </c>
      <c r="N4883" s="41" t="str">
        <f t="shared" si="436"/>
        <v>2000 Yeshua  875</v>
      </c>
      <c r="O4883" s="40" t="str">
        <f t="shared" si="437"/>
        <v>3000 Yeshua  875</v>
      </c>
    </row>
    <row r="4884" spans="1:15">
      <c r="A4884" s="14" t="str">
        <f t="shared" si="440"/>
        <v>4876 YB</v>
      </c>
      <c r="B4884" s="15" t="str">
        <f>IF((LEFT(A4884, SEARCH(" ", A4884, 1))-3973)&lt;=0, CONCATENATE(3973-LEFT(A4884, SEARCH(" ", A4884, 1))+1, " AC"), CONCATENATE(LEFT(A4884, SEARCH(" ", A4884, 1))-3973, " DC"))</f>
        <v>903 DC</v>
      </c>
      <c r="C4884" s="24"/>
      <c r="H4884" s="41" t="str">
        <f>CONCATENATE(LEFT(H4883, SEARCH(" ", H4883, 10)), " ", RIGHT(H4883,LEN(H4883)-FIND(" ",H4883, 10))+1)</f>
        <v>42 Persecución  365</v>
      </c>
      <c r="I4884" s="40" t="str">
        <f t="shared" si="439"/>
        <v>1335 Daniel  211</v>
      </c>
      <c r="K4884" s="40" t="str">
        <f t="shared" si="438"/>
        <v>42 Pisoteada  215</v>
      </c>
      <c r="L4884" s="41" t="str">
        <f t="shared" si="435"/>
        <v>2300 Daniel  876</v>
      </c>
      <c r="N4884" s="41" t="str">
        <f t="shared" si="436"/>
        <v>2000 Yeshua  876</v>
      </c>
      <c r="O4884" s="40" t="str">
        <f t="shared" si="437"/>
        <v>3000 Yeshua  876</v>
      </c>
    </row>
    <row r="4885" spans="1:15">
      <c r="A4885" s="14" t="str">
        <f t="shared" si="440"/>
        <v>4877 YB</v>
      </c>
      <c r="B4885" s="15" t="str">
        <f>IF((LEFT(A4885, SEARCH(" ", A4885, 1))-3973)&lt;=0, CONCATENATE(3973-LEFT(A4885, SEARCH(" ", A4885, 1))+1, " AC"), CONCATENATE(LEFT(A4885, SEARCH(" ", A4885, 1))-3973, " DC"))</f>
        <v>904 DC</v>
      </c>
      <c r="C4885" s="24"/>
      <c r="H4885" s="41" t="str">
        <f>CONCATENATE(LEFT(H4884, SEARCH(" ", H4884, 10)), " ", RIGHT(H4884,LEN(H4884)-FIND(" ",H4884, 10))+1)</f>
        <v>42 Persecución  366</v>
      </c>
      <c r="I4885" s="40" t="str">
        <f t="shared" si="439"/>
        <v>1335 Daniel  212</v>
      </c>
      <c r="K4885" s="40" t="str">
        <f t="shared" si="438"/>
        <v>42 Pisoteada  216</v>
      </c>
      <c r="L4885" s="41" t="str">
        <f t="shared" si="435"/>
        <v>2300 Daniel  877</v>
      </c>
      <c r="N4885" s="41" t="str">
        <f t="shared" si="436"/>
        <v>2000 Yeshua  877</v>
      </c>
      <c r="O4885" s="40" t="str">
        <f t="shared" si="437"/>
        <v>3000 Yeshua  877</v>
      </c>
    </row>
    <row r="4886" spans="1:15">
      <c r="A4886" s="14" t="str">
        <f t="shared" si="440"/>
        <v>4878 YB</v>
      </c>
      <c r="B4886" s="15" t="str">
        <f>IF((LEFT(A4886, SEARCH(" ", A4886, 1))-3973)&lt;=0, CONCATENATE(3973-LEFT(A4886, SEARCH(" ", A4886, 1))+1, " AC"), CONCATENATE(LEFT(A4886, SEARCH(" ", A4886, 1))-3973, " DC"))</f>
        <v>905 DC</v>
      </c>
      <c r="C4886" s="25" t="s">
        <v>20</v>
      </c>
      <c r="H4886" s="41" t="str">
        <f>CONCATENATE(LEFT(H4885, SEARCH(" ", H4885, 10)), " ", RIGHT(H4885,LEN(H4885)-FIND(" ",H4885, 10))+1)</f>
        <v>42 Persecución  367</v>
      </c>
      <c r="I4886" s="40" t="str">
        <f t="shared" si="439"/>
        <v>1335 Daniel  213</v>
      </c>
      <c r="K4886" s="40" t="str">
        <f t="shared" si="438"/>
        <v>42 Pisoteada  217</v>
      </c>
      <c r="L4886" s="41" t="str">
        <f t="shared" si="435"/>
        <v>2300 Daniel  878</v>
      </c>
      <c r="N4886" s="41" t="str">
        <f t="shared" si="436"/>
        <v>2000 Yeshua  878</v>
      </c>
      <c r="O4886" s="40" t="str">
        <f t="shared" si="437"/>
        <v>3000 Yeshua  878</v>
      </c>
    </row>
    <row r="4887" spans="1:15">
      <c r="A4887" s="14" t="str">
        <f t="shared" si="440"/>
        <v>4879 YB</v>
      </c>
      <c r="B4887" s="15" t="str">
        <f>IF((LEFT(A4887, SEARCH(" ", A4887, 1))-3973)&lt;=0, CONCATENATE(3973-LEFT(A4887, SEARCH(" ", A4887, 1))+1, " AC"), CONCATENATE(LEFT(A4887, SEARCH(" ", A4887, 1))-3973, " DC"))</f>
        <v>906 DC</v>
      </c>
      <c r="C4887" s="24"/>
      <c r="H4887" s="41" t="str">
        <f>CONCATENATE(LEFT(H4886, SEARCH(" ", H4886, 10)), " ", RIGHT(H4886,LEN(H4886)-FIND(" ",H4886, 10))+1)</f>
        <v>42 Persecución  368</v>
      </c>
      <c r="I4887" s="40" t="str">
        <f t="shared" si="439"/>
        <v>1335 Daniel  214</v>
      </c>
      <c r="K4887" s="40" t="str">
        <f t="shared" si="438"/>
        <v>42 Pisoteada  218</v>
      </c>
      <c r="L4887" s="41" t="str">
        <f t="shared" si="435"/>
        <v>2300 Daniel  879</v>
      </c>
      <c r="N4887" s="41" t="str">
        <f t="shared" si="436"/>
        <v>2000 Yeshua  879</v>
      </c>
      <c r="O4887" s="40" t="str">
        <f t="shared" si="437"/>
        <v>3000 Yeshua  879</v>
      </c>
    </row>
    <row r="4888" spans="1:15">
      <c r="A4888" s="14" t="str">
        <f t="shared" si="440"/>
        <v>4880 YB</v>
      </c>
      <c r="B4888" s="15" t="str">
        <f>IF((LEFT(A4888, SEARCH(" ", A4888, 1))-3973)&lt;=0, CONCATENATE(3973-LEFT(A4888, SEARCH(" ", A4888, 1))+1, " AC"), CONCATENATE(LEFT(A4888, SEARCH(" ", A4888, 1))-3973, " DC"))</f>
        <v>907 DC</v>
      </c>
      <c r="C4888" s="24"/>
      <c r="H4888" s="41" t="str">
        <f>CONCATENATE(LEFT(H4887, SEARCH(" ", H4887, 10)), " ", RIGHT(H4887,LEN(H4887)-FIND(" ",H4887, 10))+1)</f>
        <v>42 Persecución  369</v>
      </c>
      <c r="I4888" s="40" t="str">
        <f t="shared" si="439"/>
        <v>1335 Daniel  215</v>
      </c>
      <c r="K4888" s="40" t="str">
        <f t="shared" si="438"/>
        <v>42 Pisoteada  219</v>
      </c>
      <c r="L4888" s="41" t="str">
        <f t="shared" si="435"/>
        <v>2300 Daniel  880</v>
      </c>
      <c r="N4888" s="41" t="str">
        <f t="shared" si="436"/>
        <v>2000 Yeshua  880</v>
      </c>
      <c r="O4888" s="40" t="str">
        <f t="shared" si="437"/>
        <v>3000 Yeshua  880</v>
      </c>
    </row>
    <row r="4889" spans="1:15">
      <c r="A4889" s="14" t="str">
        <f t="shared" si="440"/>
        <v>4881 YB</v>
      </c>
      <c r="B4889" s="15" t="str">
        <f>IF((LEFT(A4889, SEARCH(" ", A4889, 1))-3973)&lt;=0, CONCATENATE(3973-LEFT(A4889, SEARCH(" ", A4889, 1))+1, " AC"), CONCATENATE(LEFT(A4889, SEARCH(" ", A4889, 1))-3973, " DC"))</f>
        <v>908 DC</v>
      </c>
      <c r="C4889" s="24"/>
      <c r="H4889" s="41" t="str">
        <f>CONCATENATE(LEFT(H4888, SEARCH(" ", H4888, 10)), " ", RIGHT(H4888,LEN(H4888)-FIND(" ",H4888, 10))+1)</f>
        <v>42 Persecución  370</v>
      </c>
      <c r="I4889" s="40" t="str">
        <f t="shared" si="439"/>
        <v>1335 Daniel  216</v>
      </c>
      <c r="K4889" s="40" t="str">
        <f t="shared" si="438"/>
        <v>42 Pisoteada  220</v>
      </c>
      <c r="L4889" s="41" t="str">
        <f t="shared" si="435"/>
        <v>2300 Daniel  881</v>
      </c>
      <c r="N4889" s="41" t="str">
        <f t="shared" si="436"/>
        <v>2000 Yeshua  881</v>
      </c>
      <c r="O4889" s="40" t="str">
        <f t="shared" si="437"/>
        <v>3000 Yeshua  881</v>
      </c>
    </row>
    <row r="4890" spans="1:15">
      <c r="A4890" s="14" t="str">
        <f t="shared" si="440"/>
        <v>4882 YB</v>
      </c>
      <c r="B4890" s="15" t="str">
        <f>IF((LEFT(A4890, SEARCH(" ", A4890, 1))-3973)&lt;=0, CONCATENATE(3973-LEFT(A4890, SEARCH(" ", A4890, 1))+1, " AC"), CONCATENATE(LEFT(A4890, SEARCH(" ", A4890, 1))-3973, " DC"))</f>
        <v>909 DC</v>
      </c>
      <c r="C4890" s="24"/>
      <c r="H4890" s="41" t="str">
        <f>CONCATENATE(LEFT(H4889, SEARCH(" ", H4889, 10)), " ", RIGHT(H4889,LEN(H4889)-FIND(" ",H4889, 10))+1)</f>
        <v>42 Persecución  371</v>
      </c>
      <c r="I4890" s="40" t="str">
        <f t="shared" si="439"/>
        <v>1335 Daniel  217</v>
      </c>
      <c r="K4890" s="40" t="str">
        <f t="shared" si="438"/>
        <v>42 Pisoteada  221</v>
      </c>
      <c r="L4890" s="41" t="str">
        <f t="shared" si="435"/>
        <v>2300 Daniel  882</v>
      </c>
      <c r="N4890" s="41" t="str">
        <f t="shared" si="436"/>
        <v>2000 Yeshua  882</v>
      </c>
      <c r="O4890" s="40" t="str">
        <f t="shared" si="437"/>
        <v>3000 Yeshua  882</v>
      </c>
    </row>
    <row r="4891" spans="1:15">
      <c r="A4891" s="14" t="str">
        <f t="shared" si="440"/>
        <v>4883 YB</v>
      </c>
      <c r="B4891" s="15" t="str">
        <f>IF((LEFT(A4891, SEARCH(" ", A4891, 1))-3973)&lt;=0, CONCATENATE(3973-LEFT(A4891, SEARCH(" ", A4891, 1))+1, " AC"), CONCATENATE(LEFT(A4891, SEARCH(" ", A4891, 1))-3973, " DC"))</f>
        <v>910 DC</v>
      </c>
      <c r="C4891" s="24"/>
      <c r="H4891" s="41" t="str">
        <f>CONCATENATE(LEFT(H4890, SEARCH(" ", H4890, 10)), " ", RIGHT(H4890,LEN(H4890)-FIND(" ",H4890, 10))+1)</f>
        <v>42 Persecución  372</v>
      </c>
      <c r="I4891" s="40" t="str">
        <f t="shared" si="439"/>
        <v>1335 Daniel  218</v>
      </c>
      <c r="K4891" s="40" t="str">
        <f t="shared" si="438"/>
        <v>42 Pisoteada  222</v>
      </c>
      <c r="L4891" s="41" t="str">
        <f t="shared" si="435"/>
        <v>2300 Daniel  883</v>
      </c>
      <c r="N4891" s="41" t="str">
        <f t="shared" si="436"/>
        <v>2000 Yeshua  883</v>
      </c>
      <c r="O4891" s="40" t="str">
        <f t="shared" si="437"/>
        <v>3000 Yeshua  883</v>
      </c>
    </row>
    <row r="4892" spans="1:15">
      <c r="A4892" s="14" t="str">
        <f t="shared" si="440"/>
        <v>4884 YB</v>
      </c>
      <c r="B4892" s="15" t="str">
        <f>IF((LEFT(A4892, SEARCH(" ", A4892, 1))-3973)&lt;=0, CONCATENATE(3973-LEFT(A4892, SEARCH(" ", A4892, 1))+1, " AC"), CONCATENATE(LEFT(A4892, SEARCH(" ", A4892, 1))-3973, " DC"))</f>
        <v>911 DC</v>
      </c>
      <c r="C4892" s="24"/>
      <c r="H4892" s="41" t="str">
        <f>CONCATENATE(LEFT(H4891, SEARCH(" ", H4891, 10)), " ", RIGHT(H4891,LEN(H4891)-FIND(" ",H4891, 10))+1)</f>
        <v>42 Persecución  373</v>
      </c>
      <c r="I4892" s="40" t="str">
        <f t="shared" si="439"/>
        <v>1335 Daniel  219</v>
      </c>
      <c r="K4892" s="40" t="str">
        <f t="shared" si="438"/>
        <v>42 Pisoteada  223</v>
      </c>
      <c r="L4892" s="41" t="str">
        <f t="shared" si="435"/>
        <v>2300 Daniel  884</v>
      </c>
      <c r="N4892" s="41" t="str">
        <f t="shared" si="436"/>
        <v>2000 Yeshua  884</v>
      </c>
      <c r="O4892" s="40" t="str">
        <f t="shared" si="437"/>
        <v>3000 Yeshua  884</v>
      </c>
    </row>
    <row r="4893" spans="1:15">
      <c r="A4893" s="14" t="str">
        <f t="shared" si="440"/>
        <v>4885 YB</v>
      </c>
      <c r="B4893" s="15" t="str">
        <f>IF((LEFT(A4893, SEARCH(" ", A4893, 1))-3973)&lt;=0, CONCATENATE(3973-LEFT(A4893, SEARCH(" ", A4893, 1))+1, " AC"), CONCATENATE(LEFT(A4893, SEARCH(" ", A4893, 1))-3973, " DC"))</f>
        <v>912 DC</v>
      </c>
      <c r="C4893" s="25" t="s">
        <v>21</v>
      </c>
      <c r="H4893" s="41" t="str">
        <f>CONCATENATE(LEFT(H4892, SEARCH(" ", H4892, 10)), " ", RIGHT(H4892,LEN(H4892)-FIND(" ",H4892, 10))+1)</f>
        <v>42 Persecución  374</v>
      </c>
      <c r="I4893" s="40" t="str">
        <f t="shared" si="439"/>
        <v>1335 Daniel  220</v>
      </c>
      <c r="K4893" s="40" t="str">
        <f t="shared" si="438"/>
        <v>42 Pisoteada  224</v>
      </c>
      <c r="L4893" s="41" t="str">
        <f t="shared" si="435"/>
        <v>2300 Daniel  885</v>
      </c>
      <c r="N4893" s="41" t="str">
        <f t="shared" si="436"/>
        <v>2000 Yeshua  885</v>
      </c>
      <c r="O4893" s="40" t="str">
        <f t="shared" si="437"/>
        <v>3000 Yeshua  885</v>
      </c>
    </row>
    <row r="4894" spans="1:15">
      <c r="A4894" s="14" t="str">
        <f t="shared" si="440"/>
        <v>4886 YB</v>
      </c>
      <c r="B4894" s="15" t="str">
        <f>IF((LEFT(A4894, SEARCH(" ", A4894, 1))-3973)&lt;=0, CONCATENATE(3973-LEFT(A4894, SEARCH(" ", A4894, 1))+1, " AC"), CONCATENATE(LEFT(A4894, SEARCH(" ", A4894, 1))-3973, " DC"))</f>
        <v>913 DC</v>
      </c>
      <c r="C4894" s="24"/>
      <c r="H4894" s="41" t="str">
        <f>CONCATENATE(LEFT(H4893, SEARCH(" ", H4893, 10)), " ", RIGHT(H4893,LEN(H4893)-FIND(" ",H4893, 10))+1)</f>
        <v>42 Persecución  375</v>
      </c>
      <c r="I4894" s="40" t="str">
        <f t="shared" si="439"/>
        <v>1335 Daniel  221</v>
      </c>
      <c r="K4894" s="40" t="str">
        <f t="shared" si="438"/>
        <v>42 Pisoteada  225</v>
      </c>
      <c r="L4894" s="41" t="str">
        <f t="shared" si="435"/>
        <v>2300 Daniel  886</v>
      </c>
      <c r="N4894" s="41" t="str">
        <f t="shared" si="436"/>
        <v>2000 Yeshua  886</v>
      </c>
      <c r="O4894" s="40" t="str">
        <f t="shared" si="437"/>
        <v>3000 Yeshua  886</v>
      </c>
    </row>
    <row r="4895" spans="1:15">
      <c r="A4895" s="14" t="str">
        <f t="shared" si="440"/>
        <v>4887 YB</v>
      </c>
      <c r="B4895" s="15" t="str">
        <f>IF((LEFT(A4895, SEARCH(" ", A4895, 1))-3973)&lt;=0, CONCATENATE(3973-LEFT(A4895, SEARCH(" ", A4895, 1))+1, " AC"), CONCATENATE(LEFT(A4895, SEARCH(" ", A4895, 1))-3973, " DC"))</f>
        <v>914 DC</v>
      </c>
      <c r="C4895" s="24"/>
      <c r="H4895" s="41" t="str">
        <f>CONCATENATE(LEFT(H4894, SEARCH(" ", H4894, 10)), " ", RIGHT(H4894,LEN(H4894)-FIND(" ",H4894, 10))+1)</f>
        <v>42 Persecución  376</v>
      </c>
      <c r="I4895" s="40" t="str">
        <f t="shared" si="439"/>
        <v>1335 Daniel  222</v>
      </c>
      <c r="K4895" s="40" t="str">
        <f t="shared" si="438"/>
        <v>42 Pisoteada  226</v>
      </c>
      <c r="L4895" s="41" t="str">
        <f t="shared" si="435"/>
        <v>2300 Daniel  887</v>
      </c>
      <c r="N4895" s="41" t="str">
        <f t="shared" si="436"/>
        <v>2000 Yeshua  887</v>
      </c>
      <c r="O4895" s="40" t="str">
        <f t="shared" si="437"/>
        <v>3000 Yeshua  887</v>
      </c>
    </row>
    <row r="4896" spans="1:15">
      <c r="A4896" s="14" t="str">
        <f t="shared" si="440"/>
        <v>4888 YB</v>
      </c>
      <c r="B4896" s="15" t="str">
        <f>IF((LEFT(A4896, SEARCH(" ", A4896, 1))-3973)&lt;=0, CONCATENATE(3973-LEFT(A4896, SEARCH(" ", A4896, 1))+1, " AC"), CONCATENATE(LEFT(A4896, SEARCH(" ", A4896, 1))-3973, " DC"))</f>
        <v>915 DC</v>
      </c>
      <c r="C4896" s="24"/>
      <c r="H4896" s="41" t="str">
        <f>CONCATENATE(LEFT(H4895, SEARCH(" ", H4895, 10)), " ", RIGHT(H4895,LEN(H4895)-FIND(" ",H4895, 10))+1)</f>
        <v>42 Persecución  377</v>
      </c>
      <c r="I4896" s="40" t="str">
        <f t="shared" si="439"/>
        <v>1335 Daniel  223</v>
      </c>
      <c r="K4896" s="40" t="str">
        <f t="shared" si="438"/>
        <v>42 Pisoteada  227</v>
      </c>
      <c r="L4896" s="41" t="str">
        <f t="shared" si="435"/>
        <v>2300 Daniel  888</v>
      </c>
      <c r="N4896" s="41" t="str">
        <f t="shared" si="436"/>
        <v>2000 Yeshua  888</v>
      </c>
      <c r="O4896" s="40" t="str">
        <f t="shared" si="437"/>
        <v>3000 Yeshua  888</v>
      </c>
    </row>
    <row r="4897" spans="1:15">
      <c r="A4897" s="14" t="str">
        <f t="shared" si="440"/>
        <v>4889 YB</v>
      </c>
      <c r="B4897" s="15" t="str">
        <f>IF((LEFT(A4897, SEARCH(" ", A4897, 1))-3973)&lt;=0, CONCATENATE(3973-LEFT(A4897, SEARCH(" ", A4897, 1))+1, " AC"), CONCATENATE(LEFT(A4897, SEARCH(" ", A4897, 1))-3973, " DC"))</f>
        <v>916 DC</v>
      </c>
      <c r="C4897" s="24"/>
      <c r="H4897" s="41" t="str">
        <f>CONCATENATE(LEFT(H4896, SEARCH(" ", H4896, 10)), " ", RIGHT(H4896,LEN(H4896)-FIND(" ",H4896, 10))+1)</f>
        <v>42 Persecución  378</v>
      </c>
      <c r="I4897" s="40" t="str">
        <f t="shared" si="439"/>
        <v>1335 Daniel  224</v>
      </c>
      <c r="K4897" s="40" t="str">
        <f t="shared" si="438"/>
        <v>42 Pisoteada  228</v>
      </c>
      <c r="L4897" s="41" t="str">
        <f t="shared" si="435"/>
        <v>2300 Daniel  889</v>
      </c>
      <c r="N4897" s="41" t="str">
        <f t="shared" si="436"/>
        <v>2000 Yeshua  889</v>
      </c>
      <c r="O4897" s="40" t="str">
        <f t="shared" si="437"/>
        <v>3000 Yeshua  889</v>
      </c>
    </row>
    <row r="4898" spans="1:15">
      <c r="A4898" s="14" t="str">
        <f t="shared" si="440"/>
        <v>4890 YB</v>
      </c>
      <c r="B4898" s="15" t="str">
        <f>IF((LEFT(A4898, SEARCH(" ", A4898, 1))-3973)&lt;=0, CONCATENATE(3973-LEFT(A4898, SEARCH(" ", A4898, 1))+1, " AC"), CONCATENATE(LEFT(A4898, SEARCH(" ", A4898, 1))-3973, " DC"))</f>
        <v>917 DC</v>
      </c>
      <c r="C4898" s="24"/>
      <c r="H4898" s="41" t="str">
        <f>CONCATENATE(LEFT(H4897, SEARCH(" ", H4897, 10)), " ", RIGHT(H4897,LEN(H4897)-FIND(" ",H4897, 10))+1)</f>
        <v>42 Persecución  379</v>
      </c>
      <c r="I4898" s="40" t="str">
        <f t="shared" si="439"/>
        <v>1335 Daniel  225</v>
      </c>
      <c r="K4898" s="40" t="str">
        <f t="shared" si="438"/>
        <v>42 Pisoteada  229</v>
      </c>
      <c r="L4898" s="41" t="str">
        <f t="shared" si="435"/>
        <v>2300 Daniel  890</v>
      </c>
      <c r="N4898" s="41" t="str">
        <f t="shared" si="436"/>
        <v>2000 Yeshua  890</v>
      </c>
      <c r="O4898" s="40" t="str">
        <f t="shared" si="437"/>
        <v>3000 Yeshua  890</v>
      </c>
    </row>
    <row r="4899" spans="1:15">
      <c r="A4899" s="14" t="str">
        <f t="shared" si="440"/>
        <v>4891 YB</v>
      </c>
      <c r="B4899" s="15" t="str">
        <f>IF((LEFT(A4899, SEARCH(" ", A4899, 1))-3973)&lt;=0, CONCATENATE(3973-LEFT(A4899, SEARCH(" ", A4899, 1))+1, " AC"), CONCATENATE(LEFT(A4899, SEARCH(" ", A4899, 1))-3973, " DC"))</f>
        <v>918 DC</v>
      </c>
      <c r="C4899" s="24"/>
      <c r="H4899" s="41" t="str">
        <f>CONCATENATE(LEFT(H4898, SEARCH(" ", H4898, 10)), " ", RIGHT(H4898,LEN(H4898)-FIND(" ",H4898, 10))+1)</f>
        <v>42 Persecución  380</v>
      </c>
      <c r="I4899" s="40" t="str">
        <f t="shared" si="439"/>
        <v>1335 Daniel  226</v>
      </c>
      <c r="K4899" s="40" t="str">
        <f t="shared" si="438"/>
        <v>42 Pisoteada  230</v>
      </c>
      <c r="L4899" s="41" t="str">
        <f t="shared" si="435"/>
        <v>2300 Daniel  891</v>
      </c>
      <c r="N4899" s="41" t="str">
        <f t="shared" si="436"/>
        <v>2000 Yeshua  891</v>
      </c>
      <c r="O4899" s="40" t="str">
        <f t="shared" si="437"/>
        <v>3000 Yeshua  891</v>
      </c>
    </row>
    <row r="4900" spans="1:15">
      <c r="A4900" s="14" t="str">
        <f t="shared" si="440"/>
        <v>4892 YB</v>
      </c>
      <c r="B4900" s="15" t="str">
        <f>IF((LEFT(A4900, SEARCH(" ", A4900, 1))-3973)&lt;=0, CONCATENATE(3973-LEFT(A4900, SEARCH(" ", A4900, 1))+1, " AC"), CONCATENATE(LEFT(A4900, SEARCH(" ", A4900, 1))-3973, " DC"))</f>
        <v>919 DC</v>
      </c>
      <c r="C4900" s="25" t="s">
        <v>22</v>
      </c>
      <c r="H4900" s="41" t="str">
        <f>CONCATENATE(LEFT(H4899, SEARCH(" ", H4899, 10)), " ", RIGHT(H4899,LEN(H4899)-FIND(" ",H4899, 10))+1)</f>
        <v>42 Persecución  381</v>
      </c>
      <c r="I4900" s="40" t="str">
        <f t="shared" si="439"/>
        <v>1335 Daniel  227</v>
      </c>
      <c r="K4900" s="40" t="str">
        <f t="shared" si="438"/>
        <v>42 Pisoteada  231</v>
      </c>
      <c r="L4900" s="41" t="str">
        <f t="shared" si="435"/>
        <v>2300 Daniel  892</v>
      </c>
      <c r="N4900" s="41" t="str">
        <f t="shared" si="436"/>
        <v>2000 Yeshua  892</v>
      </c>
      <c r="O4900" s="40" t="str">
        <f t="shared" si="437"/>
        <v>3000 Yeshua  892</v>
      </c>
    </row>
    <row r="4901" spans="1:15">
      <c r="A4901" s="14" t="str">
        <f t="shared" si="440"/>
        <v>4893 YB</v>
      </c>
      <c r="B4901" s="15" t="str">
        <f>IF((LEFT(A4901, SEARCH(" ", A4901, 1))-3973)&lt;=0, CONCATENATE(3973-LEFT(A4901, SEARCH(" ", A4901, 1))+1, " AC"), CONCATENATE(LEFT(A4901, SEARCH(" ", A4901, 1))-3973, " DC"))</f>
        <v>920 DC</v>
      </c>
      <c r="C4901" s="24"/>
      <c r="H4901" s="41" t="str">
        <f>CONCATENATE(LEFT(H4900, SEARCH(" ", H4900, 10)), " ", RIGHT(H4900,LEN(H4900)-FIND(" ",H4900, 10))+1)</f>
        <v>42 Persecución  382</v>
      </c>
      <c r="I4901" s="40" t="str">
        <f t="shared" si="439"/>
        <v>1335 Daniel  228</v>
      </c>
      <c r="K4901" s="40" t="str">
        <f t="shared" si="438"/>
        <v>42 Pisoteada  232</v>
      </c>
      <c r="L4901" s="41" t="str">
        <f t="shared" si="435"/>
        <v>2300 Daniel  893</v>
      </c>
      <c r="N4901" s="41" t="str">
        <f t="shared" si="436"/>
        <v>2000 Yeshua  893</v>
      </c>
      <c r="O4901" s="40" t="str">
        <f t="shared" si="437"/>
        <v>3000 Yeshua  893</v>
      </c>
    </row>
    <row r="4902" spans="1:15">
      <c r="A4902" s="14" t="str">
        <f t="shared" si="440"/>
        <v>4894 YB</v>
      </c>
      <c r="B4902" s="15" t="str">
        <f>IF((LEFT(A4902, SEARCH(" ", A4902, 1))-3973)&lt;=0, CONCATENATE(3973-LEFT(A4902, SEARCH(" ", A4902, 1))+1, " AC"), CONCATENATE(LEFT(A4902, SEARCH(" ", A4902, 1))-3973, " DC"))</f>
        <v>921 DC</v>
      </c>
      <c r="C4902" s="24"/>
      <c r="H4902" s="41" t="str">
        <f>CONCATENATE(LEFT(H4901, SEARCH(" ", H4901, 10)), " ", RIGHT(H4901,LEN(H4901)-FIND(" ",H4901, 10))+1)</f>
        <v>42 Persecución  383</v>
      </c>
      <c r="I4902" s="40" t="str">
        <f t="shared" si="439"/>
        <v>1335 Daniel  229</v>
      </c>
      <c r="K4902" s="40" t="str">
        <f t="shared" si="438"/>
        <v>42 Pisoteada  233</v>
      </c>
      <c r="L4902" s="41" t="str">
        <f t="shared" si="435"/>
        <v>2300 Daniel  894</v>
      </c>
      <c r="N4902" s="41" t="str">
        <f t="shared" si="436"/>
        <v>2000 Yeshua  894</v>
      </c>
      <c r="O4902" s="40" t="str">
        <f t="shared" si="437"/>
        <v>3000 Yeshua  894</v>
      </c>
    </row>
    <row r="4903" spans="1:15">
      <c r="A4903" s="14" t="str">
        <f t="shared" si="440"/>
        <v>4895 YB</v>
      </c>
      <c r="B4903" s="15" t="str">
        <f>IF((LEFT(A4903, SEARCH(" ", A4903, 1))-3973)&lt;=0, CONCATENATE(3973-LEFT(A4903, SEARCH(" ", A4903, 1))+1, " AC"), CONCATENATE(LEFT(A4903, SEARCH(" ", A4903, 1))-3973, " DC"))</f>
        <v>922 DC</v>
      </c>
      <c r="C4903" s="24"/>
      <c r="H4903" s="41" t="str">
        <f>CONCATENATE(LEFT(H4902, SEARCH(" ", H4902, 10)), " ", RIGHT(H4902,LEN(H4902)-FIND(" ",H4902, 10))+1)</f>
        <v>42 Persecución  384</v>
      </c>
      <c r="I4903" s="40" t="str">
        <f t="shared" si="439"/>
        <v>1335 Daniel  230</v>
      </c>
      <c r="K4903" s="40" t="str">
        <f t="shared" si="438"/>
        <v>42 Pisoteada  234</v>
      </c>
      <c r="L4903" s="41" t="str">
        <f t="shared" si="435"/>
        <v>2300 Daniel  895</v>
      </c>
      <c r="N4903" s="41" t="str">
        <f t="shared" si="436"/>
        <v>2000 Yeshua  895</v>
      </c>
      <c r="O4903" s="40" t="str">
        <f t="shared" si="437"/>
        <v>3000 Yeshua  895</v>
      </c>
    </row>
    <row r="4904" spans="1:15">
      <c r="A4904" s="14" t="str">
        <f t="shared" si="440"/>
        <v>4896 YB</v>
      </c>
      <c r="B4904" s="15" t="str">
        <f>IF((LEFT(A4904, SEARCH(" ", A4904, 1))-3973)&lt;=0, CONCATENATE(3973-LEFT(A4904, SEARCH(" ", A4904, 1))+1, " AC"), CONCATENATE(LEFT(A4904, SEARCH(" ", A4904, 1))-3973, " DC"))</f>
        <v>923 DC</v>
      </c>
      <c r="C4904" s="24"/>
      <c r="H4904" s="41" t="str">
        <f>CONCATENATE(LEFT(H4903, SEARCH(" ", H4903, 10)), " ", RIGHT(H4903,LEN(H4903)-FIND(" ",H4903, 10))+1)</f>
        <v>42 Persecución  385</v>
      </c>
      <c r="I4904" s="40" t="str">
        <f t="shared" si="439"/>
        <v>1335 Daniel  231</v>
      </c>
      <c r="K4904" s="40" t="str">
        <f t="shared" si="438"/>
        <v>42 Pisoteada  235</v>
      </c>
      <c r="L4904" s="41" t="str">
        <f t="shared" si="435"/>
        <v>2300 Daniel  896</v>
      </c>
      <c r="N4904" s="41" t="str">
        <f t="shared" si="436"/>
        <v>2000 Yeshua  896</v>
      </c>
      <c r="O4904" s="40" t="str">
        <f t="shared" si="437"/>
        <v>3000 Yeshua  896</v>
      </c>
    </row>
    <row r="4905" spans="1:15">
      <c r="A4905" s="14" t="str">
        <f t="shared" si="440"/>
        <v>4897 YB</v>
      </c>
      <c r="B4905" s="15" t="str">
        <f>IF((LEFT(A4905, SEARCH(" ", A4905, 1))-3973)&lt;=0, CONCATENATE(3973-LEFT(A4905, SEARCH(" ", A4905, 1))+1, " AC"), CONCATENATE(LEFT(A4905, SEARCH(" ", A4905, 1))-3973, " DC"))</f>
        <v>924 DC</v>
      </c>
      <c r="C4905" s="24"/>
      <c r="H4905" s="41" t="str">
        <f>CONCATENATE(LEFT(H4904, SEARCH(" ", H4904, 10)), " ", RIGHT(H4904,LEN(H4904)-FIND(" ",H4904, 10))+1)</f>
        <v>42 Persecución  386</v>
      </c>
      <c r="I4905" s="40" t="str">
        <f t="shared" si="439"/>
        <v>1335 Daniel  232</v>
      </c>
      <c r="K4905" s="40" t="str">
        <f t="shared" si="438"/>
        <v>42 Pisoteada  236</v>
      </c>
      <c r="L4905" s="41" t="str">
        <f t="shared" si="435"/>
        <v>2300 Daniel  897</v>
      </c>
      <c r="N4905" s="41" t="str">
        <f t="shared" si="436"/>
        <v>2000 Yeshua  897</v>
      </c>
      <c r="O4905" s="40" t="str">
        <f t="shared" si="437"/>
        <v>3000 Yeshua  897</v>
      </c>
    </row>
    <row r="4906" spans="1:15">
      <c r="A4906" s="14" t="str">
        <f t="shared" si="440"/>
        <v>4898 YB</v>
      </c>
      <c r="B4906" s="15" t="str">
        <f>IF((LEFT(A4906, SEARCH(" ", A4906, 1))-3973)&lt;=0, CONCATENATE(3973-LEFT(A4906, SEARCH(" ", A4906, 1))+1, " AC"), CONCATENATE(LEFT(A4906, SEARCH(" ", A4906, 1))-3973, " DC"))</f>
        <v>925 DC</v>
      </c>
      <c r="C4906" s="24"/>
      <c r="H4906" s="41" t="str">
        <f>CONCATENATE(LEFT(H4905, SEARCH(" ", H4905, 10)), " ", RIGHT(H4905,LEN(H4905)-FIND(" ",H4905, 10))+1)</f>
        <v>42 Persecución  387</v>
      </c>
      <c r="I4906" s="40" t="str">
        <f t="shared" si="439"/>
        <v>1335 Daniel  233</v>
      </c>
      <c r="K4906" s="40" t="str">
        <f t="shared" si="438"/>
        <v>42 Pisoteada  237</v>
      </c>
      <c r="L4906" s="41" t="str">
        <f t="shared" ref="L4906:L4969" si="441">CONCATENATE(LEFT(L4905, SEARCH(" ", L4905, 10)), " ", RIGHT(L4905,LEN(L4905)-FIND(" ",L4905, 10))+1)</f>
        <v>2300 Daniel  898</v>
      </c>
      <c r="N4906" s="41" t="str">
        <f t="shared" ref="N4906:N4969" si="442">CONCATENATE(LEFT(N4905, SEARCH(" ", N4905, 10)), " ", RIGHT(N4905,LEN(N4905)-FIND(" ",N4905, 10))+1)</f>
        <v>2000 Yeshua  898</v>
      </c>
      <c r="O4906" s="40" t="str">
        <f t="shared" ref="O4906:O4969" si="443">CONCATENATE(LEFT(O4905, SEARCH(" ", O4905, 10)), " ", RIGHT(O4905,LEN(O4905)-FIND(" ",O4905, 10))+1)</f>
        <v>3000 Yeshua  898</v>
      </c>
    </row>
    <row r="4907" spans="1:15">
      <c r="A4907" s="14" t="str">
        <f t="shared" si="440"/>
        <v>4899 YB</v>
      </c>
      <c r="B4907" s="15" t="str">
        <f>IF((LEFT(A4907, SEARCH(" ", A4907, 1))-3973)&lt;=0, CONCATENATE(3973-LEFT(A4907, SEARCH(" ", A4907, 1))+1, " AC"), CONCATENATE(LEFT(A4907, SEARCH(" ", A4907, 1))-3973, " DC"))</f>
        <v>926 DC</v>
      </c>
      <c r="C4907" s="25" t="s">
        <v>23</v>
      </c>
      <c r="H4907" s="41" t="str">
        <f>CONCATENATE(LEFT(H4906, SEARCH(" ", H4906, 10)), " ", RIGHT(H4906,LEN(H4906)-FIND(" ",H4906, 10))+1)</f>
        <v>42 Persecución  388</v>
      </c>
      <c r="I4907" s="40" t="str">
        <f t="shared" si="439"/>
        <v>1335 Daniel  234</v>
      </c>
      <c r="K4907" s="40" t="str">
        <f t="shared" si="438"/>
        <v>42 Pisoteada  238</v>
      </c>
      <c r="L4907" s="41" t="str">
        <f t="shared" si="441"/>
        <v>2300 Daniel  899</v>
      </c>
      <c r="N4907" s="41" t="str">
        <f t="shared" si="442"/>
        <v>2000 Yeshua  899</v>
      </c>
      <c r="O4907" s="40" t="str">
        <f t="shared" si="443"/>
        <v>3000 Yeshua  899</v>
      </c>
    </row>
    <row r="4908" spans="1:15">
      <c r="A4908" s="14" t="str">
        <f t="shared" si="440"/>
        <v>4900 YB</v>
      </c>
      <c r="B4908" s="15" t="str">
        <f>IF((LEFT(A4908, SEARCH(" ", A4908, 1))-3973)&lt;=0, CONCATENATE(3973-LEFT(A4908, SEARCH(" ", A4908, 1))+1, " AC"), CONCATENATE(LEFT(A4908, SEARCH(" ", A4908, 1))-3973, " DC"))</f>
        <v>927 DC</v>
      </c>
      <c r="C4908" s="26" t="str">
        <f>CONCATENATE("Yovel ", RIGHT(C4858,LEN(C4858)-FIND(" ",C4858))+1)</f>
        <v>Yovel 98</v>
      </c>
      <c r="H4908" s="41" t="str">
        <f>CONCATENATE(LEFT(H4907, SEARCH(" ", H4907, 10)), " ", RIGHT(H4907,LEN(H4907)-FIND(" ",H4907, 10))+1)</f>
        <v>42 Persecución  389</v>
      </c>
      <c r="I4908" s="40" t="str">
        <f t="shared" si="439"/>
        <v>1335 Daniel  235</v>
      </c>
      <c r="K4908" s="40" t="str">
        <f t="shared" si="438"/>
        <v>42 Pisoteada  239</v>
      </c>
      <c r="L4908" s="41" t="str">
        <f t="shared" si="441"/>
        <v>2300 Daniel  900</v>
      </c>
      <c r="N4908" s="41" t="str">
        <f t="shared" si="442"/>
        <v>2000 Yeshua  900</v>
      </c>
      <c r="O4908" s="40" t="str">
        <f t="shared" si="443"/>
        <v>3000 Yeshua  900</v>
      </c>
    </row>
    <row r="4909" spans="1:15">
      <c r="A4909" s="14" t="str">
        <f t="shared" si="440"/>
        <v>4901 YB</v>
      </c>
      <c r="B4909" s="15" t="str">
        <f>IF((LEFT(A4909, SEARCH(" ", A4909, 1))-3973)&lt;=0, CONCATENATE(3973-LEFT(A4909, SEARCH(" ", A4909, 1))+1, " AC"), CONCATENATE(LEFT(A4909, SEARCH(" ", A4909, 1))-3973, " DC"))</f>
        <v>928 DC</v>
      </c>
      <c r="C4909" s="3"/>
      <c r="H4909" s="41" t="str">
        <f>CONCATENATE(LEFT(H4908, SEARCH(" ", H4908, 10)), " ", RIGHT(H4908,LEN(H4908)-FIND(" ",H4908, 10))+1)</f>
        <v>42 Persecución  390</v>
      </c>
      <c r="I4909" s="40" t="str">
        <f t="shared" si="439"/>
        <v>1335 Daniel  236</v>
      </c>
      <c r="K4909" s="40" t="str">
        <f t="shared" si="438"/>
        <v>42 Pisoteada  240</v>
      </c>
      <c r="L4909" s="41" t="str">
        <f t="shared" si="441"/>
        <v>2300 Daniel  901</v>
      </c>
      <c r="N4909" s="41" t="str">
        <f t="shared" si="442"/>
        <v>2000 Yeshua  901</v>
      </c>
      <c r="O4909" s="40" t="str">
        <f t="shared" si="443"/>
        <v>3000 Yeshua  901</v>
      </c>
    </row>
    <row r="4910" spans="1:15">
      <c r="A4910" s="14" t="str">
        <f t="shared" si="440"/>
        <v>4902 YB</v>
      </c>
      <c r="B4910" s="15" t="str">
        <f>IF((LEFT(A4910, SEARCH(" ", A4910, 1))-3973)&lt;=0, CONCATENATE(3973-LEFT(A4910, SEARCH(" ", A4910, 1))+1, " AC"), CONCATENATE(LEFT(A4910, SEARCH(" ", A4910, 1))-3973, " DC"))</f>
        <v>929 DC</v>
      </c>
      <c r="C4910" s="24"/>
      <c r="H4910" s="41" t="str">
        <f>CONCATENATE(LEFT(H4909, SEARCH(" ", H4909, 10)), " ", RIGHT(H4909,LEN(H4909)-FIND(" ",H4909, 10))+1)</f>
        <v>42 Persecución  391</v>
      </c>
      <c r="I4910" s="40" t="str">
        <f t="shared" si="439"/>
        <v>1335 Daniel  237</v>
      </c>
      <c r="K4910" s="40" t="str">
        <f t="shared" si="438"/>
        <v>42 Pisoteada  241</v>
      </c>
      <c r="L4910" s="41" t="str">
        <f t="shared" si="441"/>
        <v>2300 Daniel  902</v>
      </c>
      <c r="N4910" s="41" t="str">
        <f t="shared" si="442"/>
        <v>2000 Yeshua  902</v>
      </c>
      <c r="O4910" s="40" t="str">
        <f t="shared" si="443"/>
        <v>3000 Yeshua  902</v>
      </c>
    </row>
    <row r="4911" spans="1:15">
      <c r="A4911" s="14" t="str">
        <f t="shared" si="440"/>
        <v>4903 YB</v>
      </c>
      <c r="B4911" s="15" t="str">
        <f>IF((LEFT(A4911, SEARCH(" ", A4911, 1))-3973)&lt;=0, CONCATENATE(3973-LEFT(A4911, SEARCH(" ", A4911, 1))+1, " AC"), CONCATENATE(LEFT(A4911, SEARCH(" ", A4911, 1))-3973, " DC"))</f>
        <v>930 DC</v>
      </c>
      <c r="C4911" s="24"/>
      <c r="H4911" s="41" t="str">
        <f>CONCATENATE(LEFT(H4910, SEARCH(" ", H4910, 10)), " ", RIGHT(H4910,LEN(H4910)-FIND(" ",H4910, 10))+1)</f>
        <v>42 Persecución  392</v>
      </c>
      <c r="I4911" s="40" t="str">
        <f t="shared" si="439"/>
        <v>1335 Daniel  238</v>
      </c>
      <c r="K4911" s="40" t="str">
        <f t="shared" si="438"/>
        <v>42 Pisoteada  242</v>
      </c>
      <c r="L4911" s="41" t="str">
        <f t="shared" si="441"/>
        <v>2300 Daniel  903</v>
      </c>
      <c r="N4911" s="41" t="str">
        <f t="shared" si="442"/>
        <v>2000 Yeshua  903</v>
      </c>
      <c r="O4911" s="40" t="str">
        <f t="shared" si="443"/>
        <v>3000 Yeshua  903</v>
      </c>
    </row>
    <row r="4912" spans="1:15">
      <c r="A4912" s="14" t="str">
        <f t="shared" si="440"/>
        <v>4904 YB</v>
      </c>
      <c r="B4912" s="15" t="str">
        <f>IF((LEFT(A4912, SEARCH(" ", A4912, 1))-3973)&lt;=0, CONCATENATE(3973-LEFT(A4912, SEARCH(" ", A4912, 1))+1, " AC"), CONCATENATE(LEFT(A4912, SEARCH(" ", A4912, 1))-3973, " DC"))</f>
        <v>931 DC</v>
      </c>
      <c r="C4912" s="24"/>
      <c r="H4912" s="41" t="str">
        <f>CONCATENATE(LEFT(H4911, SEARCH(" ", H4911, 10)), " ", RIGHT(H4911,LEN(H4911)-FIND(" ",H4911, 10))+1)</f>
        <v>42 Persecución  393</v>
      </c>
      <c r="I4912" s="40" t="str">
        <f t="shared" si="439"/>
        <v>1335 Daniel  239</v>
      </c>
      <c r="K4912" s="40" t="str">
        <f t="shared" si="438"/>
        <v>42 Pisoteada  243</v>
      </c>
      <c r="L4912" s="41" t="str">
        <f t="shared" si="441"/>
        <v>2300 Daniel  904</v>
      </c>
      <c r="N4912" s="41" t="str">
        <f t="shared" si="442"/>
        <v>2000 Yeshua  904</v>
      </c>
      <c r="O4912" s="40" t="str">
        <f t="shared" si="443"/>
        <v>3000 Yeshua  904</v>
      </c>
    </row>
    <row r="4913" spans="1:15">
      <c r="A4913" s="14" t="str">
        <f t="shared" si="440"/>
        <v>4905 YB</v>
      </c>
      <c r="B4913" s="15" t="str">
        <f>IF((LEFT(A4913, SEARCH(" ", A4913, 1))-3973)&lt;=0, CONCATENATE(3973-LEFT(A4913, SEARCH(" ", A4913, 1))+1, " AC"), CONCATENATE(LEFT(A4913, SEARCH(" ", A4913, 1))-3973, " DC"))</f>
        <v>932 DC</v>
      </c>
      <c r="C4913" s="24"/>
      <c r="H4913" s="41" t="str">
        <f>CONCATENATE(LEFT(H4912, SEARCH(" ", H4912, 10)), " ", RIGHT(H4912,LEN(H4912)-FIND(" ",H4912, 10))+1)</f>
        <v>42 Persecución  394</v>
      </c>
      <c r="I4913" s="40" t="str">
        <f t="shared" si="439"/>
        <v>1335 Daniel  240</v>
      </c>
      <c r="K4913" s="40" t="str">
        <f t="shared" si="438"/>
        <v>42 Pisoteada  244</v>
      </c>
      <c r="L4913" s="41" t="str">
        <f t="shared" si="441"/>
        <v>2300 Daniel  905</v>
      </c>
      <c r="N4913" s="41" t="str">
        <f t="shared" si="442"/>
        <v>2000 Yeshua  905</v>
      </c>
      <c r="O4913" s="40" t="str">
        <f t="shared" si="443"/>
        <v>3000 Yeshua  905</v>
      </c>
    </row>
    <row r="4914" spans="1:15">
      <c r="A4914" s="14" t="str">
        <f t="shared" si="440"/>
        <v>4906 YB</v>
      </c>
      <c r="B4914" s="15" t="str">
        <f>IF((LEFT(A4914, SEARCH(" ", A4914, 1))-3973)&lt;=0, CONCATENATE(3973-LEFT(A4914, SEARCH(" ", A4914, 1))+1, " AC"), CONCATENATE(LEFT(A4914, SEARCH(" ", A4914, 1))-3973, " DC"))</f>
        <v>933 DC</v>
      </c>
      <c r="C4914" s="24"/>
      <c r="H4914" s="41" t="str">
        <f>CONCATENATE(LEFT(H4913, SEARCH(" ", H4913, 10)), " ", RIGHT(H4913,LEN(H4913)-FIND(" ",H4913, 10))+1)</f>
        <v>42 Persecución  395</v>
      </c>
      <c r="I4914" s="40" t="str">
        <f t="shared" si="439"/>
        <v>1335 Daniel  241</v>
      </c>
      <c r="K4914" s="40" t="str">
        <f t="shared" si="438"/>
        <v>42 Pisoteada  245</v>
      </c>
      <c r="L4914" s="41" t="str">
        <f t="shared" si="441"/>
        <v>2300 Daniel  906</v>
      </c>
      <c r="N4914" s="41" t="str">
        <f t="shared" si="442"/>
        <v>2000 Yeshua  906</v>
      </c>
      <c r="O4914" s="40" t="str">
        <f t="shared" si="443"/>
        <v>3000 Yeshua  906</v>
      </c>
    </row>
    <row r="4915" spans="1:15">
      <c r="A4915" s="14" t="str">
        <f t="shared" si="440"/>
        <v>4907 YB</v>
      </c>
      <c r="B4915" s="15" t="str">
        <f>IF((LEFT(A4915, SEARCH(" ", A4915, 1))-3973)&lt;=0, CONCATENATE(3973-LEFT(A4915, SEARCH(" ", A4915, 1))+1, " AC"), CONCATENATE(LEFT(A4915, SEARCH(" ", A4915, 1))-3973, " DC"))</f>
        <v>934 DC</v>
      </c>
      <c r="C4915" s="25" t="s">
        <v>17</v>
      </c>
      <c r="H4915" s="41" t="str">
        <f>CONCATENATE(LEFT(H4914, SEARCH(" ", H4914, 10)), " ", RIGHT(H4914,LEN(H4914)-FIND(" ",H4914, 10))+1)</f>
        <v>42 Persecución  396</v>
      </c>
      <c r="I4915" s="40" t="str">
        <f t="shared" si="439"/>
        <v>1335 Daniel  242</v>
      </c>
      <c r="K4915" s="40" t="str">
        <f t="shared" si="438"/>
        <v>42 Pisoteada  246</v>
      </c>
      <c r="L4915" s="41" t="str">
        <f t="shared" si="441"/>
        <v>2300 Daniel  907</v>
      </c>
      <c r="N4915" s="41" t="str">
        <f t="shared" si="442"/>
        <v>2000 Yeshua  907</v>
      </c>
      <c r="O4915" s="40" t="str">
        <f t="shared" si="443"/>
        <v>3000 Yeshua  907</v>
      </c>
    </row>
    <row r="4916" spans="1:15">
      <c r="A4916" s="14" t="str">
        <f t="shared" si="440"/>
        <v>4908 YB</v>
      </c>
      <c r="B4916" s="15" t="str">
        <f>IF((LEFT(A4916, SEARCH(" ", A4916, 1))-3973)&lt;=0, CONCATENATE(3973-LEFT(A4916, SEARCH(" ", A4916, 1))+1, " AC"), CONCATENATE(LEFT(A4916, SEARCH(" ", A4916, 1))-3973, " DC"))</f>
        <v>935 DC</v>
      </c>
      <c r="C4916" s="24"/>
      <c r="H4916" s="41" t="str">
        <f>CONCATENATE(LEFT(H4915, SEARCH(" ", H4915, 10)), " ", RIGHT(H4915,LEN(H4915)-FIND(" ",H4915, 10))+1)</f>
        <v>42 Persecución  397</v>
      </c>
      <c r="I4916" s="40" t="str">
        <f t="shared" si="439"/>
        <v>1335 Daniel  243</v>
      </c>
      <c r="K4916" s="40" t="str">
        <f t="shared" si="438"/>
        <v>42 Pisoteada  247</v>
      </c>
      <c r="L4916" s="41" t="str">
        <f t="shared" si="441"/>
        <v>2300 Daniel  908</v>
      </c>
      <c r="N4916" s="41" t="str">
        <f t="shared" si="442"/>
        <v>2000 Yeshua  908</v>
      </c>
      <c r="O4916" s="40" t="str">
        <f t="shared" si="443"/>
        <v>3000 Yeshua  908</v>
      </c>
    </row>
    <row r="4917" spans="1:15">
      <c r="A4917" s="14" t="str">
        <f t="shared" si="440"/>
        <v>4909 YB</v>
      </c>
      <c r="B4917" s="15" t="str">
        <f>IF((LEFT(A4917, SEARCH(" ", A4917, 1))-3973)&lt;=0, CONCATENATE(3973-LEFT(A4917, SEARCH(" ", A4917, 1))+1, " AC"), CONCATENATE(LEFT(A4917, SEARCH(" ", A4917, 1))-3973, " DC"))</f>
        <v>936 DC</v>
      </c>
      <c r="C4917" s="24"/>
      <c r="H4917" s="41" t="str">
        <f>CONCATENATE(LEFT(H4916, SEARCH(" ", H4916, 10)), " ", RIGHT(H4916,LEN(H4916)-FIND(" ",H4916, 10))+1)</f>
        <v>42 Persecución  398</v>
      </c>
      <c r="I4917" s="40" t="str">
        <f t="shared" si="439"/>
        <v>1335 Daniel  244</v>
      </c>
      <c r="K4917" s="40" t="str">
        <f t="shared" si="438"/>
        <v>42 Pisoteada  248</v>
      </c>
      <c r="L4917" s="41" t="str">
        <f t="shared" si="441"/>
        <v>2300 Daniel  909</v>
      </c>
      <c r="N4917" s="41" t="str">
        <f t="shared" si="442"/>
        <v>2000 Yeshua  909</v>
      </c>
      <c r="O4917" s="40" t="str">
        <f t="shared" si="443"/>
        <v>3000 Yeshua  909</v>
      </c>
    </row>
    <row r="4918" spans="1:15">
      <c r="A4918" s="14" t="str">
        <f t="shared" si="440"/>
        <v>4910 YB</v>
      </c>
      <c r="B4918" s="15" t="str">
        <f>IF((LEFT(A4918, SEARCH(" ", A4918, 1))-3973)&lt;=0, CONCATENATE(3973-LEFT(A4918, SEARCH(" ", A4918, 1))+1, " AC"), CONCATENATE(LEFT(A4918, SEARCH(" ", A4918, 1))-3973, " DC"))</f>
        <v>937 DC</v>
      </c>
      <c r="C4918" s="24"/>
      <c r="H4918" s="41" t="str">
        <f>CONCATENATE(LEFT(H4917, SEARCH(" ", H4917, 10)), " ", RIGHT(H4917,LEN(H4917)-FIND(" ",H4917, 10))+1)</f>
        <v>42 Persecución  399</v>
      </c>
      <c r="I4918" s="40" t="str">
        <f t="shared" si="439"/>
        <v>1335 Daniel  245</v>
      </c>
      <c r="K4918" s="40" t="str">
        <f t="shared" si="438"/>
        <v>42 Pisoteada  249</v>
      </c>
      <c r="L4918" s="41" t="str">
        <f t="shared" si="441"/>
        <v>2300 Daniel  910</v>
      </c>
      <c r="N4918" s="41" t="str">
        <f t="shared" si="442"/>
        <v>2000 Yeshua  910</v>
      </c>
      <c r="O4918" s="40" t="str">
        <f t="shared" si="443"/>
        <v>3000 Yeshua  910</v>
      </c>
    </row>
    <row r="4919" spans="1:15">
      <c r="A4919" s="14" t="str">
        <f t="shared" si="440"/>
        <v>4911 YB</v>
      </c>
      <c r="B4919" s="15" t="str">
        <f>IF((LEFT(A4919, SEARCH(" ", A4919, 1))-3973)&lt;=0, CONCATENATE(3973-LEFT(A4919, SEARCH(" ", A4919, 1))+1, " AC"), CONCATENATE(LEFT(A4919, SEARCH(" ", A4919, 1))-3973, " DC"))</f>
        <v>938 DC</v>
      </c>
      <c r="C4919" s="24"/>
      <c r="H4919" s="41" t="str">
        <f>CONCATENATE(LEFT(H4918, SEARCH(" ", H4918, 10)), " ", RIGHT(H4918,LEN(H4918)-FIND(" ",H4918, 10))+1)</f>
        <v>42 Persecución  400</v>
      </c>
      <c r="I4919" s="40" t="str">
        <f t="shared" si="439"/>
        <v>1335 Daniel  246</v>
      </c>
      <c r="K4919" s="40" t="str">
        <f t="shared" si="438"/>
        <v>42 Pisoteada  250</v>
      </c>
      <c r="L4919" s="41" t="str">
        <f t="shared" si="441"/>
        <v>2300 Daniel  911</v>
      </c>
      <c r="N4919" s="41" t="str">
        <f t="shared" si="442"/>
        <v>2000 Yeshua  911</v>
      </c>
      <c r="O4919" s="40" t="str">
        <f t="shared" si="443"/>
        <v>3000 Yeshua  911</v>
      </c>
    </row>
    <row r="4920" spans="1:15">
      <c r="A4920" s="14" t="str">
        <f t="shared" si="440"/>
        <v>4912 YB</v>
      </c>
      <c r="B4920" s="15" t="str">
        <f>IF((LEFT(A4920, SEARCH(" ", A4920, 1))-3973)&lt;=0, CONCATENATE(3973-LEFT(A4920, SEARCH(" ", A4920, 1))+1, " AC"), CONCATENATE(LEFT(A4920, SEARCH(" ", A4920, 1))-3973, " DC"))</f>
        <v>939 DC</v>
      </c>
      <c r="C4920" s="24"/>
      <c r="H4920" s="41" t="str">
        <f>CONCATENATE(LEFT(H4919, SEARCH(" ", H4919, 10)), " ", RIGHT(H4919,LEN(H4919)-FIND(" ",H4919, 10))+1)</f>
        <v>42 Persecución  401</v>
      </c>
      <c r="I4920" s="40" t="str">
        <f t="shared" si="439"/>
        <v>1335 Daniel  247</v>
      </c>
      <c r="K4920" s="40" t="str">
        <f t="shared" si="438"/>
        <v>42 Pisoteada  251</v>
      </c>
      <c r="L4920" s="41" t="str">
        <f t="shared" si="441"/>
        <v>2300 Daniel  912</v>
      </c>
      <c r="N4920" s="41" t="str">
        <f t="shared" si="442"/>
        <v>2000 Yeshua  912</v>
      </c>
      <c r="O4920" s="40" t="str">
        <f t="shared" si="443"/>
        <v>3000 Yeshua  912</v>
      </c>
    </row>
    <row r="4921" spans="1:15">
      <c r="A4921" s="14" t="str">
        <f t="shared" si="440"/>
        <v>4913 YB</v>
      </c>
      <c r="B4921" s="15" t="str">
        <f>IF((LEFT(A4921, SEARCH(" ", A4921, 1))-3973)&lt;=0, CONCATENATE(3973-LEFT(A4921, SEARCH(" ", A4921, 1))+1, " AC"), CONCATENATE(LEFT(A4921, SEARCH(" ", A4921, 1))-3973, " DC"))</f>
        <v>940 DC</v>
      </c>
      <c r="C4921" s="24"/>
      <c r="H4921" s="41" t="str">
        <f>CONCATENATE(LEFT(H4920, SEARCH(" ", H4920, 10)), " ", RIGHT(H4920,LEN(H4920)-FIND(" ",H4920, 10))+1)</f>
        <v>42 Persecución  402</v>
      </c>
      <c r="I4921" s="40" t="str">
        <f t="shared" si="439"/>
        <v>1335 Daniel  248</v>
      </c>
      <c r="K4921" s="40" t="str">
        <f t="shared" si="438"/>
        <v>42 Pisoteada  252</v>
      </c>
      <c r="L4921" s="41" t="str">
        <f t="shared" si="441"/>
        <v>2300 Daniel  913</v>
      </c>
      <c r="N4921" s="41" t="str">
        <f t="shared" si="442"/>
        <v>2000 Yeshua  913</v>
      </c>
      <c r="O4921" s="40" t="str">
        <f t="shared" si="443"/>
        <v>3000 Yeshua  913</v>
      </c>
    </row>
    <row r="4922" spans="1:15">
      <c r="A4922" s="14" t="str">
        <f t="shared" si="440"/>
        <v>4914 YB</v>
      </c>
      <c r="B4922" s="15" t="str">
        <f>IF((LEFT(A4922, SEARCH(" ", A4922, 1))-3973)&lt;=0, CONCATENATE(3973-LEFT(A4922, SEARCH(" ", A4922, 1))+1, " AC"), CONCATENATE(LEFT(A4922, SEARCH(" ", A4922, 1))-3973, " DC"))</f>
        <v>941 DC</v>
      </c>
      <c r="C4922" s="25" t="s">
        <v>18</v>
      </c>
      <c r="H4922" s="41" t="str">
        <f>CONCATENATE(LEFT(H4921, SEARCH(" ", H4921, 10)), " ", RIGHT(H4921,LEN(H4921)-FIND(" ",H4921, 10))+1)</f>
        <v>42 Persecución  403</v>
      </c>
      <c r="I4922" s="40" t="str">
        <f t="shared" si="439"/>
        <v>1335 Daniel  249</v>
      </c>
      <c r="K4922" s="40" t="str">
        <f t="shared" si="438"/>
        <v>42 Pisoteada  253</v>
      </c>
      <c r="L4922" s="41" t="str">
        <f t="shared" si="441"/>
        <v>2300 Daniel  914</v>
      </c>
      <c r="N4922" s="41" t="str">
        <f t="shared" si="442"/>
        <v>2000 Yeshua  914</v>
      </c>
      <c r="O4922" s="40" t="str">
        <f t="shared" si="443"/>
        <v>3000 Yeshua  914</v>
      </c>
    </row>
    <row r="4923" spans="1:15">
      <c r="A4923" s="14" t="str">
        <f t="shared" si="440"/>
        <v>4915 YB</v>
      </c>
      <c r="B4923" s="15" t="str">
        <f>IF((LEFT(A4923, SEARCH(" ", A4923, 1))-3973)&lt;=0, CONCATENATE(3973-LEFT(A4923, SEARCH(" ", A4923, 1))+1, " AC"), CONCATENATE(LEFT(A4923, SEARCH(" ", A4923, 1))-3973, " DC"))</f>
        <v>942 DC</v>
      </c>
      <c r="C4923" s="24"/>
      <c r="H4923" s="41" t="str">
        <f>CONCATENATE(LEFT(H4922, SEARCH(" ", H4922, 10)), " ", RIGHT(H4922,LEN(H4922)-FIND(" ",H4922, 10))+1)</f>
        <v>42 Persecución  404</v>
      </c>
      <c r="I4923" s="40" t="str">
        <f t="shared" si="439"/>
        <v>1335 Daniel  250</v>
      </c>
      <c r="K4923" s="40" t="str">
        <f t="shared" si="438"/>
        <v>42 Pisoteada  254</v>
      </c>
      <c r="L4923" s="41" t="str">
        <f t="shared" si="441"/>
        <v>2300 Daniel  915</v>
      </c>
      <c r="N4923" s="41" t="str">
        <f t="shared" si="442"/>
        <v>2000 Yeshua  915</v>
      </c>
      <c r="O4923" s="40" t="str">
        <f t="shared" si="443"/>
        <v>3000 Yeshua  915</v>
      </c>
    </row>
    <row r="4924" spans="1:15">
      <c r="A4924" s="14" t="str">
        <f t="shared" si="440"/>
        <v>4916 YB</v>
      </c>
      <c r="B4924" s="15" t="str">
        <f>IF((LEFT(A4924, SEARCH(" ", A4924, 1))-3973)&lt;=0, CONCATENATE(3973-LEFT(A4924, SEARCH(" ", A4924, 1))+1, " AC"), CONCATENATE(LEFT(A4924, SEARCH(" ", A4924, 1))-3973, " DC"))</f>
        <v>943 DC</v>
      </c>
      <c r="C4924" s="24"/>
      <c r="H4924" s="41" t="str">
        <f>CONCATENATE(LEFT(H4923, SEARCH(" ", H4923, 10)), " ", RIGHT(H4923,LEN(H4923)-FIND(" ",H4923, 10))+1)</f>
        <v>42 Persecución  405</v>
      </c>
      <c r="I4924" s="40" t="str">
        <f t="shared" si="439"/>
        <v>1335 Daniel  251</v>
      </c>
      <c r="K4924" s="40" t="str">
        <f t="shared" si="438"/>
        <v>42 Pisoteada  255</v>
      </c>
      <c r="L4924" s="41" t="str">
        <f t="shared" si="441"/>
        <v>2300 Daniel  916</v>
      </c>
      <c r="N4924" s="41" t="str">
        <f t="shared" si="442"/>
        <v>2000 Yeshua  916</v>
      </c>
      <c r="O4924" s="40" t="str">
        <f t="shared" si="443"/>
        <v>3000 Yeshua  916</v>
      </c>
    </row>
    <row r="4925" spans="1:15">
      <c r="A4925" s="14" t="str">
        <f t="shared" si="440"/>
        <v>4917 YB</v>
      </c>
      <c r="B4925" s="15" t="str">
        <f>IF((LEFT(A4925, SEARCH(" ", A4925, 1))-3973)&lt;=0, CONCATENATE(3973-LEFT(A4925, SEARCH(" ", A4925, 1))+1, " AC"), CONCATENATE(LEFT(A4925, SEARCH(" ", A4925, 1))-3973, " DC"))</f>
        <v>944 DC</v>
      </c>
      <c r="C4925" s="24"/>
      <c r="H4925" s="41" t="str">
        <f>CONCATENATE(LEFT(H4924, SEARCH(" ", H4924, 10)), " ", RIGHT(H4924,LEN(H4924)-FIND(" ",H4924, 10))+1)</f>
        <v>42 Persecución  406</v>
      </c>
      <c r="I4925" s="40" t="str">
        <f t="shared" si="439"/>
        <v>1335 Daniel  252</v>
      </c>
      <c r="K4925" s="40" t="str">
        <f t="shared" si="438"/>
        <v>42 Pisoteada  256</v>
      </c>
      <c r="L4925" s="41" t="str">
        <f t="shared" si="441"/>
        <v>2300 Daniel  917</v>
      </c>
      <c r="N4925" s="41" t="str">
        <f t="shared" si="442"/>
        <v>2000 Yeshua  917</v>
      </c>
      <c r="O4925" s="40" t="str">
        <f t="shared" si="443"/>
        <v>3000 Yeshua  917</v>
      </c>
    </row>
    <row r="4926" spans="1:15">
      <c r="A4926" s="14" t="str">
        <f t="shared" si="440"/>
        <v>4918 YB</v>
      </c>
      <c r="B4926" s="15" t="str">
        <f>IF((LEFT(A4926, SEARCH(" ", A4926, 1))-3973)&lt;=0, CONCATENATE(3973-LEFT(A4926, SEARCH(" ", A4926, 1))+1, " AC"), CONCATENATE(LEFT(A4926, SEARCH(" ", A4926, 1))-3973, " DC"))</f>
        <v>945 DC</v>
      </c>
      <c r="C4926" s="24"/>
      <c r="H4926" s="41" t="str">
        <f>CONCATENATE(LEFT(H4925, SEARCH(" ", H4925, 10)), " ", RIGHT(H4925,LEN(H4925)-FIND(" ",H4925, 10))+1)</f>
        <v>42 Persecución  407</v>
      </c>
      <c r="I4926" s="40" t="str">
        <f t="shared" si="439"/>
        <v>1335 Daniel  253</v>
      </c>
      <c r="K4926" s="40" t="str">
        <f t="shared" si="438"/>
        <v>42 Pisoteada  257</v>
      </c>
      <c r="L4926" s="41" t="str">
        <f t="shared" si="441"/>
        <v>2300 Daniel  918</v>
      </c>
      <c r="N4926" s="41" t="str">
        <f t="shared" si="442"/>
        <v>2000 Yeshua  918</v>
      </c>
      <c r="O4926" s="40" t="str">
        <f t="shared" si="443"/>
        <v>3000 Yeshua  918</v>
      </c>
    </row>
    <row r="4927" spans="1:15">
      <c r="A4927" s="14" t="str">
        <f t="shared" si="440"/>
        <v>4919 YB</v>
      </c>
      <c r="B4927" s="15" t="str">
        <f>IF((LEFT(A4927, SEARCH(" ", A4927, 1))-3973)&lt;=0, CONCATENATE(3973-LEFT(A4927, SEARCH(" ", A4927, 1))+1, " AC"), CONCATENATE(LEFT(A4927, SEARCH(" ", A4927, 1))-3973, " DC"))</f>
        <v>946 DC</v>
      </c>
      <c r="C4927" s="24"/>
      <c r="H4927" s="41" t="str">
        <f>CONCATENATE(LEFT(H4926, SEARCH(" ", H4926, 10)), " ", RIGHT(H4926,LEN(H4926)-FIND(" ",H4926, 10))+1)</f>
        <v>42 Persecución  408</v>
      </c>
      <c r="I4927" s="40" t="str">
        <f t="shared" si="439"/>
        <v>1335 Daniel  254</v>
      </c>
      <c r="K4927" s="40" t="str">
        <f t="shared" ref="K4927:K4990" si="444">CONCATENATE(LEFT(K4926, SEARCH(" ", K4926, 10)), " ", RIGHT(K4926,LEN(K4926)-FIND(" ",K4926, 10))+1)</f>
        <v>42 Pisoteada  258</v>
      </c>
      <c r="L4927" s="41" t="str">
        <f t="shared" si="441"/>
        <v>2300 Daniel  919</v>
      </c>
      <c r="N4927" s="41" t="str">
        <f t="shared" si="442"/>
        <v>2000 Yeshua  919</v>
      </c>
      <c r="O4927" s="40" t="str">
        <f t="shared" si="443"/>
        <v>3000 Yeshua  919</v>
      </c>
    </row>
    <row r="4928" spans="1:15">
      <c r="A4928" s="14" t="str">
        <f t="shared" si="440"/>
        <v>4920 YB</v>
      </c>
      <c r="B4928" s="15" t="str">
        <f>IF((LEFT(A4928, SEARCH(" ", A4928, 1))-3973)&lt;=0, CONCATENATE(3973-LEFT(A4928, SEARCH(" ", A4928, 1))+1, " AC"), CONCATENATE(LEFT(A4928, SEARCH(" ", A4928, 1))-3973, " DC"))</f>
        <v>947 DC</v>
      </c>
      <c r="C4928" s="24"/>
      <c r="H4928" s="41" t="str">
        <f>CONCATENATE(LEFT(H4927, SEARCH(" ", H4927, 10)), " ", RIGHT(H4927,LEN(H4927)-FIND(" ",H4927, 10))+1)</f>
        <v>42 Persecución  409</v>
      </c>
      <c r="I4928" s="40" t="str">
        <f t="shared" si="439"/>
        <v>1335 Daniel  255</v>
      </c>
      <c r="K4928" s="40" t="str">
        <f t="shared" si="444"/>
        <v>42 Pisoteada  259</v>
      </c>
      <c r="L4928" s="41" t="str">
        <f t="shared" si="441"/>
        <v>2300 Daniel  920</v>
      </c>
      <c r="N4928" s="41" t="str">
        <f t="shared" si="442"/>
        <v>2000 Yeshua  920</v>
      </c>
      <c r="O4928" s="40" t="str">
        <f t="shared" si="443"/>
        <v>3000 Yeshua  920</v>
      </c>
    </row>
    <row r="4929" spans="1:15">
      <c r="A4929" s="14" t="str">
        <f t="shared" si="440"/>
        <v>4921 YB</v>
      </c>
      <c r="B4929" s="15" t="str">
        <f>IF((LEFT(A4929, SEARCH(" ", A4929, 1))-3973)&lt;=0, CONCATENATE(3973-LEFT(A4929, SEARCH(" ", A4929, 1))+1, " AC"), CONCATENATE(LEFT(A4929, SEARCH(" ", A4929, 1))-3973, " DC"))</f>
        <v>948 DC</v>
      </c>
      <c r="C4929" s="25" t="s">
        <v>19</v>
      </c>
      <c r="H4929" s="41" t="str">
        <f>CONCATENATE(LEFT(H4928, SEARCH(" ", H4928, 10)), " ", RIGHT(H4928,LEN(H4928)-FIND(" ",H4928, 10))+1)</f>
        <v>42 Persecución  410</v>
      </c>
      <c r="I4929" s="40" t="str">
        <f t="shared" si="439"/>
        <v>1335 Daniel  256</v>
      </c>
      <c r="K4929" s="40" t="str">
        <f t="shared" si="444"/>
        <v>42 Pisoteada  260</v>
      </c>
      <c r="L4929" s="41" t="str">
        <f t="shared" si="441"/>
        <v>2300 Daniel  921</v>
      </c>
      <c r="N4929" s="41" t="str">
        <f t="shared" si="442"/>
        <v>2000 Yeshua  921</v>
      </c>
      <c r="O4929" s="40" t="str">
        <f t="shared" si="443"/>
        <v>3000 Yeshua  921</v>
      </c>
    </row>
    <row r="4930" spans="1:15">
      <c r="A4930" s="14" t="str">
        <f t="shared" si="440"/>
        <v>4922 YB</v>
      </c>
      <c r="B4930" s="15" t="str">
        <f>IF((LEFT(A4930, SEARCH(" ", A4930, 1))-3973)&lt;=0, CONCATENATE(3973-LEFT(A4930, SEARCH(" ", A4930, 1))+1, " AC"), CONCATENATE(LEFT(A4930, SEARCH(" ", A4930, 1))-3973, " DC"))</f>
        <v>949 DC</v>
      </c>
      <c r="C4930" s="24"/>
      <c r="H4930" s="41" t="str">
        <f>CONCATENATE(LEFT(H4929, SEARCH(" ", H4929, 10)), " ", RIGHT(H4929,LEN(H4929)-FIND(" ",H4929, 10))+1)</f>
        <v>42 Persecución  411</v>
      </c>
      <c r="I4930" s="40" t="str">
        <f t="shared" si="439"/>
        <v>1335 Daniel  257</v>
      </c>
      <c r="K4930" s="40" t="str">
        <f t="shared" si="444"/>
        <v>42 Pisoteada  261</v>
      </c>
      <c r="L4930" s="41" t="str">
        <f t="shared" si="441"/>
        <v>2300 Daniel  922</v>
      </c>
      <c r="N4930" s="41" t="str">
        <f t="shared" si="442"/>
        <v>2000 Yeshua  922</v>
      </c>
      <c r="O4930" s="40" t="str">
        <f t="shared" si="443"/>
        <v>3000 Yeshua  922</v>
      </c>
    </row>
    <row r="4931" spans="1:15">
      <c r="A4931" s="14" t="str">
        <f t="shared" si="440"/>
        <v>4923 YB</v>
      </c>
      <c r="B4931" s="15" t="str">
        <f>IF((LEFT(A4931, SEARCH(" ", A4931, 1))-3973)&lt;=0, CONCATENATE(3973-LEFT(A4931, SEARCH(" ", A4931, 1))+1, " AC"), CONCATENATE(LEFT(A4931, SEARCH(" ", A4931, 1))-3973, " DC"))</f>
        <v>950 DC</v>
      </c>
      <c r="C4931" s="24"/>
      <c r="H4931" s="41" t="str">
        <f>CONCATENATE(LEFT(H4930, SEARCH(" ", H4930, 10)), " ", RIGHT(H4930,LEN(H4930)-FIND(" ",H4930, 10))+1)</f>
        <v>42 Persecución  412</v>
      </c>
      <c r="I4931" s="40" t="str">
        <f t="shared" ref="I4931:I4994" si="445">CONCATENATE(LEFT(I4930, SEARCH(" ", I4930, 10)), " ", RIGHT(I4930,LEN(I4930)-FIND(" ",I4930, 10))+1)</f>
        <v>1335 Daniel  258</v>
      </c>
      <c r="K4931" s="40" t="str">
        <f t="shared" si="444"/>
        <v>42 Pisoteada  262</v>
      </c>
      <c r="L4931" s="41" t="str">
        <f t="shared" si="441"/>
        <v>2300 Daniel  923</v>
      </c>
      <c r="N4931" s="41" t="str">
        <f t="shared" si="442"/>
        <v>2000 Yeshua  923</v>
      </c>
      <c r="O4931" s="40" t="str">
        <f t="shared" si="443"/>
        <v>3000 Yeshua  923</v>
      </c>
    </row>
    <row r="4932" spans="1:15">
      <c r="A4932" s="14" t="str">
        <f t="shared" si="440"/>
        <v>4924 YB</v>
      </c>
      <c r="B4932" s="15" t="str">
        <f>IF((LEFT(A4932, SEARCH(" ", A4932, 1))-3973)&lt;=0, CONCATENATE(3973-LEFT(A4932, SEARCH(" ", A4932, 1))+1, " AC"), CONCATENATE(LEFT(A4932, SEARCH(" ", A4932, 1))-3973, " DC"))</f>
        <v>951 DC</v>
      </c>
      <c r="C4932" s="24"/>
      <c r="H4932" s="41" t="str">
        <f>CONCATENATE(LEFT(H4931, SEARCH(" ", H4931, 10)), " ", RIGHT(H4931,LEN(H4931)-FIND(" ",H4931, 10))+1)</f>
        <v>42 Persecución  413</v>
      </c>
      <c r="I4932" s="40" t="str">
        <f t="shared" si="445"/>
        <v>1335 Daniel  259</v>
      </c>
      <c r="K4932" s="40" t="str">
        <f t="shared" si="444"/>
        <v>42 Pisoteada  263</v>
      </c>
      <c r="L4932" s="41" t="str">
        <f t="shared" si="441"/>
        <v>2300 Daniel  924</v>
      </c>
      <c r="N4932" s="41" t="str">
        <f t="shared" si="442"/>
        <v>2000 Yeshua  924</v>
      </c>
      <c r="O4932" s="40" t="str">
        <f t="shared" si="443"/>
        <v>3000 Yeshua  924</v>
      </c>
    </row>
    <row r="4933" spans="1:15">
      <c r="A4933" s="14" t="str">
        <f t="shared" si="440"/>
        <v>4925 YB</v>
      </c>
      <c r="B4933" s="15" t="str">
        <f>IF((LEFT(A4933, SEARCH(" ", A4933, 1))-3973)&lt;=0, CONCATENATE(3973-LEFT(A4933, SEARCH(" ", A4933, 1))+1, " AC"), CONCATENATE(LEFT(A4933, SEARCH(" ", A4933, 1))-3973, " DC"))</f>
        <v>952 DC</v>
      </c>
      <c r="C4933" s="24"/>
      <c r="H4933" s="41" t="str">
        <f>CONCATENATE(LEFT(H4932, SEARCH(" ", H4932, 10)), " ", RIGHT(H4932,LEN(H4932)-FIND(" ",H4932, 10))+1)</f>
        <v>42 Persecución  414</v>
      </c>
      <c r="I4933" s="40" t="str">
        <f t="shared" si="445"/>
        <v>1335 Daniel  260</v>
      </c>
      <c r="K4933" s="40" t="str">
        <f t="shared" si="444"/>
        <v>42 Pisoteada  264</v>
      </c>
      <c r="L4933" s="41" t="str">
        <f t="shared" si="441"/>
        <v>2300 Daniel  925</v>
      </c>
      <c r="N4933" s="41" t="str">
        <f t="shared" si="442"/>
        <v>2000 Yeshua  925</v>
      </c>
      <c r="O4933" s="40" t="str">
        <f t="shared" si="443"/>
        <v>3000 Yeshua  925</v>
      </c>
    </row>
    <row r="4934" spans="1:15">
      <c r="A4934" s="14" t="str">
        <f t="shared" si="440"/>
        <v>4926 YB</v>
      </c>
      <c r="B4934" s="15" t="str">
        <f>IF((LEFT(A4934, SEARCH(" ", A4934, 1))-3973)&lt;=0, CONCATENATE(3973-LEFT(A4934, SEARCH(" ", A4934, 1))+1, " AC"), CONCATENATE(LEFT(A4934, SEARCH(" ", A4934, 1))-3973, " DC"))</f>
        <v>953 DC</v>
      </c>
      <c r="C4934" s="24"/>
      <c r="H4934" s="41" t="str">
        <f>CONCATENATE(LEFT(H4933, SEARCH(" ", H4933, 10)), " ", RIGHT(H4933,LEN(H4933)-FIND(" ",H4933, 10))+1)</f>
        <v>42 Persecución  415</v>
      </c>
      <c r="I4934" s="40" t="str">
        <f t="shared" si="445"/>
        <v>1335 Daniel  261</v>
      </c>
      <c r="K4934" s="40" t="str">
        <f t="shared" si="444"/>
        <v>42 Pisoteada  265</v>
      </c>
      <c r="L4934" s="41" t="str">
        <f t="shared" si="441"/>
        <v>2300 Daniel  926</v>
      </c>
      <c r="N4934" s="41" t="str">
        <f t="shared" si="442"/>
        <v>2000 Yeshua  926</v>
      </c>
      <c r="O4934" s="40" t="str">
        <f t="shared" si="443"/>
        <v>3000 Yeshua  926</v>
      </c>
    </row>
    <row r="4935" spans="1:15">
      <c r="A4935" s="14" t="str">
        <f t="shared" si="440"/>
        <v>4927 YB</v>
      </c>
      <c r="B4935" s="15" t="str">
        <f>IF((LEFT(A4935, SEARCH(" ", A4935, 1))-3973)&lt;=0, CONCATENATE(3973-LEFT(A4935, SEARCH(" ", A4935, 1))+1, " AC"), CONCATENATE(LEFT(A4935, SEARCH(" ", A4935, 1))-3973, " DC"))</f>
        <v>954 DC</v>
      </c>
      <c r="C4935" s="24"/>
      <c r="H4935" s="41" t="str">
        <f>CONCATENATE(LEFT(H4934, SEARCH(" ", H4934, 10)), " ", RIGHT(H4934,LEN(H4934)-FIND(" ",H4934, 10))+1)</f>
        <v>42 Persecución  416</v>
      </c>
      <c r="I4935" s="40" t="str">
        <f t="shared" si="445"/>
        <v>1335 Daniel  262</v>
      </c>
      <c r="K4935" s="40" t="str">
        <f t="shared" si="444"/>
        <v>42 Pisoteada  266</v>
      </c>
      <c r="L4935" s="41" t="str">
        <f t="shared" si="441"/>
        <v>2300 Daniel  927</v>
      </c>
      <c r="N4935" s="41" t="str">
        <f t="shared" si="442"/>
        <v>2000 Yeshua  927</v>
      </c>
      <c r="O4935" s="40" t="str">
        <f t="shared" si="443"/>
        <v>3000 Yeshua  927</v>
      </c>
    </row>
    <row r="4936" spans="1:15">
      <c r="A4936" s="14" t="str">
        <f t="shared" si="440"/>
        <v>4928 YB</v>
      </c>
      <c r="B4936" s="15" t="str">
        <f>IF((LEFT(A4936, SEARCH(" ", A4936, 1))-3973)&lt;=0, CONCATENATE(3973-LEFT(A4936, SEARCH(" ", A4936, 1))+1, " AC"), CONCATENATE(LEFT(A4936, SEARCH(" ", A4936, 1))-3973, " DC"))</f>
        <v>955 DC</v>
      </c>
      <c r="C4936" s="25" t="s">
        <v>20</v>
      </c>
      <c r="H4936" s="41" t="str">
        <f>CONCATENATE(LEFT(H4935, SEARCH(" ", H4935, 10)), " ", RIGHT(H4935,LEN(H4935)-FIND(" ",H4935, 10))+1)</f>
        <v>42 Persecución  417</v>
      </c>
      <c r="I4936" s="40" t="str">
        <f t="shared" si="445"/>
        <v>1335 Daniel  263</v>
      </c>
      <c r="K4936" s="40" t="str">
        <f t="shared" si="444"/>
        <v>42 Pisoteada  267</v>
      </c>
      <c r="L4936" s="41" t="str">
        <f t="shared" si="441"/>
        <v>2300 Daniel  928</v>
      </c>
      <c r="N4936" s="41" t="str">
        <f t="shared" si="442"/>
        <v>2000 Yeshua  928</v>
      </c>
      <c r="O4936" s="40" t="str">
        <f t="shared" si="443"/>
        <v>3000 Yeshua  928</v>
      </c>
    </row>
    <row r="4937" spans="1:15">
      <c r="A4937" s="14" t="str">
        <f t="shared" si="440"/>
        <v>4929 YB</v>
      </c>
      <c r="B4937" s="15" t="str">
        <f>IF((LEFT(A4937, SEARCH(" ", A4937, 1))-3973)&lt;=0, CONCATENATE(3973-LEFT(A4937, SEARCH(" ", A4937, 1))+1, " AC"), CONCATENATE(LEFT(A4937, SEARCH(" ", A4937, 1))-3973, " DC"))</f>
        <v>956 DC</v>
      </c>
      <c r="C4937" s="24"/>
      <c r="H4937" s="41" t="str">
        <f>CONCATENATE(LEFT(H4936, SEARCH(" ", H4936, 10)), " ", RIGHT(H4936,LEN(H4936)-FIND(" ",H4936, 10))+1)</f>
        <v>42 Persecución  418</v>
      </c>
      <c r="I4937" s="40" t="str">
        <f t="shared" si="445"/>
        <v>1335 Daniel  264</v>
      </c>
      <c r="K4937" s="40" t="str">
        <f t="shared" si="444"/>
        <v>42 Pisoteada  268</v>
      </c>
      <c r="L4937" s="41" t="str">
        <f t="shared" si="441"/>
        <v>2300 Daniel  929</v>
      </c>
      <c r="N4937" s="41" t="str">
        <f t="shared" si="442"/>
        <v>2000 Yeshua  929</v>
      </c>
      <c r="O4937" s="40" t="str">
        <f t="shared" si="443"/>
        <v>3000 Yeshua  929</v>
      </c>
    </row>
    <row r="4938" spans="1:15">
      <c r="A4938" s="14" t="str">
        <f t="shared" si="440"/>
        <v>4930 YB</v>
      </c>
      <c r="B4938" s="15" t="str">
        <f>IF((LEFT(A4938, SEARCH(" ", A4938, 1))-3973)&lt;=0, CONCATENATE(3973-LEFT(A4938, SEARCH(" ", A4938, 1))+1, " AC"), CONCATENATE(LEFT(A4938, SEARCH(" ", A4938, 1))-3973, " DC"))</f>
        <v>957 DC</v>
      </c>
      <c r="C4938" s="24"/>
      <c r="H4938" s="41" t="str">
        <f>CONCATENATE(LEFT(H4937, SEARCH(" ", H4937, 10)), " ", RIGHT(H4937,LEN(H4937)-FIND(" ",H4937, 10))+1)</f>
        <v>42 Persecución  419</v>
      </c>
      <c r="I4938" s="40" t="str">
        <f t="shared" si="445"/>
        <v>1335 Daniel  265</v>
      </c>
      <c r="K4938" s="40" t="str">
        <f t="shared" si="444"/>
        <v>42 Pisoteada  269</v>
      </c>
      <c r="L4938" s="41" t="str">
        <f t="shared" si="441"/>
        <v>2300 Daniel  930</v>
      </c>
      <c r="N4938" s="41" t="str">
        <f t="shared" si="442"/>
        <v>2000 Yeshua  930</v>
      </c>
      <c r="O4938" s="40" t="str">
        <f t="shared" si="443"/>
        <v>3000 Yeshua  930</v>
      </c>
    </row>
    <row r="4939" spans="1:15">
      <c r="A4939" s="14" t="str">
        <f t="shared" si="440"/>
        <v>4931 YB</v>
      </c>
      <c r="B4939" s="15" t="str">
        <f>IF((LEFT(A4939, SEARCH(" ", A4939, 1))-3973)&lt;=0, CONCATENATE(3973-LEFT(A4939, SEARCH(" ", A4939, 1))+1, " AC"), CONCATENATE(LEFT(A4939, SEARCH(" ", A4939, 1))-3973, " DC"))</f>
        <v>958 DC</v>
      </c>
      <c r="C4939" s="24"/>
      <c r="H4939" s="41" t="str">
        <f>CONCATENATE(LEFT(H4938, SEARCH(" ", H4938, 10)), " ", RIGHT(H4938,LEN(H4938)-FIND(" ",H4938, 10))+1)</f>
        <v>42 Persecución  420</v>
      </c>
      <c r="I4939" s="40" t="str">
        <f t="shared" si="445"/>
        <v>1335 Daniel  266</v>
      </c>
      <c r="K4939" s="40" t="str">
        <f t="shared" si="444"/>
        <v>42 Pisoteada  270</v>
      </c>
      <c r="L4939" s="41" t="str">
        <f t="shared" si="441"/>
        <v>2300 Daniel  931</v>
      </c>
      <c r="N4939" s="41" t="str">
        <f t="shared" si="442"/>
        <v>2000 Yeshua  931</v>
      </c>
      <c r="O4939" s="40" t="str">
        <f t="shared" si="443"/>
        <v>3000 Yeshua  931</v>
      </c>
    </row>
    <row r="4940" spans="1:15">
      <c r="A4940" s="14" t="str">
        <f t="shared" ref="A4940:A5003" si="446">CONCATENATE(LEFT(A4939, SEARCH(" ",A4939, 1))+1, " YB")</f>
        <v>4932 YB</v>
      </c>
      <c r="B4940" s="15" t="str">
        <f>IF((LEFT(A4940, SEARCH(" ", A4940, 1))-3973)&lt;=0, CONCATENATE(3973-LEFT(A4940, SEARCH(" ", A4940, 1))+1, " AC"), CONCATENATE(LEFT(A4940, SEARCH(" ", A4940, 1))-3973, " DC"))</f>
        <v>959 DC</v>
      </c>
      <c r="C4940" s="24"/>
      <c r="H4940" s="41" t="str">
        <f>CONCATENATE(LEFT(H4939, SEARCH(" ", H4939, 10)), " ", RIGHT(H4939,LEN(H4939)-FIND(" ",H4939, 10))+1)</f>
        <v>42 Persecución  421</v>
      </c>
      <c r="I4940" s="40" t="str">
        <f t="shared" si="445"/>
        <v>1335 Daniel  267</v>
      </c>
      <c r="K4940" s="40" t="str">
        <f t="shared" si="444"/>
        <v>42 Pisoteada  271</v>
      </c>
      <c r="L4940" s="41" t="str">
        <f t="shared" si="441"/>
        <v>2300 Daniel  932</v>
      </c>
      <c r="N4940" s="41" t="str">
        <f t="shared" si="442"/>
        <v>2000 Yeshua  932</v>
      </c>
      <c r="O4940" s="40" t="str">
        <f t="shared" si="443"/>
        <v>3000 Yeshua  932</v>
      </c>
    </row>
    <row r="4941" spans="1:15">
      <c r="A4941" s="14" t="str">
        <f t="shared" si="446"/>
        <v>4933 YB</v>
      </c>
      <c r="B4941" s="15" t="str">
        <f>IF((LEFT(A4941, SEARCH(" ", A4941, 1))-3973)&lt;=0, CONCATENATE(3973-LEFT(A4941, SEARCH(" ", A4941, 1))+1, " AC"), CONCATENATE(LEFT(A4941, SEARCH(" ", A4941, 1))-3973, " DC"))</f>
        <v>960 DC</v>
      </c>
      <c r="C4941" s="24"/>
      <c r="H4941" s="41" t="str">
        <f>CONCATENATE(LEFT(H4940, SEARCH(" ", H4940, 10)), " ", RIGHT(H4940,LEN(H4940)-FIND(" ",H4940, 10))+1)</f>
        <v>42 Persecución  422</v>
      </c>
      <c r="I4941" s="40" t="str">
        <f t="shared" si="445"/>
        <v>1335 Daniel  268</v>
      </c>
      <c r="K4941" s="40" t="str">
        <f t="shared" si="444"/>
        <v>42 Pisoteada  272</v>
      </c>
      <c r="L4941" s="41" t="str">
        <f t="shared" si="441"/>
        <v>2300 Daniel  933</v>
      </c>
      <c r="N4941" s="41" t="str">
        <f t="shared" si="442"/>
        <v>2000 Yeshua  933</v>
      </c>
      <c r="O4941" s="40" t="str">
        <f t="shared" si="443"/>
        <v>3000 Yeshua  933</v>
      </c>
    </row>
    <row r="4942" spans="1:15">
      <c r="A4942" s="14" t="str">
        <f t="shared" si="446"/>
        <v>4934 YB</v>
      </c>
      <c r="B4942" s="15" t="str">
        <f>IF((LEFT(A4942, SEARCH(" ", A4942, 1))-3973)&lt;=0, CONCATENATE(3973-LEFT(A4942, SEARCH(" ", A4942, 1))+1, " AC"), CONCATENATE(LEFT(A4942, SEARCH(" ", A4942, 1))-3973, " DC"))</f>
        <v>961 DC</v>
      </c>
      <c r="C4942" s="24"/>
      <c r="H4942" s="41" t="str">
        <f>CONCATENATE(LEFT(H4941, SEARCH(" ", H4941, 10)), " ", RIGHT(H4941,LEN(H4941)-FIND(" ",H4941, 10))+1)</f>
        <v>42 Persecución  423</v>
      </c>
      <c r="I4942" s="40" t="str">
        <f t="shared" si="445"/>
        <v>1335 Daniel  269</v>
      </c>
      <c r="K4942" s="40" t="str">
        <f t="shared" si="444"/>
        <v>42 Pisoteada  273</v>
      </c>
      <c r="L4942" s="41" t="str">
        <f t="shared" si="441"/>
        <v>2300 Daniel  934</v>
      </c>
      <c r="N4942" s="41" t="str">
        <f t="shared" si="442"/>
        <v>2000 Yeshua  934</v>
      </c>
      <c r="O4942" s="40" t="str">
        <f t="shared" si="443"/>
        <v>3000 Yeshua  934</v>
      </c>
    </row>
    <row r="4943" spans="1:15">
      <c r="A4943" s="14" t="str">
        <f t="shared" si="446"/>
        <v>4935 YB</v>
      </c>
      <c r="B4943" s="15" t="str">
        <f>IF((LEFT(A4943, SEARCH(" ", A4943, 1))-3973)&lt;=0, CONCATENATE(3973-LEFT(A4943, SEARCH(" ", A4943, 1))+1, " AC"), CONCATENATE(LEFT(A4943, SEARCH(" ", A4943, 1))-3973, " DC"))</f>
        <v>962 DC</v>
      </c>
      <c r="C4943" s="25" t="s">
        <v>21</v>
      </c>
      <c r="H4943" s="41" t="str">
        <f>CONCATENATE(LEFT(H4942, SEARCH(" ", H4942, 10)), " ", RIGHT(H4942,LEN(H4942)-FIND(" ",H4942, 10))+1)</f>
        <v>42 Persecución  424</v>
      </c>
      <c r="I4943" s="40" t="str">
        <f t="shared" si="445"/>
        <v>1335 Daniel  270</v>
      </c>
      <c r="K4943" s="40" t="str">
        <f t="shared" si="444"/>
        <v>42 Pisoteada  274</v>
      </c>
      <c r="L4943" s="41" t="str">
        <f t="shared" si="441"/>
        <v>2300 Daniel  935</v>
      </c>
      <c r="N4943" s="41" t="str">
        <f t="shared" si="442"/>
        <v>2000 Yeshua  935</v>
      </c>
      <c r="O4943" s="40" t="str">
        <f t="shared" si="443"/>
        <v>3000 Yeshua  935</v>
      </c>
    </row>
    <row r="4944" spans="1:15">
      <c r="A4944" s="14" t="str">
        <f t="shared" si="446"/>
        <v>4936 YB</v>
      </c>
      <c r="B4944" s="15" t="str">
        <f>IF((LEFT(A4944, SEARCH(" ", A4944, 1))-3973)&lt;=0, CONCATENATE(3973-LEFT(A4944, SEARCH(" ", A4944, 1))+1, " AC"), CONCATENATE(LEFT(A4944, SEARCH(" ", A4944, 1))-3973, " DC"))</f>
        <v>963 DC</v>
      </c>
      <c r="C4944" s="24"/>
      <c r="H4944" s="41" t="str">
        <f>CONCATENATE(LEFT(H4943, SEARCH(" ", H4943, 10)), " ", RIGHT(H4943,LEN(H4943)-FIND(" ",H4943, 10))+1)</f>
        <v>42 Persecución  425</v>
      </c>
      <c r="I4944" s="40" t="str">
        <f t="shared" si="445"/>
        <v>1335 Daniel  271</v>
      </c>
      <c r="K4944" s="40" t="str">
        <f t="shared" si="444"/>
        <v>42 Pisoteada  275</v>
      </c>
      <c r="L4944" s="41" t="str">
        <f t="shared" si="441"/>
        <v>2300 Daniel  936</v>
      </c>
      <c r="N4944" s="41" t="str">
        <f t="shared" si="442"/>
        <v>2000 Yeshua  936</v>
      </c>
      <c r="O4944" s="40" t="str">
        <f t="shared" si="443"/>
        <v>3000 Yeshua  936</v>
      </c>
    </row>
    <row r="4945" spans="1:15">
      <c r="A4945" s="14" t="str">
        <f t="shared" si="446"/>
        <v>4937 YB</v>
      </c>
      <c r="B4945" s="15" t="str">
        <f>IF((LEFT(A4945, SEARCH(" ", A4945, 1))-3973)&lt;=0, CONCATENATE(3973-LEFT(A4945, SEARCH(" ", A4945, 1))+1, " AC"), CONCATENATE(LEFT(A4945, SEARCH(" ", A4945, 1))-3973, " DC"))</f>
        <v>964 DC</v>
      </c>
      <c r="C4945" s="24"/>
      <c r="H4945" s="41" t="str">
        <f>CONCATENATE(LEFT(H4944, SEARCH(" ", H4944, 10)), " ", RIGHT(H4944,LEN(H4944)-FIND(" ",H4944, 10))+1)</f>
        <v>42 Persecución  426</v>
      </c>
      <c r="I4945" s="40" t="str">
        <f t="shared" si="445"/>
        <v>1335 Daniel  272</v>
      </c>
      <c r="K4945" s="40" t="str">
        <f t="shared" si="444"/>
        <v>42 Pisoteada  276</v>
      </c>
      <c r="L4945" s="41" t="str">
        <f t="shared" si="441"/>
        <v>2300 Daniel  937</v>
      </c>
      <c r="N4945" s="41" t="str">
        <f t="shared" si="442"/>
        <v>2000 Yeshua  937</v>
      </c>
      <c r="O4945" s="40" t="str">
        <f t="shared" si="443"/>
        <v>3000 Yeshua  937</v>
      </c>
    </row>
    <row r="4946" spans="1:15">
      <c r="A4946" s="14" t="str">
        <f t="shared" si="446"/>
        <v>4938 YB</v>
      </c>
      <c r="B4946" s="15" t="str">
        <f>IF((LEFT(A4946, SEARCH(" ", A4946, 1))-3973)&lt;=0, CONCATENATE(3973-LEFT(A4946, SEARCH(" ", A4946, 1))+1, " AC"), CONCATENATE(LEFT(A4946, SEARCH(" ", A4946, 1))-3973, " DC"))</f>
        <v>965 DC</v>
      </c>
      <c r="C4946" s="24"/>
      <c r="H4946" s="41" t="str">
        <f>CONCATENATE(LEFT(H4945, SEARCH(" ", H4945, 10)), " ", RIGHT(H4945,LEN(H4945)-FIND(" ",H4945, 10))+1)</f>
        <v>42 Persecución  427</v>
      </c>
      <c r="I4946" s="40" t="str">
        <f t="shared" si="445"/>
        <v>1335 Daniel  273</v>
      </c>
      <c r="K4946" s="40" t="str">
        <f t="shared" si="444"/>
        <v>42 Pisoteada  277</v>
      </c>
      <c r="L4946" s="41" t="str">
        <f t="shared" si="441"/>
        <v>2300 Daniel  938</v>
      </c>
      <c r="N4946" s="41" t="str">
        <f t="shared" si="442"/>
        <v>2000 Yeshua  938</v>
      </c>
      <c r="O4946" s="40" t="str">
        <f t="shared" si="443"/>
        <v>3000 Yeshua  938</v>
      </c>
    </row>
    <row r="4947" spans="1:15">
      <c r="A4947" s="14" t="str">
        <f t="shared" si="446"/>
        <v>4939 YB</v>
      </c>
      <c r="B4947" s="15" t="str">
        <f>IF((LEFT(A4947, SEARCH(" ", A4947, 1))-3973)&lt;=0, CONCATENATE(3973-LEFT(A4947, SEARCH(" ", A4947, 1))+1, " AC"), CONCATENATE(LEFT(A4947, SEARCH(" ", A4947, 1))-3973, " DC"))</f>
        <v>966 DC</v>
      </c>
      <c r="C4947" s="24"/>
      <c r="H4947" s="41" t="str">
        <f>CONCATENATE(LEFT(H4946, SEARCH(" ", H4946, 10)), " ", RIGHT(H4946,LEN(H4946)-FIND(" ",H4946, 10))+1)</f>
        <v>42 Persecución  428</v>
      </c>
      <c r="I4947" s="40" t="str">
        <f t="shared" si="445"/>
        <v>1335 Daniel  274</v>
      </c>
      <c r="K4947" s="40" t="str">
        <f t="shared" si="444"/>
        <v>42 Pisoteada  278</v>
      </c>
      <c r="L4947" s="41" t="str">
        <f t="shared" si="441"/>
        <v>2300 Daniel  939</v>
      </c>
      <c r="N4947" s="41" t="str">
        <f t="shared" si="442"/>
        <v>2000 Yeshua  939</v>
      </c>
      <c r="O4947" s="40" t="str">
        <f t="shared" si="443"/>
        <v>3000 Yeshua  939</v>
      </c>
    </row>
    <row r="4948" spans="1:15">
      <c r="A4948" s="14" t="str">
        <f t="shared" si="446"/>
        <v>4940 YB</v>
      </c>
      <c r="B4948" s="15" t="str">
        <f>IF((LEFT(A4948, SEARCH(" ", A4948, 1))-3973)&lt;=0, CONCATENATE(3973-LEFT(A4948, SEARCH(" ", A4948, 1))+1, " AC"), CONCATENATE(LEFT(A4948, SEARCH(" ", A4948, 1))-3973, " DC"))</f>
        <v>967 DC</v>
      </c>
      <c r="C4948" s="24"/>
      <c r="H4948" s="41" t="str">
        <f>CONCATENATE(LEFT(H4947, SEARCH(" ", H4947, 10)), " ", RIGHT(H4947,LEN(H4947)-FIND(" ",H4947, 10))+1)</f>
        <v>42 Persecución  429</v>
      </c>
      <c r="I4948" s="40" t="str">
        <f t="shared" si="445"/>
        <v>1335 Daniel  275</v>
      </c>
      <c r="K4948" s="40" t="str">
        <f t="shared" si="444"/>
        <v>42 Pisoteada  279</v>
      </c>
      <c r="L4948" s="41" t="str">
        <f t="shared" si="441"/>
        <v>2300 Daniel  940</v>
      </c>
      <c r="N4948" s="41" t="str">
        <f t="shared" si="442"/>
        <v>2000 Yeshua  940</v>
      </c>
      <c r="O4948" s="40" t="str">
        <f t="shared" si="443"/>
        <v>3000 Yeshua  940</v>
      </c>
    </row>
    <row r="4949" spans="1:15">
      <c r="A4949" s="14" t="str">
        <f t="shared" si="446"/>
        <v>4941 YB</v>
      </c>
      <c r="B4949" s="15" t="str">
        <f>IF((LEFT(A4949, SEARCH(" ", A4949, 1))-3973)&lt;=0, CONCATENATE(3973-LEFT(A4949, SEARCH(" ", A4949, 1))+1, " AC"), CONCATENATE(LEFT(A4949, SEARCH(" ", A4949, 1))-3973, " DC"))</f>
        <v>968 DC</v>
      </c>
      <c r="C4949" s="24"/>
      <c r="H4949" s="41" t="str">
        <f>CONCATENATE(LEFT(H4948, SEARCH(" ", H4948, 10)), " ", RIGHT(H4948,LEN(H4948)-FIND(" ",H4948, 10))+1)</f>
        <v>42 Persecución  430</v>
      </c>
      <c r="I4949" s="40" t="str">
        <f t="shared" si="445"/>
        <v>1335 Daniel  276</v>
      </c>
      <c r="K4949" s="40" t="str">
        <f t="shared" si="444"/>
        <v>42 Pisoteada  280</v>
      </c>
      <c r="L4949" s="41" t="str">
        <f t="shared" si="441"/>
        <v>2300 Daniel  941</v>
      </c>
      <c r="N4949" s="41" t="str">
        <f t="shared" si="442"/>
        <v>2000 Yeshua  941</v>
      </c>
      <c r="O4949" s="40" t="str">
        <f t="shared" si="443"/>
        <v>3000 Yeshua  941</v>
      </c>
    </row>
    <row r="4950" spans="1:15">
      <c r="A4950" s="14" t="str">
        <f t="shared" si="446"/>
        <v>4942 YB</v>
      </c>
      <c r="B4950" s="15" t="str">
        <f>IF((LEFT(A4950, SEARCH(" ", A4950, 1))-3973)&lt;=0, CONCATENATE(3973-LEFT(A4950, SEARCH(" ", A4950, 1))+1, " AC"), CONCATENATE(LEFT(A4950, SEARCH(" ", A4950, 1))-3973, " DC"))</f>
        <v>969 DC</v>
      </c>
      <c r="C4950" s="25" t="s">
        <v>22</v>
      </c>
      <c r="H4950" s="41" t="str">
        <f>CONCATENATE(LEFT(H4949, SEARCH(" ", H4949, 10)), " ", RIGHT(H4949,LEN(H4949)-FIND(" ",H4949, 10))+1)</f>
        <v>42 Persecución  431</v>
      </c>
      <c r="I4950" s="40" t="str">
        <f t="shared" si="445"/>
        <v>1335 Daniel  277</v>
      </c>
      <c r="K4950" s="40" t="str">
        <f t="shared" si="444"/>
        <v>42 Pisoteada  281</v>
      </c>
      <c r="L4950" s="41" t="str">
        <f t="shared" si="441"/>
        <v>2300 Daniel  942</v>
      </c>
      <c r="N4950" s="41" t="str">
        <f t="shared" si="442"/>
        <v>2000 Yeshua  942</v>
      </c>
      <c r="O4950" s="40" t="str">
        <f t="shared" si="443"/>
        <v>3000 Yeshua  942</v>
      </c>
    </row>
    <row r="4951" spans="1:15">
      <c r="A4951" s="14" t="str">
        <f t="shared" si="446"/>
        <v>4943 YB</v>
      </c>
      <c r="B4951" s="15" t="str">
        <f>IF((LEFT(A4951, SEARCH(" ", A4951, 1))-3973)&lt;=0, CONCATENATE(3973-LEFT(A4951, SEARCH(" ", A4951, 1))+1, " AC"), CONCATENATE(LEFT(A4951, SEARCH(" ", A4951, 1))-3973, " DC"))</f>
        <v>970 DC</v>
      </c>
      <c r="C4951" s="24"/>
      <c r="H4951" s="41" t="str">
        <f>CONCATENATE(LEFT(H4950, SEARCH(" ", H4950, 10)), " ", RIGHT(H4950,LEN(H4950)-FIND(" ",H4950, 10))+1)</f>
        <v>42 Persecución  432</v>
      </c>
      <c r="I4951" s="40" t="str">
        <f t="shared" si="445"/>
        <v>1335 Daniel  278</v>
      </c>
      <c r="K4951" s="40" t="str">
        <f t="shared" si="444"/>
        <v>42 Pisoteada  282</v>
      </c>
      <c r="L4951" s="41" t="str">
        <f t="shared" si="441"/>
        <v>2300 Daniel  943</v>
      </c>
      <c r="N4951" s="41" t="str">
        <f t="shared" si="442"/>
        <v>2000 Yeshua  943</v>
      </c>
      <c r="O4951" s="40" t="str">
        <f t="shared" si="443"/>
        <v>3000 Yeshua  943</v>
      </c>
    </row>
    <row r="4952" spans="1:15">
      <c r="A4952" s="14" t="str">
        <f t="shared" si="446"/>
        <v>4944 YB</v>
      </c>
      <c r="B4952" s="15" t="str">
        <f>IF((LEFT(A4952, SEARCH(" ", A4952, 1))-3973)&lt;=0, CONCATENATE(3973-LEFT(A4952, SEARCH(" ", A4952, 1))+1, " AC"), CONCATENATE(LEFT(A4952, SEARCH(" ", A4952, 1))-3973, " DC"))</f>
        <v>971 DC</v>
      </c>
      <c r="C4952" s="24"/>
      <c r="H4952" s="41" t="str">
        <f>CONCATENATE(LEFT(H4951, SEARCH(" ", H4951, 10)), " ", RIGHT(H4951,LEN(H4951)-FIND(" ",H4951, 10))+1)</f>
        <v>42 Persecución  433</v>
      </c>
      <c r="I4952" s="40" t="str">
        <f t="shared" si="445"/>
        <v>1335 Daniel  279</v>
      </c>
      <c r="K4952" s="40" t="str">
        <f t="shared" si="444"/>
        <v>42 Pisoteada  283</v>
      </c>
      <c r="L4952" s="41" t="str">
        <f t="shared" si="441"/>
        <v>2300 Daniel  944</v>
      </c>
      <c r="N4952" s="41" t="str">
        <f t="shared" si="442"/>
        <v>2000 Yeshua  944</v>
      </c>
      <c r="O4952" s="40" t="str">
        <f t="shared" si="443"/>
        <v>3000 Yeshua  944</v>
      </c>
    </row>
    <row r="4953" spans="1:15">
      <c r="A4953" s="14" t="str">
        <f t="shared" si="446"/>
        <v>4945 YB</v>
      </c>
      <c r="B4953" s="15" t="str">
        <f>IF((LEFT(A4953, SEARCH(" ", A4953, 1))-3973)&lt;=0, CONCATENATE(3973-LEFT(A4953, SEARCH(" ", A4953, 1))+1, " AC"), CONCATENATE(LEFT(A4953, SEARCH(" ", A4953, 1))-3973, " DC"))</f>
        <v>972 DC</v>
      </c>
      <c r="C4953" s="24"/>
      <c r="H4953" s="41" t="str">
        <f>CONCATENATE(LEFT(H4952, SEARCH(" ", H4952, 10)), " ", RIGHT(H4952,LEN(H4952)-FIND(" ",H4952, 10))+1)</f>
        <v>42 Persecución  434</v>
      </c>
      <c r="I4953" s="40" t="str">
        <f t="shared" si="445"/>
        <v>1335 Daniel  280</v>
      </c>
      <c r="K4953" s="40" t="str">
        <f t="shared" si="444"/>
        <v>42 Pisoteada  284</v>
      </c>
      <c r="L4953" s="41" t="str">
        <f t="shared" si="441"/>
        <v>2300 Daniel  945</v>
      </c>
      <c r="N4953" s="41" t="str">
        <f t="shared" si="442"/>
        <v>2000 Yeshua  945</v>
      </c>
      <c r="O4953" s="40" t="str">
        <f t="shared" si="443"/>
        <v>3000 Yeshua  945</v>
      </c>
    </row>
    <row r="4954" spans="1:15">
      <c r="A4954" s="14" t="str">
        <f t="shared" si="446"/>
        <v>4946 YB</v>
      </c>
      <c r="B4954" s="15" t="str">
        <f>IF((LEFT(A4954, SEARCH(" ", A4954, 1))-3973)&lt;=0, CONCATENATE(3973-LEFT(A4954, SEARCH(" ", A4954, 1))+1, " AC"), CONCATENATE(LEFT(A4954, SEARCH(" ", A4954, 1))-3973, " DC"))</f>
        <v>973 DC</v>
      </c>
      <c r="C4954" s="24"/>
      <c r="H4954" s="41" t="str">
        <f>CONCATENATE(LEFT(H4953, SEARCH(" ", H4953, 10)), " ", RIGHT(H4953,LEN(H4953)-FIND(" ",H4953, 10))+1)</f>
        <v>42 Persecución  435</v>
      </c>
      <c r="I4954" s="40" t="str">
        <f t="shared" si="445"/>
        <v>1335 Daniel  281</v>
      </c>
      <c r="K4954" s="40" t="str">
        <f t="shared" si="444"/>
        <v>42 Pisoteada  285</v>
      </c>
      <c r="L4954" s="41" t="str">
        <f t="shared" si="441"/>
        <v>2300 Daniel  946</v>
      </c>
      <c r="N4954" s="41" t="str">
        <f t="shared" si="442"/>
        <v>2000 Yeshua  946</v>
      </c>
      <c r="O4954" s="40" t="str">
        <f t="shared" si="443"/>
        <v>3000 Yeshua  946</v>
      </c>
    </row>
    <row r="4955" spans="1:15">
      <c r="A4955" s="14" t="str">
        <f t="shared" si="446"/>
        <v>4947 YB</v>
      </c>
      <c r="B4955" s="15" t="str">
        <f>IF((LEFT(A4955, SEARCH(" ", A4955, 1))-3973)&lt;=0, CONCATENATE(3973-LEFT(A4955, SEARCH(" ", A4955, 1))+1, " AC"), CONCATENATE(LEFT(A4955, SEARCH(" ", A4955, 1))-3973, " DC"))</f>
        <v>974 DC</v>
      </c>
      <c r="C4955" s="24"/>
      <c r="H4955" s="41" t="str">
        <f>CONCATENATE(LEFT(H4954, SEARCH(" ", H4954, 10)), " ", RIGHT(H4954,LEN(H4954)-FIND(" ",H4954, 10))+1)</f>
        <v>42 Persecución  436</v>
      </c>
      <c r="I4955" s="40" t="str">
        <f t="shared" si="445"/>
        <v>1335 Daniel  282</v>
      </c>
      <c r="K4955" s="40" t="str">
        <f t="shared" si="444"/>
        <v>42 Pisoteada  286</v>
      </c>
      <c r="L4955" s="41" t="str">
        <f t="shared" si="441"/>
        <v>2300 Daniel  947</v>
      </c>
      <c r="N4955" s="41" t="str">
        <f t="shared" si="442"/>
        <v>2000 Yeshua  947</v>
      </c>
      <c r="O4955" s="40" t="str">
        <f t="shared" si="443"/>
        <v>3000 Yeshua  947</v>
      </c>
    </row>
    <row r="4956" spans="1:15">
      <c r="A4956" s="14" t="str">
        <f t="shared" si="446"/>
        <v>4948 YB</v>
      </c>
      <c r="B4956" s="15" t="str">
        <f>IF((LEFT(A4956, SEARCH(" ", A4956, 1))-3973)&lt;=0, CONCATENATE(3973-LEFT(A4956, SEARCH(" ", A4956, 1))+1, " AC"), CONCATENATE(LEFT(A4956, SEARCH(" ", A4956, 1))-3973, " DC"))</f>
        <v>975 DC</v>
      </c>
      <c r="C4956" s="24"/>
      <c r="H4956" s="41" t="str">
        <f>CONCATENATE(LEFT(H4955, SEARCH(" ", H4955, 10)), " ", RIGHT(H4955,LEN(H4955)-FIND(" ",H4955, 10))+1)</f>
        <v>42 Persecución  437</v>
      </c>
      <c r="I4956" s="40" t="str">
        <f t="shared" si="445"/>
        <v>1335 Daniel  283</v>
      </c>
      <c r="K4956" s="40" t="str">
        <f t="shared" si="444"/>
        <v>42 Pisoteada  287</v>
      </c>
      <c r="L4956" s="41" t="str">
        <f t="shared" si="441"/>
        <v>2300 Daniel  948</v>
      </c>
      <c r="N4956" s="41" t="str">
        <f t="shared" si="442"/>
        <v>2000 Yeshua  948</v>
      </c>
      <c r="O4956" s="40" t="str">
        <f t="shared" si="443"/>
        <v>3000 Yeshua  948</v>
      </c>
    </row>
    <row r="4957" spans="1:15">
      <c r="A4957" s="14" t="str">
        <f t="shared" si="446"/>
        <v>4949 YB</v>
      </c>
      <c r="B4957" s="15" t="str">
        <f>IF((LEFT(A4957, SEARCH(" ", A4957, 1))-3973)&lt;=0, CONCATENATE(3973-LEFT(A4957, SEARCH(" ", A4957, 1))+1, " AC"), CONCATENATE(LEFT(A4957, SEARCH(" ", A4957, 1))-3973, " DC"))</f>
        <v>976 DC</v>
      </c>
      <c r="C4957" s="25" t="s">
        <v>23</v>
      </c>
      <c r="H4957" s="41" t="str">
        <f>CONCATENATE(LEFT(H4956, SEARCH(" ", H4956, 10)), " ", RIGHT(H4956,LEN(H4956)-FIND(" ",H4956, 10))+1)</f>
        <v>42 Persecución  438</v>
      </c>
      <c r="I4957" s="40" t="str">
        <f t="shared" si="445"/>
        <v>1335 Daniel  284</v>
      </c>
      <c r="K4957" s="40" t="str">
        <f t="shared" si="444"/>
        <v>42 Pisoteada  288</v>
      </c>
      <c r="L4957" s="41" t="str">
        <f t="shared" si="441"/>
        <v>2300 Daniel  949</v>
      </c>
      <c r="N4957" s="41" t="str">
        <f t="shared" si="442"/>
        <v>2000 Yeshua  949</v>
      </c>
      <c r="O4957" s="40" t="str">
        <f t="shared" si="443"/>
        <v>3000 Yeshua  949</v>
      </c>
    </row>
    <row r="4958" spans="1:15">
      <c r="A4958" s="14" t="str">
        <f t="shared" si="446"/>
        <v>4950 YB</v>
      </c>
      <c r="B4958" s="15" t="str">
        <f>IF((LEFT(A4958, SEARCH(" ", A4958, 1))-3973)&lt;=0, CONCATENATE(3973-LEFT(A4958, SEARCH(" ", A4958, 1))+1, " AC"), CONCATENATE(LEFT(A4958, SEARCH(" ", A4958, 1))-3973, " DC"))</f>
        <v>977 DC</v>
      </c>
      <c r="C4958" s="26" t="str">
        <f>CONCATENATE("Yovel ", RIGHT(C4908,LEN(C4908)-FIND(" ",C4908))+1)</f>
        <v>Yovel 99</v>
      </c>
      <c r="H4958" s="41" t="str">
        <f>CONCATENATE(LEFT(H4957, SEARCH(" ", H4957, 10)), " ", RIGHT(H4957,LEN(H4957)-FIND(" ",H4957, 10))+1)</f>
        <v>42 Persecución  439</v>
      </c>
      <c r="I4958" s="40" t="str">
        <f t="shared" si="445"/>
        <v>1335 Daniel  285</v>
      </c>
      <c r="K4958" s="40" t="str">
        <f t="shared" si="444"/>
        <v>42 Pisoteada  289</v>
      </c>
      <c r="L4958" s="41" t="str">
        <f t="shared" si="441"/>
        <v>2300 Daniel  950</v>
      </c>
      <c r="N4958" s="41" t="str">
        <f t="shared" si="442"/>
        <v>2000 Yeshua  950</v>
      </c>
      <c r="O4958" s="40" t="str">
        <f t="shared" si="443"/>
        <v>3000 Yeshua  950</v>
      </c>
    </row>
    <row r="4959" spans="1:15">
      <c r="A4959" s="14" t="str">
        <f t="shared" si="446"/>
        <v>4951 YB</v>
      </c>
      <c r="B4959" s="15" t="str">
        <f>IF((LEFT(A4959, SEARCH(" ", A4959, 1))-3973)&lt;=0, CONCATENATE(3973-LEFT(A4959, SEARCH(" ", A4959, 1))+1, " AC"), CONCATENATE(LEFT(A4959, SEARCH(" ", A4959, 1))-3973, " DC"))</f>
        <v>978 DC</v>
      </c>
      <c r="C4959" s="3"/>
      <c r="H4959" s="41" t="str">
        <f>CONCATENATE(LEFT(H4958, SEARCH(" ", H4958, 10)), " ", RIGHT(H4958,LEN(H4958)-FIND(" ",H4958, 10))+1)</f>
        <v>42 Persecución  440</v>
      </c>
      <c r="I4959" s="40" t="str">
        <f t="shared" si="445"/>
        <v>1335 Daniel  286</v>
      </c>
      <c r="K4959" s="40" t="str">
        <f t="shared" si="444"/>
        <v>42 Pisoteada  290</v>
      </c>
      <c r="L4959" s="41" t="str">
        <f t="shared" si="441"/>
        <v>2300 Daniel  951</v>
      </c>
      <c r="N4959" s="41" t="str">
        <f t="shared" si="442"/>
        <v>2000 Yeshua  951</v>
      </c>
      <c r="O4959" s="40" t="str">
        <f t="shared" si="443"/>
        <v>3000 Yeshua  951</v>
      </c>
    </row>
    <row r="4960" spans="1:15">
      <c r="A4960" s="14" t="str">
        <f t="shared" si="446"/>
        <v>4952 YB</v>
      </c>
      <c r="B4960" s="15" t="str">
        <f>IF((LEFT(A4960, SEARCH(" ", A4960, 1))-3973)&lt;=0, CONCATENATE(3973-LEFT(A4960, SEARCH(" ", A4960, 1))+1, " AC"), CONCATENATE(LEFT(A4960, SEARCH(" ", A4960, 1))-3973, " DC"))</f>
        <v>979 DC</v>
      </c>
      <c r="C4960" s="24"/>
      <c r="H4960" s="41" t="str">
        <f>CONCATENATE(LEFT(H4959, SEARCH(" ", H4959, 10)), " ", RIGHT(H4959,LEN(H4959)-FIND(" ",H4959, 10))+1)</f>
        <v>42 Persecución  441</v>
      </c>
      <c r="I4960" s="40" t="str">
        <f t="shared" si="445"/>
        <v>1335 Daniel  287</v>
      </c>
      <c r="K4960" s="40" t="str">
        <f t="shared" si="444"/>
        <v>42 Pisoteada  291</v>
      </c>
      <c r="L4960" s="41" t="str">
        <f t="shared" si="441"/>
        <v>2300 Daniel  952</v>
      </c>
      <c r="N4960" s="41" t="str">
        <f t="shared" si="442"/>
        <v>2000 Yeshua  952</v>
      </c>
      <c r="O4960" s="40" t="str">
        <f t="shared" si="443"/>
        <v>3000 Yeshua  952</v>
      </c>
    </row>
    <row r="4961" spans="1:15">
      <c r="A4961" s="14" t="str">
        <f t="shared" si="446"/>
        <v>4953 YB</v>
      </c>
      <c r="B4961" s="15" t="str">
        <f>IF((LEFT(A4961, SEARCH(" ", A4961, 1))-3973)&lt;=0, CONCATENATE(3973-LEFT(A4961, SEARCH(" ", A4961, 1))+1, " AC"), CONCATENATE(LEFT(A4961, SEARCH(" ", A4961, 1))-3973, " DC"))</f>
        <v>980 DC</v>
      </c>
      <c r="C4961" s="24"/>
      <c r="H4961" s="41" t="str">
        <f>CONCATENATE(LEFT(H4960, SEARCH(" ", H4960, 10)), " ", RIGHT(H4960,LEN(H4960)-FIND(" ",H4960, 10))+1)</f>
        <v>42 Persecución  442</v>
      </c>
      <c r="I4961" s="40" t="str">
        <f t="shared" si="445"/>
        <v>1335 Daniel  288</v>
      </c>
      <c r="K4961" s="40" t="str">
        <f t="shared" si="444"/>
        <v>42 Pisoteada  292</v>
      </c>
      <c r="L4961" s="41" t="str">
        <f t="shared" si="441"/>
        <v>2300 Daniel  953</v>
      </c>
      <c r="N4961" s="41" t="str">
        <f t="shared" si="442"/>
        <v>2000 Yeshua  953</v>
      </c>
      <c r="O4961" s="40" t="str">
        <f t="shared" si="443"/>
        <v>3000 Yeshua  953</v>
      </c>
    </row>
    <row r="4962" spans="1:15">
      <c r="A4962" s="14" t="str">
        <f t="shared" si="446"/>
        <v>4954 YB</v>
      </c>
      <c r="B4962" s="15" t="str">
        <f>IF((LEFT(A4962, SEARCH(" ", A4962, 1))-3973)&lt;=0, CONCATENATE(3973-LEFT(A4962, SEARCH(" ", A4962, 1))+1, " AC"), CONCATENATE(LEFT(A4962, SEARCH(" ", A4962, 1))-3973, " DC"))</f>
        <v>981 DC</v>
      </c>
      <c r="C4962" s="24"/>
      <c r="H4962" s="41" t="str">
        <f>CONCATENATE(LEFT(H4961, SEARCH(" ", H4961, 10)), " ", RIGHT(H4961,LEN(H4961)-FIND(" ",H4961, 10))+1)</f>
        <v>42 Persecución  443</v>
      </c>
      <c r="I4962" s="40" t="str">
        <f t="shared" si="445"/>
        <v>1335 Daniel  289</v>
      </c>
      <c r="K4962" s="40" t="str">
        <f t="shared" si="444"/>
        <v>42 Pisoteada  293</v>
      </c>
      <c r="L4962" s="41" t="str">
        <f t="shared" si="441"/>
        <v>2300 Daniel  954</v>
      </c>
      <c r="N4962" s="41" t="str">
        <f t="shared" si="442"/>
        <v>2000 Yeshua  954</v>
      </c>
      <c r="O4962" s="40" t="str">
        <f t="shared" si="443"/>
        <v>3000 Yeshua  954</v>
      </c>
    </row>
    <row r="4963" spans="1:15">
      <c r="A4963" s="14" t="str">
        <f t="shared" si="446"/>
        <v>4955 YB</v>
      </c>
      <c r="B4963" s="15" t="str">
        <f>IF((LEFT(A4963, SEARCH(" ", A4963, 1))-3973)&lt;=0, CONCATENATE(3973-LEFT(A4963, SEARCH(" ", A4963, 1))+1, " AC"), CONCATENATE(LEFT(A4963, SEARCH(" ", A4963, 1))-3973, " DC"))</f>
        <v>982 DC</v>
      </c>
      <c r="C4963" s="24"/>
      <c r="H4963" s="41" t="str">
        <f>CONCATENATE(LEFT(H4962, SEARCH(" ", H4962, 10)), " ", RIGHT(H4962,LEN(H4962)-FIND(" ",H4962, 10))+1)</f>
        <v>42 Persecución  444</v>
      </c>
      <c r="I4963" s="40" t="str">
        <f t="shared" si="445"/>
        <v>1335 Daniel  290</v>
      </c>
      <c r="K4963" s="40" t="str">
        <f t="shared" si="444"/>
        <v>42 Pisoteada  294</v>
      </c>
      <c r="L4963" s="41" t="str">
        <f t="shared" si="441"/>
        <v>2300 Daniel  955</v>
      </c>
      <c r="N4963" s="41" t="str">
        <f t="shared" si="442"/>
        <v>2000 Yeshua  955</v>
      </c>
      <c r="O4963" s="40" t="str">
        <f t="shared" si="443"/>
        <v>3000 Yeshua  955</v>
      </c>
    </row>
    <row r="4964" spans="1:15">
      <c r="A4964" s="14" t="str">
        <f t="shared" si="446"/>
        <v>4956 YB</v>
      </c>
      <c r="B4964" s="15" t="str">
        <f>IF((LEFT(A4964, SEARCH(" ", A4964, 1))-3973)&lt;=0, CONCATENATE(3973-LEFT(A4964, SEARCH(" ", A4964, 1))+1, " AC"), CONCATENATE(LEFT(A4964, SEARCH(" ", A4964, 1))-3973, " DC"))</f>
        <v>983 DC</v>
      </c>
      <c r="C4964" s="24"/>
      <c r="H4964" s="41" t="str">
        <f>CONCATENATE(LEFT(H4963, SEARCH(" ", H4963, 10)), " ", RIGHT(H4963,LEN(H4963)-FIND(" ",H4963, 10))+1)</f>
        <v>42 Persecución  445</v>
      </c>
      <c r="I4964" s="40" t="str">
        <f t="shared" si="445"/>
        <v>1335 Daniel  291</v>
      </c>
      <c r="K4964" s="40" t="str">
        <f t="shared" si="444"/>
        <v>42 Pisoteada  295</v>
      </c>
      <c r="L4964" s="41" t="str">
        <f t="shared" si="441"/>
        <v>2300 Daniel  956</v>
      </c>
      <c r="N4964" s="41" t="str">
        <f t="shared" si="442"/>
        <v>2000 Yeshua  956</v>
      </c>
      <c r="O4964" s="40" t="str">
        <f t="shared" si="443"/>
        <v>3000 Yeshua  956</v>
      </c>
    </row>
    <row r="4965" spans="1:15">
      <c r="A4965" s="14" t="str">
        <f t="shared" si="446"/>
        <v>4957 YB</v>
      </c>
      <c r="B4965" s="15" t="str">
        <f>IF((LEFT(A4965, SEARCH(" ", A4965, 1))-3973)&lt;=0, CONCATENATE(3973-LEFT(A4965, SEARCH(" ", A4965, 1))+1, " AC"), CONCATENATE(LEFT(A4965, SEARCH(" ", A4965, 1))-3973, " DC"))</f>
        <v>984 DC</v>
      </c>
      <c r="C4965" s="25" t="s">
        <v>17</v>
      </c>
      <c r="H4965" s="41" t="str">
        <f>CONCATENATE(LEFT(H4964, SEARCH(" ", H4964, 10)), " ", RIGHT(H4964,LEN(H4964)-FIND(" ",H4964, 10))+1)</f>
        <v>42 Persecución  446</v>
      </c>
      <c r="I4965" s="40" t="str">
        <f t="shared" si="445"/>
        <v>1335 Daniel  292</v>
      </c>
      <c r="K4965" s="40" t="str">
        <f t="shared" si="444"/>
        <v>42 Pisoteada  296</v>
      </c>
      <c r="L4965" s="41" t="str">
        <f t="shared" si="441"/>
        <v>2300 Daniel  957</v>
      </c>
      <c r="N4965" s="41" t="str">
        <f t="shared" si="442"/>
        <v>2000 Yeshua  957</v>
      </c>
      <c r="O4965" s="40" t="str">
        <f t="shared" si="443"/>
        <v>3000 Yeshua  957</v>
      </c>
    </row>
    <row r="4966" spans="1:15">
      <c r="A4966" s="14" t="str">
        <f t="shared" si="446"/>
        <v>4958 YB</v>
      </c>
      <c r="B4966" s="15" t="str">
        <f>IF((LEFT(A4966, SEARCH(" ", A4966, 1))-3973)&lt;=0, CONCATENATE(3973-LEFT(A4966, SEARCH(" ", A4966, 1))+1, " AC"), CONCATENATE(LEFT(A4966, SEARCH(" ", A4966, 1))-3973, " DC"))</f>
        <v>985 DC</v>
      </c>
      <c r="C4966" s="24"/>
      <c r="H4966" s="41" t="str">
        <f>CONCATENATE(LEFT(H4965, SEARCH(" ", H4965, 10)), " ", RIGHT(H4965,LEN(H4965)-FIND(" ",H4965, 10))+1)</f>
        <v>42 Persecución  447</v>
      </c>
      <c r="I4966" s="40" t="str">
        <f t="shared" si="445"/>
        <v>1335 Daniel  293</v>
      </c>
      <c r="K4966" s="40" t="str">
        <f t="shared" si="444"/>
        <v>42 Pisoteada  297</v>
      </c>
      <c r="L4966" s="41" t="str">
        <f t="shared" si="441"/>
        <v>2300 Daniel  958</v>
      </c>
      <c r="N4966" s="41" t="str">
        <f t="shared" si="442"/>
        <v>2000 Yeshua  958</v>
      </c>
      <c r="O4966" s="40" t="str">
        <f t="shared" si="443"/>
        <v>3000 Yeshua  958</v>
      </c>
    </row>
    <row r="4967" spans="1:15">
      <c r="A4967" s="14" t="str">
        <f t="shared" si="446"/>
        <v>4959 YB</v>
      </c>
      <c r="B4967" s="15" t="str">
        <f>IF((LEFT(A4967, SEARCH(" ", A4967, 1))-3973)&lt;=0, CONCATENATE(3973-LEFT(A4967, SEARCH(" ", A4967, 1))+1, " AC"), CONCATENATE(LEFT(A4967, SEARCH(" ", A4967, 1))-3973, " DC"))</f>
        <v>986 DC</v>
      </c>
      <c r="C4967" s="24"/>
      <c r="H4967" s="41" t="str">
        <f>CONCATENATE(LEFT(H4966, SEARCH(" ", H4966, 10)), " ", RIGHT(H4966,LEN(H4966)-FIND(" ",H4966, 10))+1)</f>
        <v>42 Persecución  448</v>
      </c>
      <c r="I4967" s="40" t="str">
        <f t="shared" si="445"/>
        <v>1335 Daniel  294</v>
      </c>
      <c r="K4967" s="40" t="str">
        <f t="shared" si="444"/>
        <v>42 Pisoteada  298</v>
      </c>
      <c r="L4967" s="41" t="str">
        <f t="shared" si="441"/>
        <v>2300 Daniel  959</v>
      </c>
      <c r="N4967" s="41" t="str">
        <f t="shared" si="442"/>
        <v>2000 Yeshua  959</v>
      </c>
      <c r="O4967" s="40" t="str">
        <f t="shared" si="443"/>
        <v>3000 Yeshua  959</v>
      </c>
    </row>
    <row r="4968" spans="1:15">
      <c r="A4968" s="14" t="str">
        <f t="shared" si="446"/>
        <v>4960 YB</v>
      </c>
      <c r="B4968" s="15" t="str">
        <f>IF((LEFT(A4968, SEARCH(" ", A4968, 1))-3973)&lt;=0, CONCATENATE(3973-LEFT(A4968, SEARCH(" ", A4968, 1))+1, " AC"), CONCATENATE(LEFT(A4968, SEARCH(" ", A4968, 1))-3973, " DC"))</f>
        <v>987 DC</v>
      </c>
      <c r="C4968" s="24"/>
      <c r="H4968" s="41" t="str">
        <f>CONCATENATE(LEFT(H4967, SEARCH(" ", H4967, 10)), " ", RIGHT(H4967,LEN(H4967)-FIND(" ",H4967, 10))+1)</f>
        <v>42 Persecución  449</v>
      </c>
      <c r="I4968" s="40" t="str">
        <f t="shared" si="445"/>
        <v>1335 Daniel  295</v>
      </c>
      <c r="K4968" s="40" t="str">
        <f t="shared" si="444"/>
        <v>42 Pisoteada  299</v>
      </c>
      <c r="L4968" s="41" t="str">
        <f t="shared" si="441"/>
        <v>2300 Daniel  960</v>
      </c>
      <c r="N4968" s="41" t="str">
        <f t="shared" si="442"/>
        <v>2000 Yeshua  960</v>
      </c>
      <c r="O4968" s="40" t="str">
        <f t="shared" si="443"/>
        <v>3000 Yeshua  960</v>
      </c>
    </row>
    <row r="4969" spans="1:15">
      <c r="A4969" s="14" t="str">
        <f t="shared" si="446"/>
        <v>4961 YB</v>
      </c>
      <c r="B4969" s="15" t="str">
        <f>IF((LEFT(A4969, SEARCH(" ", A4969, 1))-3973)&lt;=0, CONCATENATE(3973-LEFT(A4969, SEARCH(" ", A4969, 1))+1, " AC"), CONCATENATE(LEFT(A4969, SEARCH(" ", A4969, 1))-3973, " DC"))</f>
        <v>988 DC</v>
      </c>
      <c r="C4969" s="24"/>
      <c r="H4969" s="41" t="str">
        <f>CONCATENATE(LEFT(H4968, SEARCH(" ", H4968, 10)), " ", RIGHT(H4968,LEN(H4968)-FIND(" ",H4968, 10))+1)</f>
        <v>42 Persecución  450</v>
      </c>
      <c r="I4969" s="40" t="str">
        <f t="shared" si="445"/>
        <v>1335 Daniel  296</v>
      </c>
      <c r="K4969" s="40" t="str">
        <f t="shared" si="444"/>
        <v>42 Pisoteada  300</v>
      </c>
      <c r="L4969" s="41" t="str">
        <f t="shared" si="441"/>
        <v>2300 Daniel  961</v>
      </c>
      <c r="N4969" s="41" t="str">
        <f t="shared" si="442"/>
        <v>2000 Yeshua  961</v>
      </c>
      <c r="O4969" s="40" t="str">
        <f t="shared" si="443"/>
        <v>3000 Yeshua  961</v>
      </c>
    </row>
    <row r="4970" spans="1:15">
      <c r="A4970" s="14" t="str">
        <f t="shared" si="446"/>
        <v>4962 YB</v>
      </c>
      <c r="B4970" s="15" t="str">
        <f>IF((LEFT(A4970, SEARCH(" ", A4970, 1))-3973)&lt;=0, CONCATENATE(3973-LEFT(A4970, SEARCH(" ", A4970, 1))+1, " AC"), CONCATENATE(LEFT(A4970, SEARCH(" ", A4970, 1))-3973, " DC"))</f>
        <v>989 DC</v>
      </c>
      <c r="C4970" s="24"/>
      <c r="H4970" s="41" t="str">
        <f>CONCATENATE(LEFT(H4969, SEARCH(" ", H4969, 10)), " ", RIGHT(H4969,LEN(H4969)-FIND(" ",H4969, 10))+1)</f>
        <v>42 Persecución  451</v>
      </c>
      <c r="I4970" s="40" t="str">
        <f t="shared" si="445"/>
        <v>1335 Daniel  297</v>
      </c>
      <c r="K4970" s="40" t="str">
        <f t="shared" si="444"/>
        <v>42 Pisoteada  301</v>
      </c>
      <c r="L4970" s="41" t="str">
        <f t="shared" ref="L4970:L5033" si="447">CONCATENATE(LEFT(L4969, SEARCH(" ", L4969, 10)), " ", RIGHT(L4969,LEN(L4969)-FIND(" ",L4969, 10))+1)</f>
        <v>2300 Daniel  962</v>
      </c>
      <c r="N4970" s="41" t="str">
        <f t="shared" ref="N4970:N5033" si="448">CONCATENATE(LEFT(N4969, SEARCH(" ", N4969, 10)), " ", RIGHT(N4969,LEN(N4969)-FIND(" ",N4969, 10))+1)</f>
        <v>2000 Yeshua  962</v>
      </c>
      <c r="O4970" s="40" t="str">
        <f t="shared" ref="O4970:O5033" si="449">CONCATENATE(LEFT(O4969, SEARCH(" ", O4969, 10)), " ", RIGHT(O4969,LEN(O4969)-FIND(" ",O4969, 10))+1)</f>
        <v>3000 Yeshua  962</v>
      </c>
    </row>
    <row r="4971" spans="1:15">
      <c r="A4971" s="14" t="str">
        <f t="shared" si="446"/>
        <v>4963 YB</v>
      </c>
      <c r="B4971" s="15" t="str">
        <f>IF((LEFT(A4971, SEARCH(" ", A4971, 1))-3973)&lt;=0, CONCATENATE(3973-LEFT(A4971, SEARCH(" ", A4971, 1))+1, " AC"), CONCATENATE(LEFT(A4971, SEARCH(" ", A4971, 1))-3973, " DC"))</f>
        <v>990 DC</v>
      </c>
      <c r="C4971" s="24"/>
      <c r="H4971" s="41" t="str">
        <f>CONCATENATE(LEFT(H4970, SEARCH(" ", H4970, 10)), " ", RIGHT(H4970,LEN(H4970)-FIND(" ",H4970, 10))+1)</f>
        <v>42 Persecución  452</v>
      </c>
      <c r="I4971" s="40" t="str">
        <f t="shared" si="445"/>
        <v>1335 Daniel  298</v>
      </c>
      <c r="K4971" s="40" t="str">
        <f t="shared" si="444"/>
        <v>42 Pisoteada  302</v>
      </c>
      <c r="L4971" s="41" t="str">
        <f t="shared" si="447"/>
        <v>2300 Daniel  963</v>
      </c>
      <c r="N4971" s="41" t="str">
        <f t="shared" si="448"/>
        <v>2000 Yeshua  963</v>
      </c>
      <c r="O4971" s="40" t="str">
        <f t="shared" si="449"/>
        <v>3000 Yeshua  963</v>
      </c>
    </row>
    <row r="4972" spans="1:15">
      <c r="A4972" s="14" t="str">
        <f t="shared" si="446"/>
        <v>4964 YB</v>
      </c>
      <c r="B4972" s="15" t="str">
        <f>IF((LEFT(A4972, SEARCH(" ", A4972, 1))-3973)&lt;=0, CONCATENATE(3973-LEFT(A4972, SEARCH(" ", A4972, 1))+1, " AC"), CONCATENATE(LEFT(A4972, SEARCH(" ", A4972, 1))-3973, " DC"))</f>
        <v>991 DC</v>
      </c>
      <c r="C4972" s="25" t="s">
        <v>18</v>
      </c>
      <c r="H4972" s="41" t="str">
        <f>CONCATENATE(LEFT(H4971, SEARCH(" ", H4971, 10)), " ", RIGHT(H4971,LEN(H4971)-FIND(" ",H4971, 10))+1)</f>
        <v>42 Persecución  453</v>
      </c>
      <c r="I4972" s="40" t="str">
        <f t="shared" si="445"/>
        <v>1335 Daniel  299</v>
      </c>
      <c r="K4972" s="40" t="str">
        <f t="shared" si="444"/>
        <v>42 Pisoteada  303</v>
      </c>
      <c r="L4972" s="41" t="str">
        <f t="shared" si="447"/>
        <v>2300 Daniel  964</v>
      </c>
      <c r="N4972" s="41" t="str">
        <f t="shared" si="448"/>
        <v>2000 Yeshua  964</v>
      </c>
      <c r="O4972" s="40" t="str">
        <f t="shared" si="449"/>
        <v>3000 Yeshua  964</v>
      </c>
    </row>
    <row r="4973" spans="1:15">
      <c r="A4973" s="14" t="str">
        <f t="shared" si="446"/>
        <v>4965 YB</v>
      </c>
      <c r="B4973" s="15" t="str">
        <f>IF((LEFT(A4973, SEARCH(" ", A4973, 1))-3973)&lt;=0, CONCATENATE(3973-LEFT(A4973, SEARCH(" ", A4973, 1))+1, " AC"), CONCATENATE(LEFT(A4973, SEARCH(" ", A4973, 1))-3973, " DC"))</f>
        <v>992 DC</v>
      </c>
      <c r="C4973" s="24"/>
      <c r="H4973" s="41" t="str">
        <f>CONCATENATE(LEFT(H4972, SEARCH(" ", H4972, 10)), " ", RIGHT(H4972,LEN(H4972)-FIND(" ",H4972, 10))+1)</f>
        <v>42 Persecución  454</v>
      </c>
      <c r="I4973" s="40" t="str">
        <f t="shared" si="445"/>
        <v>1335 Daniel  300</v>
      </c>
      <c r="K4973" s="40" t="str">
        <f t="shared" si="444"/>
        <v>42 Pisoteada  304</v>
      </c>
      <c r="L4973" s="41" t="str">
        <f t="shared" si="447"/>
        <v>2300 Daniel  965</v>
      </c>
      <c r="N4973" s="41" t="str">
        <f t="shared" si="448"/>
        <v>2000 Yeshua  965</v>
      </c>
      <c r="O4973" s="40" t="str">
        <f t="shared" si="449"/>
        <v>3000 Yeshua  965</v>
      </c>
    </row>
    <row r="4974" spans="1:15">
      <c r="A4974" s="14" t="str">
        <f t="shared" si="446"/>
        <v>4966 YB</v>
      </c>
      <c r="B4974" s="15" t="str">
        <f>IF((LEFT(A4974, SEARCH(" ", A4974, 1))-3973)&lt;=0, CONCATENATE(3973-LEFT(A4974, SEARCH(" ", A4974, 1))+1, " AC"), CONCATENATE(LEFT(A4974, SEARCH(" ", A4974, 1))-3973, " DC"))</f>
        <v>993 DC</v>
      </c>
      <c r="C4974" s="24"/>
      <c r="H4974" s="41" t="str">
        <f>CONCATENATE(LEFT(H4973, SEARCH(" ", H4973, 10)), " ", RIGHT(H4973,LEN(H4973)-FIND(" ",H4973, 10))+1)</f>
        <v>42 Persecución  455</v>
      </c>
      <c r="I4974" s="40" t="str">
        <f t="shared" si="445"/>
        <v>1335 Daniel  301</v>
      </c>
      <c r="K4974" s="40" t="str">
        <f t="shared" si="444"/>
        <v>42 Pisoteada  305</v>
      </c>
      <c r="L4974" s="41" t="str">
        <f t="shared" si="447"/>
        <v>2300 Daniel  966</v>
      </c>
      <c r="N4974" s="41" t="str">
        <f t="shared" si="448"/>
        <v>2000 Yeshua  966</v>
      </c>
      <c r="O4974" s="40" t="str">
        <f t="shared" si="449"/>
        <v>3000 Yeshua  966</v>
      </c>
    </row>
    <row r="4975" spans="1:15">
      <c r="A4975" s="14" t="str">
        <f t="shared" si="446"/>
        <v>4967 YB</v>
      </c>
      <c r="B4975" s="15" t="str">
        <f>IF((LEFT(A4975, SEARCH(" ", A4975, 1))-3973)&lt;=0, CONCATENATE(3973-LEFT(A4975, SEARCH(" ", A4975, 1))+1, " AC"), CONCATENATE(LEFT(A4975, SEARCH(" ", A4975, 1))-3973, " DC"))</f>
        <v>994 DC</v>
      </c>
      <c r="C4975" s="24"/>
      <c r="H4975" s="41" t="str">
        <f>CONCATENATE(LEFT(H4974, SEARCH(" ", H4974, 10)), " ", RIGHT(H4974,LEN(H4974)-FIND(" ",H4974, 10))+1)</f>
        <v>42 Persecución  456</v>
      </c>
      <c r="I4975" s="40" t="str">
        <f t="shared" si="445"/>
        <v>1335 Daniel  302</v>
      </c>
      <c r="K4975" s="40" t="str">
        <f t="shared" si="444"/>
        <v>42 Pisoteada  306</v>
      </c>
      <c r="L4975" s="41" t="str">
        <f t="shared" si="447"/>
        <v>2300 Daniel  967</v>
      </c>
      <c r="N4975" s="41" t="str">
        <f t="shared" si="448"/>
        <v>2000 Yeshua  967</v>
      </c>
      <c r="O4975" s="40" t="str">
        <f t="shared" si="449"/>
        <v>3000 Yeshua  967</v>
      </c>
    </row>
    <row r="4976" spans="1:15">
      <c r="A4976" s="14" t="str">
        <f t="shared" si="446"/>
        <v>4968 YB</v>
      </c>
      <c r="B4976" s="15" t="str">
        <f>IF((LEFT(A4976, SEARCH(" ", A4976, 1))-3973)&lt;=0, CONCATENATE(3973-LEFT(A4976, SEARCH(" ", A4976, 1))+1, " AC"), CONCATENATE(LEFT(A4976, SEARCH(" ", A4976, 1))-3973, " DC"))</f>
        <v>995 DC</v>
      </c>
      <c r="C4976" s="24"/>
      <c r="H4976" s="41" t="str">
        <f>CONCATENATE(LEFT(H4975, SEARCH(" ", H4975, 10)), " ", RIGHT(H4975,LEN(H4975)-FIND(" ",H4975, 10))+1)</f>
        <v>42 Persecución  457</v>
      </c>
      <c r="I4976" s="40" t="str">
        <f t="shared" si="445"/>
        <v>1335 Daniel  303</v>
      </c>
      <c r="K4976" s="40" t="str">
        <f t="shared" si="444"/>
        <v>42 Pisoteada  307</v>
      </c>
      <c r="L4976" s="41" t="str">
        <f t="shared" si="447"/>
        <v>2300 Daniel  968</v>
      </c>
      <c r="N4976" s="41" t="str">
        <f t="shared" si="448"/>
        <v>2000 Yeshua  968</v>
      </c>
      <c r="O4976" s="40" t="str">
        <f t="shared" si="449"/>
        <v>3000 Yeshua  968</v>
      </c>
    </row>
    <row r="4977" spans="1:15">
      <c r="A4977" s="14" t="str">
        <f t="shared" si="446"/>
        <v>4969 YB</v>
      </c>
      <c r="B4977" s="15" t="str">
        <f>IF((LEFT(A4977, SEARCH(" ", A4977, 1))-3973)&lt;=0, CONCATENATE(3973-LEFT(A4977, SEARCH(" ", A4977, 1))+1, " AC"), CONCATENATE(LEFT(A4977, SEARCH(" ", A4977, 1))-3973, " DC"))</f>
        <v>996 DC</v>
      </c>
      <c r="C4977" s="24"/>
      <c r="H4977" s="41" t="str">
        <f>CONCATENATE(LEFT(H4976, SEARCH(" ", H4976, 10)), " ", RIGHT(H4976,LEN(H4976)-FIND(" ",H4976, 10))+1)</f>
        <v>42 Persecución  458</v>
      </c>
      <c r="I4977" s="40" t="str">
        <f t="shared" si="445"/>
        <v>1335 Daniel  304</v>
      </c>
      <c r="K4977" s="40" t="str">
        <f t="shared" si="444"/>
        <v>42 Pisoteada  308</v>
      </c>
      <c r="L4977" s="41" t="str">
        <f t="shared" si="447"/>
        <v>2300 Daniel  969</v>
      </c>
      <c r="N4977" s="41" t="str">
        <f t="shared" si="448"/>
        <v>2000 Yeshua  969</v>
      </c>
      <c r="O4977" s="40" t="str">
        <f t="shared" si="449"/>
        <v>3000 Yeshua  969</v>
      </c>
    </row>
    <row r="4978" spans="1:15">
      <c r="A4978" s="14" t="str">
        <f t="shared" si="446"/>
        <v>4970 YB</v>
      </c>
      <c r="B4978" s="15" t="str">
        <f>IF((LEFT(A4978, SEARCH(" ", A4978, 1))-3973)&lt;=0, CONCATENATE(3973-LEFT(A4978, SEARCH(" ", A4978, 1))+1, " AC"), CONCATENATE(LEFT(A4978, SEARCH(" ", A4978, 1))-3973, " DC"))</f>
        <v>997 DC</v>
      </c>
      <c r="C4978" s="24"/>
      <c r="H4978" s="41" t="str">
        <f>CONCATENATE(LEFT(H4977, SEARCH(" ", H4977, 10)), " ", RIGHT(H4977,LEN(H4977)-FIND(" ",H4977, 10))+1)</f>
        <v>42 Persecución  459</v>
      </c>
      <c r="I4978" s="40" t="str">
        <f t="shared" si="445"/>
        <v>1335 Daniel  305</v>
      </c>
      <c r="K4978" s="40" t="str">
        <f t="shared" si="444"/>
        <v>42 Pisoteada  309</v>
      </c>
      <c r="L4978" s="41" t="str">
        <f t="shared" si="447"/>
        <v>2300 Daniel  970</v>
      </c>
      <c r="N4978" s="41" t="str">
        <f t="shared" si="448"/>
        <v>2000 Yeshua  970</v>
      </c>
      <c r="O4978" s="40" t="str">
        <f t="shared" si="449"/>
        <v>3000 Yeshua  970</v>
      </c>
    </row>
    <row r="4979" spans="1:15">
      <c r="A4979" s="14" t="str">
        <f t="shared" si="446"/>
        <v>4971 YB</v>
      </c>
      <c r="B4979" s="15" t="str">
        <f>IF((LEFT(A4979, SEARCH(" ", A4979, 1))-3973)&lt;=0, CONCATENATE(3973-LEFT(A4979, SEARCH(" ", A4979, 1))+1, " AC"), CONCATENATE(LEFT(A4979, SEARCH(" ", A4979, 1))-3973, " DC"))</f>
        <v>998 DC</v>
      </c>
      <c r="C4979" s="25" t="s">
        <v>19</v>
      </c>
      <c r="H4979" s="41" t="str">
        <f>CONCATENATE(LEFT(H4978, SEARCH(" ", H4978, 10)), " ", RIGHT(H4978,LEN(H4978)-FIND(" ",H4978, 10))+1)</f>
        <v>42 Persecución  460</v>
      </c>
      <c r="I4979" s="40" t="str">
        <f t="shared" si="445"/>
        <v>1335 Daniel  306</v>
      </c>
      <c r="K4979" s="40" t="str">
        <f t="shared" si="444"/>
        <v>42 Pisoteada  310</v>
      </c>
      <c r="L4979" s="41" t="str">
        <f t="shared" si="447"/>
        <v>2300 Daniel  971</v>
      </c>
      <c r="N4979" s="41" t="str">
        <f t="shared" si="448"/>
        <v>2000 Yeshua  971</v>
      </c>
      <c r="O4979" s="40" t="str">
        <f t="shared" si="449"/>
        <v>3000 Yeshua  971</v>
      </c>
    </row>
    <row r="4980" spans="1:15">
      <c r="A4980" s="14" t="str">
        <f t="shared" si="446"/>
        <v>4972 YB</v>
      </c>
      <c r="B4980" s="15" t="str">
        <f>IF((LEFT(A4980, SEARCH(" ", A4980, 1))-3973)&lt;=0, CONCATENATE(3973-LEFT(A4980, SEARCH(" ", A4980, 1))+1, " AC"), CONCATENATE(LEFT(A4980, SEARCH(" ", A4980, 1))-3973, " DC"))</f>
        <v>999 DC</v>
      </c>
      <c r="C4980" s="24"/>
      <c r="H4980" s="41" t="str">
        <f>CONCATENATE(LEFT(H4979, SEARCH(" ", H4979, 10)), " ", RIGHT(H4979,LEN(H4979)-FIND(" ",H4979, 10))+1)</f>
        <v>42 Persecución  461</v>
      </c>
      <c r="I4980" s="40" t="str">
        <f t="shared" si="445"/>
        <v>1335 Daniel  307</v>
      </c>
      <c r="K4980" s="40" t="str">
        <f t="shared" si="444"/>
        <v>42 Pisoteada  311</v>
      </c>
      <c r="L4980" s="41" t="str">
        <f t="shared" si="447"/>
        <v>2300 Daniel  972</v>
      </c>
      <c r="N4980" s="41" t="str">
        <f t="shared" si="448"/>
        <v>2000 Yeshua  972</v>
      </c>
      <c r="O4980" s="40" t="str">
        <f t="shared" si="449"/>
        <v>3000 Yeshua  972</v>
      </c>
    </row>
    <row r="4981" spans="1:15">
      <c r="A4981" s="14" t="str">
        <f t="shared" si="446"/>
        <v>4973 YB</v>
      </c>
      <c r="B4981" s="15" t="str">
        <f>IF((LEFT(A4981, SEARCH(" ", A4981, 1))-3973)&lt;=0, CONCATENATE(3973-LEFT(A4981, SEARCH(" ", A4981, 1))+1, " AC"), CONCATENATE(LEFT(A4981, SEARCH(" ", A4981, 1))-3973, " DC"))</f>
        <v>1000 DC</v>
      </c>
      <c r="C4981" s="24"/>
      <c r="H4981" s="41" t="str">
        <f>CONCATENATE(LEFT(H4980, SEARCH(" ", H4980, 10)), " ", RIGHT(H4980,LEN(H4980)-FIND(" ",H4980, 10))+1)</f>
        <v>42 Persecución  462</v>
      </c>
      <c r="I4981" s="40" t="str">
        <f t="shared" si="445"/>
        <v>1335 Daniel  308</v>
      </c>
      <c r="K4981" s="40" t="str">
        <f t="shared" si="444"/>
        <v>42 Pisoteada  312</v>
      </c>
      <c r="L4981" s="41" t="str">
        <f t="shared" si="447"/>
        <v>2300 Daniel  973</v>
      </c>
      <c r="N4981" s="41" t="str">
        <f t="shared" si="448"/>
        <v>2000 Yeshua  973</v>
      </c>
      <c r="O4981" s="40" t="str">
        <f t="shared" si="449"/>
        <v>3000 Yeshua  973</v>
      </c>
    </row>
    <row r="4982" spans="1:15">
      <c r="A4982" s="14" t="str">
        <f t="shared" si="446"/>
        <v>4974 YB</v>
      </c>
      <c r="B4982" s="15" t="str">
        <f>IF((LEFT(A4982, SEARCH(" ", A4982, 1))-3973)&lt;=0, CONCATENATE(3973-LEFT(A4982, SEARCH(" ", A4982, 1))+1, " AC"), CONCATENATE(LEFT(A4982, SEARCH(" ", A4982, 1))-3973, " DC"))</f>
        <v>1001 DC</v>
      </c>
      <c r="C4982" s="24"/>
      <c r="H4982" s="41" t="str">
        <f>CONCATENATE(LEFT(H4981, SEARCH(" ", H4981, 10)), " ", RIGHT(H4981,LEN(H4981)-FIND(" ",H4981, 10))+1)</f>
        <v>42 Persecución  463</v>
      </c>
      <c r="I4982" s="40" t="str">
        <f t="shared" si="445"/>
        <v>1335 Daniel  309</v>
      </c>
      <c r="K4982" s="40" t="str">
        <f t="shared" si="444"/>
        <v>42 Pisoteada  313</v>
      </c>
      <c r="L4982" s="41" t="str">
        <f t="shared" si="447"/>
        <v>2300 Daniel  974</v>
      </c>
      <c r="N4982" s="41" t="str">
        <f t="shared" si="448"/>
        <v>2000 Yeshua  974</v>
      </c>
      <c r="O4982" s="40" t="str">
        <f t="shared" si="449"/>
        <v>3000 Yeshua  974</v>
      </c>
    </row>
    <row r="4983" spans="1:15">
      <c r="A4983" s="14" t="str">
        <f t="shared" si="446"/>
        <v>4975 YB</v>
      </c>
      <c r="B4983" s="15" t="str">
        <f>IF((LEFT(A4983, SEARCH(" ", A4983, 1))-3973)&lt;=0, CONCATENATE(3973-LEFT(A4983, SEARCH(" ", A4983, 1))+1, " AC"), CONCATENATE(LEFT(A4983, SEARCH(" ", A4983, 1))-3973, " DC"))</f>
        <v>1002 DC</v>
      </c>
      <c r="C4983" s="24"/>
      <c r="H4983" s="41" t="str">
        <f>CONCATENATE(LEFT(H4982, SEARCH(" ", H4982, 10)), " ", RIGHT(H4982,LEN(H4982)-FIND(" ",H4982, 10))+1)</f>
        <v>42 Persecución  464</v>
      </c>
      <c r="I4983" s="40" t="str">
        <f t="shared" si="445"/>
        <v>1335 Daniel  310</v>
      </c>
      <c r="K4983" s="40" t="str">
        <f t="shared" si="444"/>
        <v>42 Pisoteada  314</v>
      </c>
      <c r="L4983" s="41" t="str">
        <f t="shared" si="447"/>
        <v>2300 Daniel  975</v>
      </c>
      <c r="N4983" s="41" t="str">
        <f t="shared" si="448"/>
        <v>2000 Yeshua  975</v>
      </c>
      <c r="O4983" s="40" t="str">
        <f t="shared" si="449"/>
        <v>3000 Yeshua  975</v>
      </c>
    </row>
    <row r="4984" spans="1:15">
      <c r="A4984" s="14" t="str">
        <f t="shared" si="446"/>
        <v>4976 YB</v>
      </c>
      <c r="B4984" s="15" t="str">
        <f>IF((LEFT(A4984, SEARCH(" ", A4984, 1))-3973)&lt;=0, CONCATENATE(3973-LEFT(A4984, SEARCH(" ", A4984, 1))+1, " AC"), CONCATENATE(LEFT(A4984, SEARCH(" ", A4984, 1))-3973, " DC"))</f>
        <v>1003 DC</v>
      </c>
      <c r="C4984" s="24"/>
      <c r="H4984" s="41" t="str">
        <f>CONCATENATE(LEFT(H4983, SEARCH(" ", H4983, 10)), " ", RIGHT(H4983,LEN(H4983)-FIND(" ",H4983, 10))+1)</f>
        <v>42 Persecución  465</v>
      </c>
      <c r="I4984" s="40" t="str">
        <f t="shared" si="445"/>
        <v>1335 Daniel  311</v>
      </c>
      <c r="K4984" s="40" t="str">
        <f t="shared" si="444"/>
        <v>42 Pisoteada  315</v>
      </c>
      <c r="L4984" s="41" t="str">
        <f t="shared" si="447"/>
        <v>2300 Daniel  976</v>
      </c>
      <c r="N4984" s="41" t="str">
        <f t="shared" si="448"/>
        <v>2000 Yeshua  976</v>
      </c>
      <c r="O4984" s="40" t="str">
        <f t="shared" si="449"/>
        <v>3000 Yeshua  976</v>
      </c>
    </row>
    <row r="4985" spans="1:15">
      <c r="A4985" s="14" t="str">
        <f t="shared" si="446"/>
        <v>4977 YB</v>
      </c>
      <c r="B4985" s="15" t="str">
        <f>IF((LEFT(A4985, SEARCH(" ", A4985, 1))-3973)&lt;=0, CONCATENATE(3973-LEFT(A4985, SEARCH(" ", A4985, 1))+1, " AC"), CONCATENATE(LEFT(A4985, SEARCH(" ", A4985, 1))-3973, " DC"))</f>
        <v>1004 DC</v>
      </c>
      <c r="C4985" s="24"/>
      <c r="H4985" s="41" t="str">
        <f>CONCATENATE(LEFT(H4984, SEARCH(" ", H4984, 10)), " ", RIGHT(H4984,LEN(H4984)-FIND(" ",H4984, 10))+1)</f>
        <v>42 Persecución  466</v>
      </c>
      <c r="I4985" s="40" t="str">
        <f t="shared" si="445"/>
        <v>1335 Daniel  312</v>
      </c>
      <c r="K4985" s="40" t="str">
        <f t="shared" si="444"/>
        <v>42 Pisoteada  316</v>
      </c>
      <c r="L4985" s="41" t="str">
        <f t="shared" si="447"/>
        <v>2300 Daniel  977</v>
      </c>
      <c r="N4985" s="41" t="str">
        <f t="shared" si="448"/>
        <v>2000 Yeshua  977</v>
      </c>
      <c r="O4985" s="40" t="str">
        <f t="shared" si="449"/>
        <v>3000 Yeshua  977</v>
      </c>
    </row>
    <row r="4986" spans="1:15">
      <c r="A4986" s="14" t="str">
        <f t="shared" si="446"/>
        <v>4978 YB</v>
      </c>
      <c r="B4986" s="15" t="str">
        <f>IF((LEFT(A4986, SEARCH(" ", A4986, 1))-3973)&lt;=0, CONCATENATE(3973-LEFT(A4986, SEARCH(" ", A4986, 1))+1, " AC"), CONCATENATE(LEFT(A4986, SEARCH(" ", A4986, 1))-3973, " DC"))</f>
        <v>1005 DC</v>
      </c>
      <c r="C4986" s="25" t="s">
        <v>20</v>
      </c>
      <c r="H4986" s="41" t="str">
        <f>CONCATENATE(LEFT(H4985, SEARCH(" ", H4985, 10)), " ", RIGHT(H4985,LEN(H4985)-FIND(" ",H4985, 10))+1)</f>
        <v>42 Persecución  467</v>
      </c>
      <c r="I4986" s="40" t="str">
        <f t="shared" si="445"/>
        <v>1335 Daniel  313</v>
      </c>
      <c r="K4986" s="40" t="str">
        <f t="shared" si="444"/>
        <v>42 Pisoteada  317</v>
      </c>
      <c r="L4986" s="41" t="str">
        <f t="shared" si="447"/>
        <v>2300 Daniel  978</v>
      </c>
      <c r="N4986" s="41" t="str">
        <f t="shared" si="448"/>
        <v>2000 Yeshua  978</v>
      </c>
      <c r="O4986" s="40" t="str">
        <f t="shared" si="449"/>
        <v>3000 Yeshua  978</v>
      </c>
    </row>
    <row r="4987" spans="1:15">
      <c r="A4987" s="14" t="str">
        <f t="shared" si="446"/>
        <v>4979 YB</v>
      </c>
      <c r="B4987" s="15" t="str">
        <f>IF((LEFT(A4987, SEARCH(" ", A4987, 1))-3973)&lt;=0, CONCATENATE(3973-LEFT(A4987, SEARCH(" ", A4987, 1))+1, " AC"), CONCATENATE(LEFT(A4987, SEARCH(" ", A4987, 1))-3973, " DC"))</f>
        <v>1006 DC</v>
      </c>
      <c r="C4987" s="24"/>
      <c r="H4987" s="41" t="str">
        <f>CONCATENATE(LEFT(H4986, SEARCH(" ", H4986, 10)), " ", RIGHT(H4986,LEN(H4986)-FIND(" ",H4986, 10))+1)</f>
        <v>42 Persecución  468</v>
      </c>
      <c r="I4987" s="40" t="str">
        <f t="shared" si="445"/>
        <v>1335 Daniel  314</v>
      </c>
      <c r="K4987" s="40" t="str">
        <f t="shared" si="444"/>
        <v>42 Pisoteada  318</v>
      </c>
      <c r="L4987" s="41" t="str">
        <f t="shared" si="447"/>
        <v>2300 Daniel  979</v>
      </c>
      <c r="N4987" s="41" t="str">
        <f t="shared" si="448"/>
        <v>2000 Yeshua  979</v>
      </c>
      <c r="O4987" s="40" t="str">
        <f t="shared" si="449"/>
        <v>3000 Yeshua  979</v>
      </c>
    </row>
    <row r="4988" spans="1:15">
      <c r="A4988" s="14" t="str">
        <f t="shared" si="446"/>
        <v>4980 YB</v>
      </c>
      <c r="B4988" s="15" t="str">
        <f>IF((LEFT(A4988, SEARCH(" ", A4988, 1))-3973)&lt;=0, CONCATENATE(3973-LEFT(A4988, SEARCH(" ", A4988, 1))+1, " AC"), CONCATENATE(LEFT(A4988, SEARCH(" ", A4988, 1))-3973, " DC"))</f>
        <v>1007 DC</v>
      </c>
      <c r="C4988" s="24"/>
      <c r="H4988" s="41" t="str">
        <f>CONCATENATE(LEFT(H4987, SEARCH(" ", H4987, 10)), " ", RIGHT(H4987,LEN(H4987)-FIND(" ",H4987, 10))+1)</f>
        <v>42 Persecución  469</v>
      </c>
      <c r="I4988" s="40" t="str">
        <f t="shared" si="445"/>
        <v>1335 Daniel  315</v>
      </c>
      <c r="K4988" s="40" t="str">
        <f t="shared" si="444"/>
        <v>42 Pisoteada  319</v>
      </c>
      <c r="L4988" s="41" t="str">
        <f t="shared" si="447"/>
        <v>2300 Daniel  980</v>
      </c>
      <c r="N4988" s="41" t="str">
        <f t="shared" si="448"/>
        <v>2000 Yeshua  980</v>
      </c>
      <c r="O4988" s="40" t="str">
        <f t="shared" si="449"/>
        <v>3000 Yeshua  980</v>
      </c>
    </row>
    <row r="4989" spans="1:15">
      <c r="A4989" s="14" t="str">
        <f t="shared" si="446"/>
        <v>4981 YB</v>
      </c>
      <c r="B4989" s="15" t="str">
        <f>IF((LEFT(A4989, SEARCH(" ", A4989, 1))-3973)&lt;=0, CONCATENATE(3973-LEFT(A4989, SEARCH(" ", A4989, 1))+1, " AC"), CONCATENATE(LEFT(A4989, SEARCH(" ", A4989, 1))-3973, " DC"))</f>
        <v>1008 DC</v>
      </c>
      <c r="C4989" s="24"/>
      <c r="H4989" s="41" t="str">
        <f>CONCATENATE(LEFT(H4988, SEARCH(" ", H4988, 10)), " ", RIGHT(H4988,LEN(H4988)-FIND(" ",H4988, 10))+1)</f>
        <v>42 Persecución  470</v>
      </c>
      <c r="I4989" s="40" t="str">
        <f t="shared" si="445"/>
        <v>1335 Daniel  316</v>
      </c>
      <c r="K4989" s="40" t="str">
        <f t="shared" si="444"/>
        <v>42 Pisoteada  320</v>
      </c>
      <c r="L4989" s="41" t="str">
        <f t="shared" si="447"/>
        <v>2300 Daniel  981</v>
      </c>
      <c r="N4989" s="41" t="str">
        <f t="shared" si="448"/>
        <v>2000 Yeshua  981</v>
      </c>
      <c r="O4989" s="40" t="str">
        <f t="shared" si="449"/>
        <v>3000 Yeshua  981</v>
      </c>
    </row>
    <row r="4990" spans="1:15">
      <c r="A4990" s="14" t="str">
        <f t="shared" si="446"/>
        <v>4982 YB</v>
      </c>
      <c r="B4990" s="15" t="str">
        <f>IF((LEFT(A4990, SEARCH(" ", A4990, 1))-3973)&lt;=0, CONCATENATE(3973-LEFT(A4990, SEARCH(" ", A4990, 1))+1, " AC"), CONCATENATE(LEFT(A4990, SEARCH(" ", A4990, 1))-3973, " DC"))</f>
        <v>1009 DC</v>
      </c>
      <c r="C4990" s="24"/>
      <c r="H4990" s="41" t="str">
        <f>CONCATENATE(LEFT(H4989, SEARCH(" ", H4989, 10)), " ", RIGHT(H4989,LEN(H4989)-FIND(" ",H4989, 10))+1)</f>
        <v>42 Persecución  471</v>
      </c>
      <c r="I4990" s="40" t="str">
        <f t="shared" si="445"/>
        <v>1335 Daniel  317</v>
      </c>
      <c r="K4990" s="40" t="str">
        <f t="shared" si="444"/>
        <v>42 Pisoteada  321</v>
      </c>
      <c r="L4990" s="41" t="str">
        <f t="shared" si="447"/>
        <v>2300 Daniel  982</v>
      </c>
      <c r="N4990" s="41" t="str">
        <f t="shared" si="448"/>
        <v>2000 Yeshua  982</v>
      </c>
      <c r="O4990" s="40" t="str">
        <f t="shared" si="449"/>
        <v>3000 Yeshua  982</v>
      </c>
    </row>
    <row r="4991" spans="1:15">
      <c r="A4991" s="14" t="str">
        <f t="shared" si="446"/>
        <v>4983 YB</v>
      </c>
      <c r="B4991" s="15" t="str">
        <f>IF((LEFT(A4991, SEARCH(" ", A4991, 1))-3973)&lt;=0, CONCATENATE(3973-LEFT(A4991, SEARCH(" ", A4991, 1))+1, " AC"), CONCATENATE(LEFT(A4991, SEARCH(" ", A4991, 1))-3973, " DC"))</f>
        <v>1010 DC</v>
      </c>
      <c r="C4991" s="24"/>
      <c r="H4991" s="41" t="str">
        <f>CONCATENATE(LEFT(H4990, SEARCH(" ", H4990, 10)), " ", RIGHT(H4990,LEN(H4990)-FIND(" ",H4990, 10))+1)</f>
        <v>42 Persecución  472</v>
      </c>
      <c r="I4991" s="40" t="str">
        <f t="shared" si="445"/>
        <v>1335 Daniel  318</v>
      </c>
      <c r="K4991" s="40" t="str">
        <f t="shared" ref="K4991:K5054" si="450">CONCATENATE(LEFT(K4990, SEARCH(" ", K4990, 10)), " ", RIGHT(K4990,LEN(K4990)-FIND(" ",K4990, 10))+1)</f>
        <v>42 Pisoteada  322</v>
      </c>
      <c r="L4991" s="41" t="str">
        <f t="shared" si="447"/>
        <v>2300 Daniel  983</v>
      </c>
      <c r="N4991" s="41" t="str">
        <f t="shared" si="448"/>
        <v>2000 Yeshua  983</v>
      </c>
      <c r="O4991" s="40" t="str">
        <f t="shared" si="449"/>
        <v>3000 Yeshua  983</v>
      </c>
    </row>
    <row r="4992" spans="1:15">
      <c r="A4992" s="14" t="str">
        <f t="shared" si="446"/>
        <v>4984 YB</v>
      </c>
      <c r="B4992" s="15" t="str">
        <f>IF((LEFT(A4992, SEARCH(" ", A4992, 1))-3973)&lt;=0, CONCATENATE(3973-LEFT(A4992, SEARCH(" ", A4992, 1))+1, " AC"), CONCATENATE(LEFT(A4992, SEARCH(" ", A4992, 1))-3973, " DC"))</f>
        <v>1011 DC</v>
      </c>
      <c r="C4992" s="24"/>
      <c r="H4992" s="41" t="str">
        <f>CONCATENATE(LEFT(H4991, SEARCH(" ", H4991, 10)), " ", RIGHT(H4991,LEN(H4991)-FIND(" ",H4991, 10))+1)</f>
        <v>42 Persecución  473</v>
      </c>
      <c r="I4992" s="40" t="str">
        <f t="shared" si="445"/>
        <v>1335 Daniel  319</v>
      </c>
      <c r="K4992" s="40" t="str">
        <f t="shared" si="450"/>
        <v>42 Pisoteada  323</v>
      </c>
      <c r="L4992" s="41" t="str">
        <f t="shared" si="447"/>
        <v>2300 Daniel  984</v>
      </c>
      <c r="N4992" s="41" t="str">
        <f t="shared" si="448"/>
        <v>2000 Yeshua  984</v>
      </c>
      <c r="O4992" s="40" t="str">
        <f t="shared" si="449"/>
        <v>3000 Yeshua  984</v>
      </c>
    </row>
    <row r="4993" spans="1:15">
      <c r="A4993" s="14" t="str">
        <f t="shared" si="446"/>
        <v>4985 YB</v>
      </c>
      <c r="B4993" s="15" t="str">
        <f>IF((LEFT(A4993, SEARCH(" ", A4993, 1))-3973)&lt;=0, CONCATENATE(3973-LEFT(A4993, SEARCH(" ", A4993, 1))+1, " AC"), CONCATENATE(LEFT(A4993, SEARCH(" ", A4993, 1))-3973, " DC"))</f>
        <v>1012 DC</v>
      </c>
      <c r="C4993" s="25" t="s">
        <v>21</v>
      </c>
      <c r="H4993" s="41" t="str">
        <f>CONCATENATE(LEFT(H4992, SEARCH(" ", H4992, 10)), " ", RIGHT(H4992,LEN(H4992)-FIND(" ",H4992, 10))+1)</f>
        <v>42 Persecución  474</v>
      </c>
      <c r="I4993" s="40" t="str">
        <f t="shared" si="445"/>
        <v>1335 Daniel  320</v>
      </c>
      <c r="K4993" s="40" t="str">
        <f t="shared" si="450"/>
        <v>42 Pisoteada  324</v>
      </c>
      <c r="L4993" s="41" t="str">
        <f t="shared" si="447"/>
        <v>2300 Daniel  985</v>
      </c>
      <c r="N4993" s="41" t="str">
        <f t="shared" si="448"/>
        <v>2000 Yeshua  985</v>
      </c>
      <c r="O4993" s="40" t="str">
        <f t="shared" si="449"/>
        <v>3000 Yeshua  985</v>
      </c>
    </row>
    <row r="4994" spans="1:15">
      <c r="A4994" s="14" t="str">
        <f t="shared" si="446"/>
        <v>4986 YB</v>
      </c>
      <c r="B4994" s="15" t="str">
        <f>IF((LEFT(A4994, SEARCH(" ", A4994, 1))-3973)&lt;=0, CONCATENATE(3973-LEFT(A4994, SEARCH(" ", A4994, 1))+1, " AC"), CONCATENATE(LEFT(A4994, SEARCH(" ", A4994, 1))-3973, " DC"))</f>
        <v>1013 DC</v>
      </c>
      <c r="C4994" s="24"/>
      <c r="H4994" s="41" t="str">
        <f>CONCATENATE(LEFT(H4993, SEARCH(" ", H4993, 10)), " ", RIGHT(H4993,LEN(H4993)-FIND(" ",H4993, 10))+1)</f>
        <v>42 Persecución  475</v>
      </c>
      <c r="I4994" s="40" t="str">
        <f t="shared" si="445"/>
        <v>1335 Daniel  321</v>
      </c>
      <c r="K4994" s="40" t="str">
        <f t="shared" si="450"/>
        <v>42 Pisoteada  325</v>
      </c>
      <c r="L4994" s="41" t="str">
        <f t="shared" si="447"/>
        <v>2300 Daniel  986</v>
      </c>
      <c r="N4994" s="41" t="str">
        <f t="shared" si="448"/>
        <v>2000 Yeshua  986</v>
      </c>
      <c r="O4994" s="40" t="str">
        <f t="shared" si="449"/>
        <v>3000 Yeshua  986</v>
      </c>
    </row>
    <row r="4995" spans="1:15">
      <c r="A4995" s="14" t="str">
        <f t="shared" si="446"/>
        <v>4987 YB</v>
      </c>
      <c r="B4995" s="15" t="str">
        <f>IF((LEFT(A4995, SEARCH(" ", A4995, 1))-3973)&lt;=0, CONCATENATE(3973-LEFT(A4995, SEARCH(" ", A4995, 1))+1, " AC"), CONCATENATE(LEFT(A4995, SEARCH(" ", A4995, 1))-3973, " DC"))</f>
        <v>1014 DC</v>
      </c>
      <c r="C4995" s="24"/>
      <c r="H4995" s="41" t="str">
        <f>CONCATENATE(LEFT(H4994, SEARCH(" ", H4994, 10)), " ", RIGHT(H4994,LEN(H4994)-FIND(" ",H4994, 10))+1)</f>
        <v>42 Persecución  476</v>
      </c>
      <c r="I4995" s="40" t="str">
        <f t="shared" ref="I4995:I5058" si="451">CONCATENATE(LEFT(I4994, SEARCH(" ", I4994, 10)), " ", RIGHT(I4994,LEN(I4994)-FIND(" ",I4994, 10))+1)</f>
        <v>1335 Daniel  322</v>
      </c>
      <c r="K4995" s="40" t="str">
        <f t="shared" si="450"/>
        <v>42 Pisoteada  326</v>
      </c>
      <c r="L4995" s="41" t="str">
        <f t="shared" si="447"/>
        <v>2300 Daniel  987</v>
      </c>
      <c r="N4995" s="41" t="str">
        <f t="shared" si="448"/>
        <v>2000 Yeshua  987</v>
      </c>
      <c r="O4995" s="40" t="str">
        <f t="shared" si="449"/>
        <v>3000 Yeshua  987</v>
      </c>
    </row>
    <row r="4996" spans="1:15">
      <c r="A4996" s="14" t="str">
        <f t="shared" si="446"/>
        <v>4988 YB</v>
      </c>
      <c r="B4996" s="15" t="str">
        <f>IF((LEFT(A4996, SEARCH(" ", A4996, 1))-3973)&lt;=0, CONCATENATE(3973-LEFT(A4996, SEARCH(" ", A4996, 1))+1, " AC"), CONCATENATE(LEFT(A4996, SEARCH(" ", A4996, 1))-3973, " DC"))</f>
        <v>1015 DC</v>
      </c>
      <c r="C4996" s="24"/>
      <c r="H4996" s="41" t="str">
        <f>CONCATENATE(LEFT(H4995, SEARCH(" ", H4995, 10)), " ", RIGHT(H4995,LEN(H4995)-FIND(" ",H4995, 10))+1)</f>
        <v>42 Persecución  477</v>
      </c>
      <c r="I4996" s="40" t="str">
        <f t="shared" si="451"/>
        <v>1335 Daniel  323</v>
      </c>
      <c r="K4996" s="40" t="str">
        <f t="shared" si="450"/>
        <v>42 Pisoteada  327</v>
      </c>
      <c r="L4996" s="41" t="str">
        <f t="shared" si="447"/>
        <v>2300 Daniel  988</v>
      </c>
      <c r="N4996" s="41" t="str">
        <f t="shared" si="448"/>
        <v>2000 Yeshua  988</v>
      </c>
      <c r="O4996" s="40" t="str">
        <f t="shared" si="449"/>
        <v>3000 Yeshua  988</v>
      </c>
    </row>
    <row r="4997" spans="1:15">
      <c r="A4997" s="14" t="str">
        <f t="shared" si="446"/>
        <v>4989 YB</v>
      </c>
      <c r="B4997" s="15" t="str">
        <f>IF((LEFT(A4997, SEARCH(" ", A4997, 1))-3973)&lt;=0, CONCATENATE(3973-LEFT(A4997, SEARCH(" ", A4997, 1))+1, " AC"), CONCATENATE(LEFT(A4997, SEARCH(" ", A4997, 1))-3973, " DC"))</f>
        <v>1016 DC</v>
      </c>
      <c r="C4997" s="24"/>
      <c r="H4997" s="41" t="str">
        <f>CONCATENATE(LEFT(H4996, SEARCH(" ", H4996, 10)), " ", RIGHT(H4996,LEN(H4996)-FIND(" ",H4996, 10))+1)</f>
        <v>42 Persecución  478</v>
      </c>
      <c r="I4997" s="40" t="str">
        <f t="shared" si="451"/>
        <v>1335 Daniel  324</v>
      </c>
      <c r="K4997" s="40" t="str">
        <f t="shared" si="450"/>
        <v>42 Pisoteada  328</v>
      </c>
      <c r="L4997" s="41" t="str">
        <f t="shared" si="447"/>
        <v>2300 Daniel  989</v>
      </c>
      <c r="N4997" s="41" t="str">
        <f t="shared" si="448"/>
        <v>2000 Yeshua  989</v>
      </c>
      <c r="O4997" s="40" t="str">
        <f t="shared" si="449"/>
        <v>3000 Yeshua  989</v>
      </c>
    </row>
    <row r="4998" spans="1:15">
      <c r="A4998" s="14" t="str">
        <f t="shared" si="446"/>
        <v>4990 YB</v>
      </c>
      <c r="B4998" s="15" t="str">
        <f>IF((LEFT(A4998, SEARCH(" ", A4998, 1))-3973)&lt;=0, CONCATENATE(3973-LEFT(A4998, SEARCH(" ", A4998, 1))+1, " AC"), CONCATENATE(LEFT(A4998, SEARCH(" ", A4998, 1))-3973, " DC"))</f>
        <v>1017 DC</v>
      </c>
      <c r="C4998" s="24"/>
      <c r="H4998" s="41" t="str">
        <f>CONCATENATE(LEFT(H4997, SEARCH(" ", H4997, 10)), " ", RIGHT(H4997,LEN(H4997)-FIND(" ",H4997, 10))+1)</f>
        <v>42 Persecución  479</v>
      </c>
      <c r="I4998" s="40" t="str">
        <f t="shared" si="451"/>
        <v>1335 Daniel  325</v>
      </c>
      <c r="K4998" s="40" t="str">
        <f t="shared" si="450"/>
        <v>42 Pisoteada  329</v>
      </c>
      <c r="L4998" s="41" t="str">
        <f t="shared" si="447"/>
        <v>2300 Daniel  990</v>
      </c>
      <c r="N4998" s="41" t="str">
        <f t="shared" si="448"/>
        <v>2000 Yeshua  990</v>
      </c>
      <c r="O4998" s="40" t="str">
        <f t="shared" si="449"/>
        <v>3000 Yeshua  990</v>
      </c>
    </row>
    <row r="4999" spans="1:15">
      <c r="A4999" s="14" t="str">
        <f t="shared" si="446"/>
        <v>4991 YB</v>
      </c>
      <c r="B4999" s="15" t="str">
        <f>IF((LEFT(A4999, SEARCH(" ", A4999, 1))-3973)&lt;=0, CONCATENATE(3973-LEFT(A4999, SEARCH(" ", A4999, 1))+1, " AC"), CONCATENATE(LEFT(A4999, SEARCH(" ", A4999, 1))-3973, " DC"))</f>
        <v>1018 DC</v>
      </c>
      <c r="C4999" s="24"/>
      <c r="H4999" s="41" t="str">
        <f>CONCATENATE(LEFT(H4998, SEARCH(" ", H4998, 10)), " ", RIGHT(H4998,LEN(H4998)-FIND(" ",H4998, 10))+1)</f>
        <v>42 Persecución  480</v>
      </c>
      <c r="I4999" s="40" t="str">
        <f t="shared" si="451"/>
        <v>1335 Daniel  326</v>
      </c>
      <c r="K4999" s="40" t="str">
        <f t="shared" si="450"/>
        <v>42 Pisoteada  330</v>
      </c>
      <c r="L4999" s="41" t="str">
        <f t="shared" si="447"/>
        <v>2300 Daniel  991</v>
      </c>
      <c r="N4999" s="41" t="str">
        <f t="shared" si="448"/>
        <v>2000 Yeshua  991</v>
      </c>
      <c r="O4999" s="40" t="str">
        <f t="shared" si="449"/>
        <v>3000 Yeshua  991</v>
      </c>
    </row>
    <row r="5000" spans="1:15">
      <c r="A5000" s="14" t="str">
        <f t="shared" si="446"/>
        <v>4992 YB</v>
      </c>
      <c r="B5000" s="15" t="str">
        <f>IF((LEFT(A5000, SEARCH(" ", A5000, 1))-3973)&lt;=0, CONCATENATE(3973-LEFT(A5000, SEARCH(" ", A5000, 1))+1, " AC"), CONCATENATE(LEFT(A5000, SEARCH(" ", A5000, 1))-3973, " DC"))</f>
        <v>1019 DC</v>
      </c>
      <c r="C5000" s="25" t="s">
        <v>22</v>
      </c>
      <c r="H5000" s="41" t="str">
        <f>CONCATENATE(LEFT(H4999, SEARCH(" ", H4999, 10)), " ", RIGHT(H4999,LEN(H4999)-FIND(" ",H4999, 10))+1)</f>
        <v>42 Persecución  481</v>
      </c>
      <c r="I5000" s="40" t="str">
        <f t="shared" si="451"/>
        <v>1335 Daniel  327</v>
      </c>
      <c r="K5000" s="40" t="str">
        <f t="shared" si="450"/>
        <v>42 Pisoteada  331</v>
      </c>
      <c r="L5000" s="41" t="str">
        <f t="shared" si="447"/>
        <v>2300 Daniel  992</v>
      </c>
      <c r="N5000" s="41" t="str">
        <f t="shared" si="448"/>
        <v>2000 Yeshua  992</v>
      </c>
      <c r="O5000" s="40" t="str">
        <f t="shared" si="449"/>
        <v>3000 Yeshua  992</v>
      </c>
    </row>
    <row r="5001" spans="1:15">
      <c r="A5001" s="14" t="str">
        <f t="shared" si="446"/>
        <v>4993 YB</v>
      </c>
      <c r="B5001" s="15" t="str">
        <f>IF((LEFT(A5001, SEARCH(" ", A5001, 1))-3973)&lt;=0, CONCATENATE(3973-LEFT(A5001, SEARCH(" ", A5001, 1))+1, " AC"), CONCATENATE(LEFT(A5001, SEARCH(" ", A5001, 1))-3973, " DC"))</f>
        <v>1020 DC</v>
      </c>
      <c r="C5001" s="24"/>
      <c r="H5001" s="41" t="str">
        <f>CONCATENATE(LEFT(H5000, SEARCH(" ", H5000, 10)), " ", RIGHT(H5000,LEN(H5000)-FIND(" ",H5000, 10))+1)</f>
        <v>42 Persecución  482</v>
      </c>
      <c r="I5001" s="40" t="str">
        <f t="shared" si="451"/>
        <v>1335 Daniel  328</v>
      </c>
      <c r="K5001" s="40" t="str">
        <f t="shared" si="450"/>
        <v>42 Pisoteada  332</v>
      </c>
      <c r="L5001" s="41" t="str">
        <f t="shared" si="447"/>
        <v>2300 Daniel  993</v>
      </c>
      <c r="N5001" s="41" t="str">
        <f t="shared" si="448"/>
        <v>2000 Yeshua  993</v>
      </c>
      <c r="O5001" s="40" t="str">
        <f t="shared" si="449"/>
        <v>3000 Yeshua  993</v>
      </c>
    </row>
    <row r="5002" spans="1:15">
      <c r="A5002" s="14" t="str">
        <f t="shared" si="446"/>
        <v>4994 YB</v>
      </c>
      <c r="B5002" s="15" t="str">
        <f>IF((LEFT(A5002, SEARCH(" ", A5002, 1))-3973)&lt;=0, CONCATENATE(3973-LEFT(A5002, SEARCH(" ", A5002, 1))+1, " AC"), CONCATENATE(LEFT(A5002, SEARCH(" ", A5002, 1))-3973, " DC"))</f>
        <v>1021 DC</v>
      </c>
      <c r="C5002" s="24"/>
      <c r="H5002" s="41" t="str">
        <f>CONCATENATE(LEFT(H5001, SEARCH(" ", H5001, 10)), " ", RIGHT(H5001,LEN(H5001)-FIND(" ",H5001, 10))+1)</f>
        <v>42 Persecución  483</v>
      </c>
      <c r="I5002" s="40" t="str">
        <f t="shared" si="451"/>
        <v>1335 Daniel  329</v>
      </c>
      <c r="K5002" s="40" t="str">
        <f t="shared" si="450"/>
        <v>42 Pisoteada  333</v>
      </c>
      <c r="L5002" s="41" t="str">
        <f t="shared" si="447"/>
        <v>2300 Daniel  994</v>
      </c>
      <c r="N5002" s="41" t="str">
        <f t="shared" si="448"/>
        <v>2000 Yeshua  994</v>
      </c>
      <c r="O5002" s="40" t="str">
        <f t="shared" si="449"/>
        <v>3000 Yeshua  994</v>
      </c>
    </row>
    <row r="5003" spans="1:15">
      <c r="A5003" s="14" t="str">
        <f t="shared" si="446"/>
        <v>4995 YB</v>
      </c>
      <c r="B5003" s="15" t="str">
        <f>IF((LEFT(A5003, SEARCH(" ", A5003, 1))-3973)&lt;=0, CONCATENATE(3973-LEFT(A5003, SEARCH(" ", A5003, 1))+1, " AC"), CONCATENATE(LEFT(A5003, SEARCH(" ", A5003, 1))-3973, " DC"))</f>
        <v>1022 DC</v>
      </c>
      <c r="C5003" s="24"/>
      <c r="H5003" s="41" t="str">
        <f>CONCATENATE(LEFT(H5002, SEARCH(" ", H5002, 10)), " ", RIGHT(H5002,LEN(H5002)-FIND(" ",H5002, 10))+1)</f>
        <v>42 Persecución  484</v>
      </c>
      <c r="I5003" s="40" t="str">
        <f t="shared" si="451"/>
        <v>1335 Daniel  330</v>
      </c>
      <c r="K5003" s="40" t="str">
        <f t="shared" si="450"/>
        <v>42 Pisoteada  334</v>
      </c>
      <c r="L5003" s="41" t="str">
        <f t="shared" si="447"/>
        <v>2300 Daniel  995</v>
      </c>
      <c r="N5003" s="41" t="str">
        <f t="shared" si="448"/>
        <v>2000 Yeshua  995</v>
      </c>
      <c r="O5003" s="40" t="str">
        <f t="shared" si="449"/>
        <v>3000 Yeshua  995</v>
      </c>
    </row>
    <row r="5004" spans="1:15">
      <c r="A5004" s="14" t="str">
        <f t="shared" ref="A5004:A5067" si="452">CONCATENATE(LEFT(A5003, SEARCH(" ",A5003, 1))+1, " YB")</f>
        <v>4996 YB</v>
      </c>
      <c r="B5004" s="15" t="str">
        <f>IF((LEFT(A5004, SEARCH(" ", A5004, 1))-3973)&lt;=0, CONCATENATE(3973-LEFT(A5004, SEARCH(" ", A5004, 1))+1, " AC"), CONCATENATE(LEFT(A5004, SEARCH(" ", A5004, 1))-3973, " DC"))</f>
        <v>1023 DC</v>
      </c>
      <c r="C5004" s="24"/>
      <c r="H5004" s="41" t="str">
        <f>CONCATENATE(LEFT(H5003, SEARCH(" ", H5003, 10)), " ", RIGHT(H5003,LEN(H5003)-FIND(" ",H5003, 10))+1)</f>
        <v>42 Persecución  485</v>
      </c>
      <c r="I5004" s="40" t="str">
        <f t="shared" si="451"/>
        <v>1335 Daniel  331</v>
      </c>
      <c r="K5004" s="40" t="str">
        <f t="shared" si="450"/>
        <v>42 Pisoteada  335</v>
      </c>
      <c r="L5004" s="41" t="str">
        <f t="shared" si="447"/>
        <v>2300 Daniel  996</v>
      </c>
      <c r="N5004" s="41" t="str">
        <f t="shared" si="448"/>
        <v>2000 Yeshua  996</v>
      </c>
      <c r="O5004" s="40" t="str">
        <f t="shared" si="449"/>
        <v>3000 Yeshua  996</v>
      </c>
    </row>
    <row r="5005" spans="1:15">
      <c r="A5005" s="14" t="str">
        <f t="shared" si="452"/>
        <v>4997 YB</v>
      </c>
      <c r="B5005" s="15" t="str">
        <f>IF((LEFT(A5005, SEARCH(" ", A5005, 1))-3973)&lt;=0, CONCATENATE(3973-LEFT(A5005, SEARCH(" ", A5005, 1))+1, " AC"), CONCATENATE(LEFT(A5005, SEARCH(" ", A5005, 1))-3973, " DC"))</f>
        <v>1024 DC</v>
      </c>
      <c r="C5005" s="24"/>
      <c r="H5005" s="41" t="str">
        <f>CONCATENATE(LEFT(H5004, SEARCH(" ", H5004, 10)), " ", RIGHT(H5004,LEN(H5004)-FIND(" ",H5004, 10))+1)</f>
        <v>42 Persecución  486</v>
      </c>
      <c r="I5005" s="40" t="str">
        <f t="shared" si="451"/>
        <v>1335 Daniel  332</v>
      </c>
      <c r="K5005" s="40" t="str">
        <f t="shared" si="450"/>
        <v>42 Pisoteada  336</v>
      </c>
      <c r="L5005" s="41" t="str">
        <f t="shared" si="447"/>
        <v>2300 Daniel  997</v>
      </c>
      <c r="N5005" s="41" t="str">
        <f t="shared" si="448"/>
        <v>2000 Yeshua  997</v>
      </c>
      <c r="O5005" s="40" t="str">
        <f t="shared" si="449"/>
        <v>3000 Yeshua  997</v>
      </c>
    </row>
    <row r="5006" spans="1:15">
      <c r="A5006" s="14" t="str">
        <f t="shared" si="452"/>
        <v>4998 YB</v>
      </c>
      <c r="B5006" s="15" t="str">
        <f>IF((LEFT(A5006, SEARCH(" ", A5006, 1))-3973)&lt;=0, CONCATENATE(3973-LEFT(A5006, SEARCH(" ", A5006, 1))+1, " AC"), CONCATENATE(LEFT(A5006, SEARCH(" ", A5006, 1))-3973, " DC"))</f>
        <v>1025 DC</v>
      </c>
      <c r="C5006" s="24"/>
      <c r="H5006" s="41" t="str">
        <f>CONCATENATE(LEFT(H5005, SEARCH(" ", H5005, 10)), " ", RIGHT(H5005,LEN(H5005)-FIND(" ",H5005, 10))+1)</f>
        <v>42 Persecución  487</v>
      </c>
      <c r="I5006" s="40" t="str">
        <f t="shared" si="451"/>
        <v>1335 Daniel  333</v>
      </c>
      <c r="K5006" s="40" t="str">
        <f t="shared" si="450"/>
        <v>42 Pisoteada  337</v>
      </c>
      <c r="L5006" s="41" t="str">
        <f t="shared" si="447"/>
        <v>2300 Daniel  998</v>
      </c>
      <c r="N5006" s="41" t="str">
        <f t="shared" si="448"/>
        <v>2000 Yeshua  998</v>
      </c>
      <c r="O5006" s="40" t="str">
        <f t="shared" si="449"/>
        <v>3000 Yeshua  998</v>
      </c>
    </row>
    <row r="5007" spans="1:15">
      <c r="A5007" s="14" t="str">
        <f t="shared" si="452"/>
        <v>4999 YB</v>
      </c>
      <c r="B5007" s="15" t="str">
        <f>IF((LEFT(A5007, SEARCH(" ", A5007, 1))-3973)&lt;=0, CONCATENATE(3973-LEFT(A5007, SEARCH(" ", A5007, 1))+1, " AC"), CONCATENATE(LEFT(A5007, SEARCH(" ", A5007, 1))-3973, " DC"))</f>
        <v>1026 DC</v>
      </c>
      <c r="C5007" s="25" t="s">
        <v>23</v>
      </c>
      <c r="H5007" s="41" t="str">
        <f>CONCATENATE(LEFT(H5006, SEARCH(" ", H5006, 10)), " ", RIGHT(H5006,LEN(H5006)-FIND(" ",H5006, 10))+1)</f>
        <v>42 Persecución  488</v>
      </c>
      <c r="I5007" s="40" t="str">
        <f t="shared" si="451"/>
        <v>1335 Daniel  334</v>
      </c>
      <c r="K5007" s="40" t="str">
        <f t="shared" si="450"/>
        <v>42 Pisoteada  338</v>
      </c>
      <c r="L5007" s="41" t="str">
        <f t="shared" si="447"/>
        <v>2300 Daniel  999</v>
      </c>
      <c r="N5007" s="41" t="str">
        <f t="shared" si="448"/>
        <v>2000 Yeshua  999</v>
      </c>
      <c r="O5007" s="40" t="str">
        <f t="shared" si="449"/>
        <v>3000 Yeshua  999</v>
      </c>
    </row>
    <row r="5008" spans="1:15">
      <c r="A5008" s="14" t="str">
        <f t="shared" si="452"/>
        <v>5000 YB</v>
      </c>
      <c r="B5008" s="15" t="str">
        <f>IF((LEFT(A5008, SEARCH(" ", A5008, 1))-3973)&lt;=0, CONCATENATE(3973-LEFT(A5008, SEARCH(" ", A5008, 1))+1, " AC"), CONCATENATE(LEFT(A5008, SEARCH(" ", A5008, 1))-3973, " DC"))</f>
        <v>1027 DC</v>
      </c>
      <c r="C5008" s="26" t="str">
        <f>CONCATENATE("Yovel ", RIGHT(C4958,LEN(C4958)-FIND(" ",C4958))+1)</f>
        <v>Yovel 100</v>
      </c>
      <c r="H5008" s="41" t="str">
        <f>CONCATENATE(LEFT(H5007, SEARCH(" ", H5007, 10)), " ", RIGHT(H5007,LEN(H5007)-FIND(" ",H5007, 10))+1)</f>
        <v>42 Persecución  489</v>
      </c>
      <c r="I5008" s="40" t="str">
        <f t="shared" si="451"/>
        <v>1335 Daniel  335</v>
      </c>
      <c r="K5008" s="40" t="str">
        <f t="shared" si="450"/>
        <v>42 Pisoteada  339</v>
      </c>
      <c r="L5008" s="41" t="str">
        <f t="shared" si="447"/>
        <v>2300 Daniel  1000</v>
      </c>
      <c r="N5008" s="41" t="str">
        <f t="shared" si="448"/>
        <v>2000 Yeshua  1000</v>
      </c>
      <c r="O5008" s="40" t="str">
        <f t="shared" si="449"/>
        <v>3000 Yeshua  1000</v>
      </c>
    </row>
    <row r="5009" spans="1:15">
      <c r="A5009" s="14" t="str">
        <f t="shared" si="452"/>
        <v>5001 YB</v>
      </c>
      <c r="B5009" s="15" t="str">
        <f>IF((LEFT(A5009, SEARCH(" ", A5009, 1))-3973)&lt;=0, CONCATENATE(3973-LEFT(A5009, SEARCH(" ", A5009, 1))+1, " AC"), CONCATENATE(LEFT(A5009, SEARCH(" ", A5009, 1))-3973, " DC"))</f>
        <v>1028 DC</v>
      </c>
      <c r="C5009" s="3"/>
      <c r="H5009" s="41" t="str">
        <f>CONCATENATE(LEFT(H5008, SEARCH(" ", H5008, 10)), " ", RIGHT(H5008,LEN(H5008)-FIND(" ",H5008, 10))+1)</f>
        <v>42 Persecución  490</v>
      </c>
      <c r="I5009" s="40" t="str">
        <f t="shared" si="451"/>
        <v>1335 Daniel  336</v>
      </c>
      <c r="K5009" s="40" t="str">
        <f t="shared" si="450"/>
        <v>42 Pisoteada  340</v>
      </c>
      <c r="L5009" s="41" t="str">
        <f t="shared" si="447"/>
        <v>2300 Daniel  1001</v>
      </c>
      <c r="N5009" s="41" t="str">
        <f t="shared" si="448"/>
        <v>2000 Yeshua  1001</v>
      </c>
      <c r="O5009" s="40" t="str">
        <f t="shared" si="449"/>
        <v>3000 Yeshua  1001</v>
      </c>
    </row>
    <row r="5010" spans="1:15">
      <c r="A5010" s="14" t="str">
        <f t="shared" si="452"/>
        <v>5002 YB</v>
      </c>
      <c r="B5010" s="15" t="str">
        <f>IF((LEFT(A5010, SEARCH(" ", A5010, 1))-3973)&lt;=0, CONCATENATE(3973-LEFT(A5010, SEARCH(" ", A5010, 1))+1, " AC"), CONCATENATE(LEFT(A5010, SEARCH(" ", A5010, 1))-3973, " DC"))</f>
        <v>1029 DC</v>
      </c>
      <c r="C5010" s="24"/>
      <c r="H5010" s="41" t="str">
        <f>CONCATENATE(LEFT(H5009, SEARCH(" ", H5009, 10)), " ", RIGHT(H5009,LEN(H5009)-FIND(" ",H5009, 10))+1)</f>
        <v>42 Persecución  491</v>
      </c>
      <c r="I5010" s="40" t="str">
        <f t="shared" si="451"/>
        <v>1335 Daniel  337</v>
      </c>
      <c r="K5010" s="40" t="str">
        <f t="shared" si="450"/>
        <v>42 Pisoteada  341</v>
      </c>
      <c r="L5010" s="41" t="str">
        <f t="shared" si="447"/>
        <v>2300 Daniel  1002</v>
      </c>
      <c r="N5010" s="41" t="str">
        <f t="shared" si="448"/>
        <v>2000 Yeshua  1002</v>
      </c>
      <c r="O5010" s="40" t="str">
        <f t="shared" si="449"/>
        <v>3000 Yeshua  1002</v>
      </c>
    </row>
    <row r="5011" spans="1:15">
      <c r="A5011" s="14" t="str">
        <f t="shared" si="452"/>
        <v>5003 YB</v>
      </c>
      <c r="B5011" s="15" t="str">
        <f>IF((LEFT(A5011, SEARCH(" ", A5011, 1))-3973)&lt;=0, CONCATENATE(3973-LEFT(A5011, SEARCH(" ", A5011, 1))+1, " AC"), CONCATENATE(LEFT(A5011, SEARCH(" ", A5011, 1))-3973, " DC"))</f>
        <v>1030 DC</v>
      </c>
      <c r="C5011" s="24"/>
      <c r="H5011" s="41" t="str">
        <f>CONCATENATE(LEFT(H5010, SEARCH(" ", H5010, 10)), " ", RIGHT(H5010,LEN(H5010)-FIND(" ",H5010, 10))+1)</f>
        <v>42 Persecución  492</v>
      </c>
      <c r="I5011" s="40" t="str">
        <f t="shared" si="451"/>
        <v>1335 Daniel  338</v>
      </c>
      <c r="K5011" s="40" t="str">
        <f t="shared" si="450"/>
        <v>42 Pisoteada  342</v>
      </c>
      <c r="L5011" s="41" t="str">
        <f t="shared" si="447"/>
        <v>2300 Daniel  1003</v>
      </c>
      <c r="N5011" s="41" t="str">
        <f t="shared" si="448"/>
        <v>2000 Yeshua  1003</v>
      </c>
      <c r="O5011" s="40" t="str">
        <f t="shared" si="449"/>
        <v>3000 Yeshua  1003</v>
      </c>
    </row>
    <row r="5012" spans="1:15">
      <c r="A5012" s="14" t="str">
        <f t="shared" si="452"/>
        <v>5004 YB</v>
      </c>
      <c r="B5012" s="15" t="str">
        <f>IF((LEFT(A5012, SEARCH(" ", A5012, 1))-3973)&lt;=0, CONCATENATE(3973-LEFT(A5012, SEARCH(" ", A5012, 1))+1, " AC"), CONCATENATE(LEFT(A5012, SEARCH(" ", A5012, 1))-3973, " DC"))</f>
        <v>1031 DC</v>
      </c>
      <c r="C5012" s="24"/>
      <c r="H5012" s="41" t="str">
        <f>CONCATENATE(LEFT(H5011, SEARCH(" ", H5011, 10)), " ", RIGHT(H5011,LEN(H5011)-FIND(" ",H5011, 10))+1)</f>
        <v>42 Persecución  493</v>
      </c>
      <c r="I5012" s="40" t="str">
        <f t="shared" si="451"/>
        <v>1335 Daniel  339</v>
      </c>
      <c r="K5012" s="40" t="str">
        <f t="shared" si="450"/>
        <v>42 Pisoteada  343</v>
      </c>
      <c r="L5012" s="41" t="str">
        <f t="shared" si="447"/>
        <v>2300 Daniel  1004</v>
      </c>
      <c r="N5012" s="41" t="str">
        <f t="shared" si="448"/>
        <v>2000 Yeshua  1004</v>
      </c>
      <c r="O5012" s="40" t="str">
        <f t="shared" si="449"/>
        <v>3000 Yeshua  1004</v>
      </c>
    </row>
    <row r="5013" spans="1:15">
      <c r="A5013" s="14" t="str">
        <f t="shared" si="452"/>
        <v>5005 YB</v>
      </c>
      <c r="B5013" s="15" t="str">
        <f>IF((LEFT(A5013, SEARCH(" ", A5013, 1))-3973)&lt;=0, CONCATENATE(3973-LEFT(A5013, SEARCH(" ", A5013, 1))+1, " AC"), CONCATENATE(LEFT(A5013, SEARCH(" ", A5013, 1))-3973, " DC"))</f>
        <v>1032 DC</v>
      </c>
      <c r="C5013" s="24"/>
      <c r="H5013" s="41" t="str">
        <f>CONCATENATE(LEFT(H5012, SEARCH(" ", H5012, 10)), " ", RIGHT(H5012,LEN(H5012)-FIND(" ",H5012, 10))+1)</f>
        <v>42 Persecución  494</v>
      </c>
      <c r="I5013" s="40" t="str">
        <f t="shared" si="451"/>
        <v>1335 Daniel  340</v>
      </c>
      <c r="K5013" s="40" t="str">
        <f t="shared" si="450"/>
        <v>42 Pisoteada  344</v>
      </c>
      <c r="L5013" s="41" t="str">
        <f t="shared" si="447"/>
        <v>2300 Daniel  1005</v>
      </c>
      <c r="N5013" s="41" t="str">
        <f t="shared" si="448"/>
        <v>2000 Yeshua  1005</v>
      </c>
      <c r="O5013" s="40" t="str">
        <f t="shared" si="449"/>
        <v>3000 Yeshua  1005</v>
      </c>
    </row>
    <row r="5014" spans="1:15">
      <c r="A5014" s="14" t="str">
        <f t="shared" si="452"/>
        <v>5006 YB</v>
      </c>
      <c r="B5014" s="15" t="str">
        <f>IF((LEFT(A5014, SEARCH(" ", A5014, 1))-3973)&lt;=0, CONCATENATE(3973-LEFT(A5014, SEARCH(" ", A5014, 1))+1, " AC"), CONCATENATE(LEFT(A5014, SEARCH(" ", A5014, 1))-3973, " DC"))</f>
        <v>1033 DC</v>
      </c>
      <c r="C5014" s="24"/>
      <c r="H5014" s="41" t="str">
        <f>CONCATENATE(LEFT(H5013, SEARCH(" ", H5013, 10)), " ", RIGHT(H5013,LEN(H5013)-FIND(" ",H5013, 10))+1)</f>
        <v>42 Persecución  495</v>
      </c>
      <c r="I5014" s="40" t="str">
        <f t="shared" si="451"/>
        <v>1335 Daniel  341</v>
      </c>
      <c r="K5014" s="40" t="str">
        <f t="shared" si="450"/>
        <v>42 Pisoteada  345</v>
      </c>
      <c r="L5014" s="41" t="str">
        <f t="shared" si="447"/>
        <v>2300 Daniel  1006</v>
      </c>
      <c r="N5014" s="41" t="str">
        <f t="shared" si="448"/>
        <v>2000 Yeshua  1006</v>
      </c>
      <c r="O5014" s="40" t="str">
        <f t="shared" si="449"/>
        <v>3000 Yeshua  1006</v>
      </c>
    </row>
    <row r="5015" spans="1:15">
      <c r="A5015" s="14" t="str">
        <f t="shared" si="452"/>
        <v>5007 YB</v>
      </c>
      <c r="B5015" s="15" t="str">
        <f>IF((LEFT(A5015, SEARCH(" ", A5015, 1))-3973)&lt;=0, CONCATENATE(3973-LEFT(A5015, SEARCH(" ", A5015, 1))+1, " AC"), CONCATENATE(LEFT(A5015, SEARCH(" ", A5015, 1))-3973, " DC"))</f>
        <v>1034 DC</v>
      </c>
      <c r="C5015" s="25" t="s">
        <v>17</v>
      </c>
      <c r="H5015" s="41" t="str">
        <f>CONCATENATE(LEFT(H5014, SEARCH(" ", H5014, 10)), " ", RIGHT(H5014,LEN(H5014)-FIND(" ",H5014, 10))+1)</f>
        <v>42 Persecución  496</v>
      </c>
      <c r="I5015" s="40" t="str">
        <f t="shared" si="451"/>
        <v>1335 Daniel  342</v>
      </c>
      <c r="K5015" s="40" t="str">
        <f t="shared" si="450"/>
        <v>42 Pisoteada  346</v>
      </c>
      <c r="L5015" s="41" t="str">
        <f t="shared" si="447"/>
        <v>2300 Daniel  1007</v>
      </c>
      <c r="N5015" s="41" t="str">
        <f t="shared" si="448"/>
        <v>2000 Yeshua  1007</v>
      </c>
      <c r="O5015" s="40" t="str">
        <f t="shared" si="449"/>
        <v>3000 Yeshua  1007</v>
      </c>
    </row>
    <row r="5016" spans="1:15">
      <c r="A5016" s="14" t="str">
        <f t="shared" si="452"/>
        <v>5008 YB</v>
      </c>
      <c r="B5016" s="15" t="str">
        <f>IF((LEFT(A5016, SEARCH(" ", A5016, 1))-3973)&lt;=0, CONCATENATE(3973-LEFT(A5016, SEARCH(" ", A5016, 1))+1, " AC"), CONCATENATE(LEFT(A5016, SEARCH(" ", A5016, 1))-3973, " DC"))</f>
        <v>1035 DC</v>
      </c>
      <c r="C5016" s="24"/>
      <c r="H5016" s="41" t="str">
        <f>CONCATENATE(LEFT(H5015, SEARCH(" ", H5015, 10)), " ", RIGHT(H5015,LEN(H5015)-FIND(" ",H5015, 10))+1)</f>
        <v>42 Persecución  497</v>
      </c>
      <c r="I5016" s="40" t="str">
        <f t="shared" si="451"/>
        <v>1335 Daniel  343</v>
      </c>
      <c r="K5016" s="40" t="str">
        <f t="shared" si="450"/>
        <v>42 Pisoteada  347</v>
      </c>
      <c r="L5016" s="41" t="str">
        <f t="shared" si="447"/>
        <v>2300 Daniel  1008</v>
      </c>
      <c r="N5016" s="41" t="str">
        <f t="shared" si="448"/>
        <v>2000 Yeshua  1008</v>
      </c>
      <c r="O5016" s="40" t="str">
        <f t="shared" si="449"/>
        <v>3000 Yeshua  1008</v>
      </c>
    </row>
    <row r="5017" spans="1:15">
      <c r="A5017" s="14" t="str">
        <f t="shared" si="452"/>
        <v>5009 YB</v>
      </c>
      <c r="B5017" s="15" t="str">
        <f>IF((LEFT(A5017, SEARCH(" ", A5017, 1))-3973)&lt;=0, CONCATENATE(3973-LEFT(A5017, SEARCH(" ", A5017, 1))+1, " AC"), CONCATENATE(LEFT(A5017, SEARCH(" ", A5017, 1))-3973, " DC"))</f>
        <v>1036 DC</v>
      </c>
      <c r="C5017" s="24"/>
      <c r="H5017" s="41" t="str">
        <f>CONCATENATE(LEFT(H5016, SEARCH(" ", H5016, 10)), " ", RIGHT(H5016,LEN(H5016)-FIND(" ",H5016, 10))+1)</f>
        <v>42 Persecución  498</v>
      </c>
      <c r="I5017" s="40" t="str">
        <f t="shared" si="451"/>
        <v>1335 Daniel  344</v>
      </c>
      <c r="K5017" s="40" t="str">
        <f t="shared" si="450"/>
        <v>42 Pisoteada  348</v>
      </c>
      <c r="L5017" s="41" t="str">
        <f t="shared" si="447"/>
        <v>2300 Daniel  1009</v>
      </c>
      <c r="N5017" s="41" t="str">
        <f t="shared" si="448"/>
        <v>2000 Yeshua  1009</v>
      </c>
      <c r="O5017" s="40" t="str">
        <f t="shared" si="449"/>
        <v>3000 Yeshua  1009</v>
      </c>
    </row>
    <row r="5018" spans="1:15">
      <c r="A5018" s="14" t="str">
        <f t="shared" si="452"/>
        <v>5010 YB</v>
      </c>
      <c r="B5018" s="15" t="str">
        <f>IF((LEFT(A5018, SEARCH(" ", A5018, 1))-3973)&lt;=0, CONCATENATE(3973-LEFT(A5018, SEARCH(" ", A5018, 1))+1, " AC"), CONCATENATE(LEFT(A5018, SEARCH(" ", A5018, 1))-3973, " DC"))</f>
        <v>1037 DC</v>
      </c>
      <c r="C5018" s="24"/>
      <c r="H5018" s="41" t="str">
        <f>CONCATENATE(LEFT(H5017, SEARCH(" ", H5017, 10)), " ", RIGHT(H5017,LEN(H5017)-FIND(" ",H5017, 10))+1)</f>
        <v>42 Persecución  499</v>
      </c>
      <c r="I5018" s="40" t="str">
        <f t="shared" si="451"/>
        <v>1335 Daniel  345</v>
      </c>
      <c r="K5018" s="40" t="str">
        <f t="shared" si="450"/>
        <v>42 Pisoteada  349</v>
      </c>
      <c r="L5018" s="41" t="str">
        <f t="shared" si="447"/>
        <v>2300 Daniel  1010</v>
      </c>
      <c r="N5018" s="41" t="str">
        <f t="shared" si="448"/>
        <v>2000 Yeshua  1010</v>
      </c>
      <c r="O5018" s="40" t="str">
        <f t="shared" si="449"/>
        <v>3000 Yeshua  1010</v>
      </c>
    </row>
    <row r="5019" spans="1:15">
      <c r="A5019" s="14" t="str">
        <f t="shared" si="452"/>
        <v>5011 YB</v>
      </c>
      <c r="B5019" s="15" t="str">
        <f>IF((LEFT(A5019, SEARCH(" ", A5019, 1))-3973)&lt;=0, CONCATENATE(3973-LEFT(A5019, SEARCH(" ", A5019, 1))+1, " AC"), CONCATENATE(LEFT(A5019, SEARCH(" ", A5019, 1))-3973, " DC"))</f>
        <v>1038 DC</v>
      </c>
      <c r="C5019" s="24"/>
      <c r="H5019" s="41" t="str">
        <f>CONCATENATE(LEFT(H5018, SEARCH(" ", H5018, 10)), " ", RIGHT(H5018,LEN(H5018)-FIND(" ",H5018, 10))+1)</f>
        <v>42 Persecución  500</v>
      </c>
      <c r="I5019" s="40" t="str">
        <f t="shared" si="451"/>
        <v>1335 Daniel  346</v>
      </c>
      <c r="K5019" s="40" t="str">
        <f t="shared" si="450"/>
        <v>42 Pisoteada  350</v>
      </c>
      <c r="L5019" s="41" t="str">
        <f t="shared" si="447"/>
        <v>2300 Daniel  1011</v>
      </c>
      <c r="N5019" s="41" t="str">
        <f t="shared" si="448"/>
        <v>2000 Yeshua  1011</v>
      </c>
      <c r="O5019" s="40" t="str">
        <f t="shared" si="449"/>
        <v>3000 Yeshua  1011</v>
      </c>
    </row>
    <row r="5020" spans="1:15">
      <c r="A5020" s="14" t="str">
        <f t="shared" si="452"/>
        <v>5012 YB</v>
      </c>
      <c r="B5020" s="15" t="str">
        <f>IF((LEFT(A5020, SEARCH(" ", A5020, 1))-3973)&lt;=0, CONCATENATE(3973-LEFT(A5020, SEARCH(" ", A5020, 1))+1, " AC"), CONCATENATE(LEFT(A5020, SEARCH(" ", A5020, 1))-3973, " DC"))</f>
        <v>1039 DC</v>
      </c>
      <c r="C5020" s="24"/>
      <c r="H5020" s="41" t="str">
        <f>CONCATENATE(LEFT(H5019, SEARCH(" ", H5019, 10)), " ", RIGHT(H5019,LEN(H5019)-FIND(" ",H5019, 10))+1)</f>
        <v>42 Persecución  501</v>
      </c>
      <c r="I5020" s="40" t="str">
        <f t="shared" si="451"/>
        <v>1335 Daniel  347</v>
      </c>
      <c r="K5020" s="40" t="str">
        <f t="shared" si="450"/>
        <v>42 Pisoteada  351</v>
      </c>
      <c r="L5020" s="41" t="str">
        <f t="shared" si="447"/>
        <v>2300 Daniel  1012</v>
      </c>
      <c r="N5020" s="41" t="str">
        <f t="shared" si="448"/>
        <v>2000 Yeshua  1012</v>
      </c>
      <c r="O5020" s="40" t="str">
        <f t="shared" si="449"/>
        <v>3000 Yeshua  1012</v>
      </c>
    </row>
    <row r="5021" spans="1:15">
      <c r="A5021" s="14" t="str">
        <f t="shared" si="452"/>
        <v>5013 YB</v>
      </c>
      <c r="B5021" s="15" t="str">
        <f>IF((LEFT(A5021, SEARCH(" ", A5021, 1))-3973)&lt;=0, CONCATENATE(3973-LEFT(A5021, SEARCH(" ", A5021, 1))+1, " AC"), CONCATENATE(LEFT(A5021, SEARCH(" ", A5021, 1))-3973, " DC"))</f>
        <v>1040 DC</v>
      </c>
      <c r="C5021" s="24"/>
      <c r="H5021" s="41" t="str">
        <f>CONCATENATE(LEFT(H5020, SEARCH(" ", H5020, 10)), " ", RIGHT(H5020,LEN(H5020)-FIND(" ",H5020, 10))+1)</f>
        <v>42 Persecución  502</v>
      </c>
      <c r="I5021" s="40" t="str">
        <f t="shared" si="451"/>
        <v>1335 Daniel  348</v>
      </c>
      <c r="K5021" s="40" t="str">
        <f t="shared" si="450"/>
        <v>42 Pisoteada  352</v>
      </c>
      <c r="L5021" s="41" t="str">
        <f t="shared" si="447"/>
        <v>2300 Daniel  1013</v>
      </c>
      <c r="N5021" s="41" t="str">
        <f t="shared" si="448"/>
        <v>2000 Yeshua  1013</v>
      </c>
      <c r="O5021" s="40" t="str">
        <f t="shared" si="449"/>
        <v>3000 Yeshua  1013</v>
      </c>
    </row>
    <row r="5022" spans="1:15">
      <c r="A5022" s="14" t="str">
        <f t="shared" si="452"/>
        <v>5014 YB</v>
      </c>
      <c r="B5022" s="15" t="str">
        <f>IF((LEFT(A5022, SEARCH(" ", A5022, 1))-3973)&lt;=0, CONCATENATE(3973-LEFT(A5022, SEARCH(" ", A5022, 1))+1, " AC"), CONCATENATE(LEFT(A5022, SEARCH(" ", A5022, 1))-3973, " DC"))</f>
        <v>1041 DC</v>
      </c>
      <c r="C5022" s="25" t="s">
        <v>18</v>
      </c>
      <c r="H5022" s="41" t="str">
        <f>CONCATENATE(LEFT(H5021, SEARCH(" ", H5021, 10)), " ", RIGHT(H5021,LEN(H5021)-FIND(" ",H5021, 10))+1)</f>
        <v>42 Persecución  503</v>
      </c>
      <c r="I5022" s="40" t="str">
        <f t="shared" si="451"/>
        <v>1335 Daniel  349</v>
      </c>
      <c r="K5022" s="40" t="str">
        <f t="shared" si="450"/>
        <v>42 Pisoteada  353</v>
      </c>
      <c r="L5022" s="41" t="str">
        <f t="shared" si="447"/>
        <v>2300 Daniel  1014</v>
      </c>
      <c r="N5022" s="41" t="str">
        <f t="shared" si="448"/>
        <v>2000 Yeshua  1014</v>
      </c>
      <c r="O5022" s="40" t="str">
        <f t="shared" si="449"/>
        <v>3000 Yeshua  1014</v>
      </c>
    </row>
    <row r="5023" spans="1:15">
      <c r="A5023" s="14" t="str">
        <f t="shared" si="452"/>
        <v>5015 YB</v>
      </c>
      <c r="B5023" s="15" t="str">
        <f>IF((LEFT(A5023, SEARCH(" ", A5023, 1))-3973)&lt;=0, CONCATENATE(3973-LEFT(A5023, SEARCH(" ", A5023, 1))+1, " AC"), CONCATENATE(LEFT(A5023, SEARCH(" ", A5023, 1))-3973, " DC"))</f>
        <v>1042 DC</v>
      </c>
      <c r="C5023" s="24"/>
      <c r="H5023" s="41" t="str">
        <f>CONCATENATE(LEFT(H5022, SEARCH(" ", H5022, 10)), " ", RIGHT(H5022,LEN(H5022)-FIND(" ",H5022, 10))+1)</f>
        <v>42 Persecución  504</v>
      </c>
      <c r="I5023" s="40" t="str">
        <f t="shared" si="451"/>
        <v>1335 Daniel  350</v>
      </c>
      <c r="K5023" s="40" t="str">
        <f t="shared" si="450"/>
        <v>42 Pisoteada  354</v>
      </c>
      <c r="L5023" s="41" t="str">
        <f t="shared" si="447"/>
        <v>2300 Daniel  1015</v>
      </c>
      <c r="N5023" s="41" t="str">
        <f t="shared" si="448"/>
        <v>2000 Yeshua  1015</v>
      </c>
      <c r="O5023" s="40" t="str">
        <f t="shared" si="449"/>
        <v>3000 Yeshua  1015</v>
      </c>
    </row>
    <row r="5024" spans="1:15">
      <c r="A5024" s="14" t="str">
        <f t="shared" si="452"/>
        <v>5016 YB</v>
      </c>
      <c r="B5024" s="15" t="str">
        <f>IF((LEFT(A5024, SEARCH(" ", A5024, 1))-3973)&lt;=0, CONCATENATE(3973-LEFT(A5024, SEARCH(" ", A5024, 1))+1, " AC"), CONCATENATE(LEFT(A5024, SEARCH(" ", A5024, 1))-3973, " DC"))</f>
        <v>1043 DC</v>
      </c>
      <c r="C5024" s="24"/>
      <c r="H5024" s="41" t="str">
        <f>CONCATENATE(LEFT(H5023, SEARCH(" ", H5023, 10)), " ", RIGHT(H5023,LEN(H5023)-FIND(" ",H5023, 10))+1)</f>
        <v>42 Persecución  505</v>
      </c>
      <c r="I5024" s="40" t="str">
        <f t="shared" si="451"/>
        <v>1335 Daniel  351</v>
      </c>
      <c r="K5024" s="40" t="str">
        <f t="shared" si="450"/>
        <v>42 Pisoteada  355</v>
      </c>
      <c r="L5024" s="41" t="str">
        <f t="shared" si="447"/>
        <v>2300 Daniel  1016</v>
      </c>
      <c r="N5024" s="41" t="str">
        <f t="shared" si="448"/>
        <v>2000 Yeshua  1016</v>
      </c>
      <c r="O5024" s="40" t="str">
        <f t="shared" si="449"/>
        <v>3000 Yeshua  1016</v>
      </c>
    </row>
    <row r="5025" spans="1:15">
      <c r="A5025" s="14" t="str">
        <f t="shared" si="452"/>
        <v>5017 YB</v>
      </c>
      <c r="B5025" s="15" t="str">
        <f>IF((LEFT(A5025, SEARCH(" ", A5025, 1))-3973)&lt;=0, CONCATENATE(3973-LEFT(A5025, SEARCH(" ", A5025, 1))+1, " AC"), CONCATENATE(LEFT(A5025, SEARCH(" ", A5025, 1))-3973, " DC"))</f>
        <v>1044 DC</v>
      </c>
      <c r="C5025" s="24"/>
      <c r="H5025" s="41" t="str">
        <f>CONCATENATE(LEFT(H5024, SEARCH(" ", H5024, 10)), " ", RIGHT(H5024,LEN(H5024)-FIND(" ",H5024, 10))+1)</f>
        <v>42 Persecución  506</v>
      </c>
      <c r="I5025" s="40" t="str">
        <f t="shared" si="451"/>
        <v>1335 Daniel  352</v>
      </c>
      <c r="K5025" s="40" t="str">
        <f t="shared" si="450"/>
        <v>42 Pisoteada  356</v>
      </c>
      <c r="L5025" s="41" t="str">
        <f t="shared" si="447"/>
        <v>2300 Daniel  1017</v>
      </c>
      <c r="N5025" s="41" t="str">
        <f t="shared" si="448"/>
        <v>2000 Yeshua  1017</v>
      </c>
      <c r="O5025" s="40" t="str">
        <f t="shared" si="449"/>
        <v>3000 Yeshua  1017</v>
      </c>
    </row>
    <row r="5026" spans="1:15">
      <c r="A5026" s="14" t="str">
        <f t="shared" si="452"/>
        <v>5018 YB</v>
      </c>
      <c r="B5026" s="15" t="str">
        <f>IF((LEFT(A5026, SEARCH(" ", A5026, 1))-3973)&lt;=0, CONCATENATE(3973-LEFT(A5026, SEARCH(" ", A5026, 1))+1, " AC"), CONCATENATE(LEFT(A5026, SEARCH(" ", A5026, 1))-3973, " DC"))</f>
        <v>1045 DC</v>
      </c>
      <c r="C5026" s="24"/>
      <c r="H5026" s="41" t="str">
        <f>CONCATENATE(LEFT(H5025, SEARCH(" ", H5025, 10)), " ", RIGHT(H5025,LEN(H5025)-FIND(" ",H5025, 10))+1)</f>
        <v>42 Persecución  507</v>
      </c>
      <c r="I5026" s="40" t="str">
        <f t="shared" si="451"/>
        <v>1335 Daniel  353</v>
      </c>
      <c r="K5026" s="40" t="str">
        <f t="shared" si="450"/>
        <v>42 Pisoteada  357</v>
      </c>
      <c r="L5026" s="41" t="str">
        <f t="shared" si="447"/>
        <v>2300 Daniel  1018</v>
      </c>
      <c r="N5026" s="41" t="str">
        <f t="shared" si="448"/>
        <v>2000 Yeshua  1018</v>
      </c>
      <c r="O5026" s="40" t="str">
        <f t="shared" si="449"/>
        <v>3000 Yeshua  1018</v>
      </c>
    </row>
    <row r="5027" spans="1:15">
      <c r="A5027" s="14" t="str">
        <f t="shared" si="452"/>
        <v>5019 YB</v>
      </c>
      <c r="B5027" s="15" t="str">
        <f>IF((LEFT(A5027, SEARCH(" ", A5027, 1))-3973)&lt;=0, CONCATENATE(3973-LEFT(A5027, SEARCH(" ", A5027, 1))+1, " AC"), CONCATENATE(LEFT(A5027, SEARCH(" ", A5027, 1))-3973, " DC"))</f>
        <v>1046 DC</v>
      </c>
      <c r="C5027" s="24"/>
      <c r="H5027" s="41" t="str">
        <f>CONCATENATE(LEFT(H5026, SEARCH(" ", H5026, 10)), " ", RIGHT(H5026,LEN(H5026)-FIND(" ",H5026, 10))+1)</f>
        <v>42 Persecución  508</v>
      </c>
      <c r="I5027" s="40" t="str">
        <f t="shared" si="451"/>
        <v>1335 Daniel  354</v>
      </c>
      <c r="K5027" s="40" t="str">
        <f t="shared" si="450"/>
        <v>42 Pisoteada  358</v>
      </c>
      <c r="L5027" s="41" t="str">
        <f t="shared" si="447"/>
        <v>2300 Daniel  1019</v>
      </c>
      <c r="N5027" s="41" t="str">
        <f t="shared" si="448"/>
        <v>2000 Yeshua  1019</v>
      </c>
      <c r="O5027" s="40" t="str">
        <f t="shared" si="449"/>
        <v>3000 Yeshua  1019</v>
      </c>
    </row>
    <row r="5028" spans="1:15">
      <c r="A5028" s="14" t="str">
        <f t="shared" si="452"/>
        <v>5020 YB</v>
      </c>
      <c r="B5028" s="15" t="str">
        <f>IF((LEFT(A5028, SEARCH(" ", A5028, 1))-3973)&lt;=0, CONCATENATE(3973-LEFT(A5028, SEARCH(" ", A5028, 1))+1, " AC"), CONCATENATE(LEFT(A5028, SEARCH(" ", A5028, 1))-3973, " DC"))</f>
        <v>1047 DC</v>
      </c>
      <c r="C5028" s="24"/>
      <c r="H5028" s="41" t="str">
        <f>CONCATENATE(LEFT(H5027, SEARCH(" ", H5027, 10)), " ", RIGHT(H5027,LEN(H5027)-FIND(" ",H5027, 10))+1)</f>
        <v>42 Persecución  509</v>
      </c>
      <c r="I5028" s="40" t="str">
        <f t="shared" si="451"/>
        <v>1335 Daniel  355</v>
      </c>
      <c r="K5028" s="40" t="str">
        <f t="shared" si="450"/>
        <v>42 Pisoteada  359</v>
      </c>
      <c r="L5028" s="41" t="str">
        <f t="shared" si="447"/>
        <v>2300 Daniel  1020</v>
      </c>
      <c r="N5028" s="41" t="str">
        <f t="shared" si="448"/>
        <v>2000 Yeshua  1020</v>
      </c>
      <c r="O5028" s="40" t="str">
        <f t="shared" si="449"/>
        <v>3000 Yeshua  1020</v>
      </c>
    </row>
    <row r="5029" spans="1:15">
      <c r="A5029" s="14" t="str">
        <f t="shared" si="452"/>
        <v>5021 YB</v>
      </c>
      <c r="B5029" s="15" t="str">
        <f>IF((LEFT(A5029, SEARCH(" ", A5029, 1))-3973)&lt;=0, CONCATENATE(3973-LEFT(A5029, SEARCH(" ", A5029, 1))+1, " AC"), CONCATENATE(LEFT(A5029, SEARCH(" ", A5029, 1))-3973, " DC"))</f>
        <v>1048 DC</v>
      </c>
      <c r="C5029" s="25" t="s">
        <v>19</v>
      </c>
      <c r="H5029" s="41" t="str">
        <f>CONCATENATE(LEFT(H5028, SEARCH(" ", H5028, 10)), " ", RIGHT(H5028,LEN(H5028)-FIND(" ",H5028, 10))+1)</f>
        <v>42 Persecución  510</v>
      </c>
      <c r="I5029" s="40" t="str">
        <f t="shared" si="451"/>
        <v>1335 Daniel  356</v>
      </c>
      <c r="K5029" s="40" t="str">
        <f t="shared" si="450"/>
        <v>42 Pisoteada  360</v>
      </c>
      <c r="L5029" s="41" t="str">
        <f t="shared" si="447"/>
        <v>2300 Daniel  1021</v>
      </c>
      <c r="N5029" s="41" t="str">
        <f t="shared" si="448"/>
        <v>2000 Yeshua  1021</v>
      </c>
      <c r="O5029" s="40" t="str">
        <f t="shared" si="449"/>
        <v>3000 Yeshua  1021</v>
      </c>
    </row>
    <row r="5030" spans="1:15">
      <c r="A5030" s="14" t="str">
        <f t="shared" si="452"/>
        <v>5022 YB</v>
      </c>
      <c r="B5030" s="15" t="str">
        <f>IF((LEFT(A5030, SEARCH(" ", A5030, 1))-3973)&lt;=0, CONCATENATE(3973-LEFT(A5030, SEARCH(" ", A5030, 1))+1, " AC"), CONCATENATE(LEFT(A5030, SEARCH(" ", A5030, 1))-3973, " DC"))</f>
        <v>1049 DC</v>
      </c>
      <c r="C5030" s="24"/>
      <c r="H5030" s="41" t="str">
        <f>CONCATENATE(LEFT(H5029, SEARCH(" ", H5029, 10)), " ", RIGHT(H5029,LEN(H5029)-FIND(" ",H5029, 10))+1)</f>
        <v>42 Persecución  511</v>
      </c>
      <c r="I5030" s="40" t="str">
        <f t="shared" si="451"/>
        <v>1335 Daniel  357</v>
      </c>
      <c r="K5030" s="40" t="str">
        <f t="shared" si="450"/>
        <v>42 Pisoteada  361</v>
      </c>
      <c r="L5030" s="41" t="str">
        <f t="shared" si="447"/>
        <v>2300 Daniel  1022</v>
      </c>
      <c r="N5030" s="41" t="str">
        <f t="shared" si="448"/>
        <v>2000 Yeshua  1022</v>
      </c>
      <c r="O5030" s="40" t="str">
        <f t="shared" si="449"/>
        <v>3000 Yeshua  1022</v>
      </c>
    </row>
    <row r="5031" spans="1:15">
      <c r="A5031" s="14" t="str">
        <f t="shared" si="452"/>
        <v>5023 YB</v>
      </c>
      <c r="B5031" s="15" t="str">
        <f>IF((LEFT(A5031, SEARCH(" ", A5031, 1))-3973)&lt;=0, CONCATENATE(3973-LEFT(A5031, SEARCH(" ", A5031, 1))+1, " AC"), CONCATENATE(LEFT(A5031, SEARCH(" ", A5031, 1))-3973, " DC"))</f>
        <v>1050 DC</v>
      </c>
      <c r="C5031" s="24"/>
      <c r="H5031" s="41" t="str">
        <f>CONCATENATE(LEFT(H5030, SEARCH(" ", H5030, 10)), " ", RIGHT(H5030,LEN(H5030)-FIND(" ",H5030, 10))+1)</f>
        <v>42 Persecución  512</v>
      </c>
      <c r="I5031" s="40" t="str">
        <f t="shared" si="451"/>
        <v>1335 Daniel  358</v>
      </c>
      <c r="K5031" s="40" t="str">
        <f t="shared" si="450"/>
        <v>42 Pisoteada  362</v>
      </c>
      <c r="L5031" s="41" t="str">
        <f t="shared" si="447"/>
        <v>2300 Daniel  1023</v>
      </c>
      <c r="N5031" s="41" t="str">
        <f t="shared" si="448"/>
        <v>2000 Yeshua  1023</v>
      </c>
      <c r="O5031" s="40" t="str">
        <f t="shared" si="449"/>
        <v>3000 Yeshua  1023</v>
      </c>
    </row>
    <row r="5032" spans="1:15">
      <c r="A5032" s="14" t="str">
        <f t="shared" si="452"/>
        <v>5024 YB</v>
      </c>
      <c r="B5032" s="15" t="str">
        <f>IF((LEFT(A5032, SEARCH(" ", A5032, 1))-3973)&lt;=0, CONCATENATE(3973-LEFT(A5032, SEARCH(" ", A5032, 1))+1, " AC"), CONCATENATE(LEFT(A5032, SEARCH(" ", A5032, 1))-3973, " DC"))</f>
        <v>1051 DC</v>
      </c>
      <c r="C5032" s="24"/>
      <c r="H5032" s="41" t="str">
        <f>CONCATENATE(LEFT(H5031, SEARCH(" ", H5031, 10)), " ", RIGHT(H5031,LEN(H5031)-FIND(" ",H5031, 10))+1)</f>
        <v>42 Persecución  513</v>
      </c>
      <c r="I5032" s="40" t="str">
        <f t="shared" si="451"/>
        <v>1335 Daniel  359</v>
      </c>
      <c r="K5032" s="40" t="str">
        <f t="shared" si="450"/>
        <v>42 Pisoteada  363</v>
      </c>
      <c r="L5032" s="41" t="str">
        <f t="shared" si="447"/>
        <v>2300 Daniel  1024</v>
      </c>
      <c r="N5032" s="41" t="str">
        <f t="shared" si="448"/>
        <v>2000 Yeshua  1024</v>
      </c>
      <c r="O5032" s="40" t="str">
        <f t="shared" si="449"/>
        <v>3000 Yeshua  1024</v>
      </c>
    </row>
    <row r="5033" spans="1:15">
      <c r="A5033" s="14" t="str">
        <f t="shared" si="452"/>
        <v>5025 YB</v>
      </c>
      <c r="B5033" s="15" t="str">
        <f>IF((LEFT(A5033, SEARCH(" ", A5033, 1))-3973)&lt;=0, CONCATENATE(3973-LEFT(A5033, SEARCH(" ", A5033, 1))+1, " AC"), CONCATENATE(LEFT(A5033, SEARCH(" ", A5033, 1))-3973, " DC"))</f>
        <v>1052 DC</v>
      </c>
      <c r="C5033" s="24"/>
      <c r="H5033" s="41" t="str">
        <f>CONCATENATE(LEFT(H5032, SEARCH(" ", H5032, 10)), " ", RIGHT(H5032,LEN(H5032)-FIND(" ",H5032, 10))+1)</f>
        <v>42 Persecución  514</v>
      </c>
      <c r="I5033" s="40" t="str">
        <f t="shared" si="451"/>
        <v>1335 Daniel  360</v>
      </c>
      <c r="K5033" s="40" t="str">
        <f t="shared" si="450"/>
        <v>42 Pisoteada  364</v>
      </c>
      <c r="L5033" s="41" t="str">
        <f t="shared" si="447"/>
        <v>2300 Daniel  1025</v>
      </c>
      <c r="N5033" s="41" t="str">
        <f t="shared" si="448"/>
        <v>2000 Yeshua  1025</v>
      </c>
      <c r="O5033" s="40" t="str">
        <f t="shared" si="449"/>
        <v>3000 Yeshua  1025</v>
      </c>
    </row>
    <row r="5034" spans="1:15">
      <c r="A5034" s="14" t="str">
        <f t="shared" si="452"/>
        <v>5026 YB</v>
      </c>
      <c r="B5034" s="15" t="str">
        <f>IF((LEFT(A5034, SEARCH(" ", A5034, 1))-3973)&lt;=0, CONCATENATE(3973-LEFT(A5034, SEARCH(" ", A5034, 1))+1, " AC"), CONCATENATE(LEFT(A5034, SEARCH(" ", A5034, 1))-3973, " DC"))</f>
        <v>1053 DC</v>
      </c>
      <c r="C5034" s="24"/>
      <c r="H5034" s="41" t="str">
        <f>CONCATENATE(LEFT(H5033, SEARCH(" ", H5033, 10)), " ", RIGHT(H5033,LEN(H5033)-FIND(" ",H5033, 10))+1)</f>
        <v>42 Persecución  515</v>
      </c>
      <c r="I5034" s="40" t="str">
        <f t="shared" si="451"/>
        <v>1335 Daniel  361</v>
      </c>
      <c r="K5034" s="40" t="str">
        <f t="shared" si="450"/>
        <v>42 Pisoteada  365</v>
      </c>
      <c r="L5034" s="41" t="str">
        <f t="shared" ref="L5034:L5097" si="453">CONCATENATE(LEFT(L5033, SEARCH(" ", L5033, 10)), " ", RIGHT(L5033,LEN(L5033)-FIND(" ",L5033, 10))+1)</f>
        <v>2300 Daniel  1026</v>
      </c>
      <c r="N5034" s="41" t="str">
        <f t="shared" ref="N5034:N5097" si="454">CONCATENATE(LEFT(N5033, SEARCH(" ", N5033, 10)), " ", RIGHT(N5033,LEN(N5033)-FIND(" ",N5033, 10))+1)</f>
        <v>2000 Yeshua  1026</v>
      </c>
      <c r="O5034" s="40" t="str">
        <f t="shared" ref="O5034:O5097" si="455">CONCATENATE(LEFT(O5033, SEARCH(" ", O5033, 10)), " ", RIGHT(O5033,LEN(O5033)-FIND(" ",O5033, 10))+1)</f>
        <v>3000 Yeshua  1026</v>
      </c>
    </row>
    <row r="5035" spans="1:15">
      <c r="A5035" s="14" t="str">
        <f t="shared" si="452"/>
        <v>5027 YB</v>
      </c>
      <c r="B5035" s="15" t="str">
        <f>IF((LEFT(A5035, SEARCH(" ", A5035, 1))-3973)&lt;=0, CONCATENATE(3973-LEFT(A5035, SEARCH(" ", A5035, 1))+1, " AC"), CONCATENATE(LEFT(A5035, SEARCH(" ", A5035, 1))-3973, " DC"))</f>
        <v>1054 DC</v>
      </c>
      <c r="C5035" s="24"/>
      <c r="H5035" s="41" t="str">
        <f>CONCATENATE(LEFT(H5034, SEARCH(" ", H5034, 10)), " ", RIGHT(H5034,LEN(H5034)-FIND(" ",H5034, 10))+1)</f>
        <v>42 Persecución  516</v>
      </c>
      <c r="I5035" s="40" t="str">
        <f t="shared" si="451"/>
        <v>1335 Daniel  362</v>
      </c>
      <c r="K5035" s="40" t="str">
        <f t="shared" si="450"/>
        <v>42 Pisoteada  366</v>
      </c>
      <c r="L5035" s="41" t="str">
        <f t="shared" si="453"/>
        <v>2300 Daniel  1027</v>
      </c>
      <c r="N5035" s="41" t="str">
        <f t="shared" si="454"/>
        <v>2000 Yeshua  1027</v>
      </c>
      <c r="O5035" s="40" t="str">
        <f t="shared" si="455"/>
        <v>3000 Yeshua  1027</v>
      </c>
    </row>
    <row r="5036" spans="1:15">
      <c r="A5036" s="14" t="str">
        <f t="shared" si="452"/>
        <v>5028 YB</v>
      </c>
      <c r="B5036" s="15" t="str">
        <f>IF((LEFT(A5036, SEARCH(" ", A5036, 1))-3973)&lt;=0, CONCATENATE(3973-LEFT(A5036, SEARCH(" ", A5036, 1))+1, " AC"), CONCATENATE(LEFT(A5036, SEARCH(" ", A5036, 1))-3973, " DC"))</f>
        <v>1055 DC</v>
      </c>
      <c r="C5036" s="25" t="s">
        <v>20</v>
      </c>
      <c r="H5036" s="41" t="str">
        <f>CONCATENATE(LEFT(H5035, SEARCH(" ", H5035, 10)), " ", RIGHT(H5035,LEN(H5035)-FIND(" ",H5035, 10))+1)</f>
        <v>42 Persecución  517</v>
      </c>
      <c r="I5036" s="40" t="str">
        <f t="shared" si="451"/>
        <v>1335 Daniel  363</v>
      </c>
      <c r="K5036" s="40" t="str">
        <f t="shared" si="450"/>
        <v>42 Pisoteada  367</v>
      </c>
      <c r="L5036" s="41" t="str">
        <f t="shared" si="453"/>
        <v>2300 Daniel  1028</v>
      </c>
      <c r="N5036" s="41" t="str">
        <f t="shared" si="454"/>
        <v>2000 Yeshua  1028</v>
      </c>
      <c r="O5036" s="40" t="str">
        <f t="shared" si="455"/>
        <v>3000 Yeshua  1028</v>
      </c>
    </row>
    <row r="5037" spans="1:15">
      <c r="A5037" s="14" t="str">
        <f t="shared" si="452"/>
        <v>5029 YB</v>
      </c>
      <c r="B5037" s="15" t="str">
        <f>IF((LEFT(A5037, SEARCH(" ", A5037, 1))-3973)&lt;=0, CONCATENATE(3973-LEFT(A5037, SEARCH(" ", A5037, 1))+1, " AC"), CONCATENATE(LEFT(A5037, SEARCH(" ", A5037, 1))-3973, " DC"))</f>
        <v>1056 DC</v>
      </c>
      <c r="C5037" s="24"/>
      <c r="H5037" s="41" t="str">
        <f>CONCATENATE(LEFT(H5036, SEARCH(" ", H5036, 10)), " ", RIGHT(H5036,LEN(H5036)-FIND(" ",H5036, 10))+1)</f>
        <v>42 Persecución  518</v>
      </c>
      <c r="I5037" s="40" t="str">
        <f t="shared" si="451"/>
        <v>1335 Daniel  364</v>
      </c>
      <c r="K5037" s="40" t="str">
        <f t="shared" si="450"/>
        <v>42 Pisoteada  368</v>
      </c>
      <c r="L5037" s="41" t="str">
        <f t="shared" si="453"/>
        <v>2300 Daniel  1029</v>
      </c>
      <c r="N5037" s="41" t="str">
        <f t="shared" si="454"/>
        <v>2000 Yeshua  1029</v>
      </c>
      <c r="O5037" s="40" t="str">
        <f t="shared" si="455"/>
        <v>3000 Yeshua  1029</v>
      </c>
    </row>
    <row r="5038" spans="1:15">
      <c r="A5038" s="14" t="str">
        <f t="shared" si="452"/>
        <v>5030 YB</v>
      </c>
      <c r="B5038" s="15" t="str">
        <f>IF((LEFT(A5038, SEARCH(" ", A5038, 1))-3973)&lt;=0, CONCATENATE(3973-LEFT(A5038, SEARCH(" ", A5038, 1))+1, " AC"), CONCATENATE(LEFT(A5038, SEARCH(" ", A5038, 1))-3973, " DC"))</f>
        <v>1057 DC</v>
      </c>
      <c r="C5038" s="24"/>
      <c r="H5038" s="41" t="str">
        <f>CONCATENATE(LEFT(H5037, SEARCH(" ", H5037, 10)), " ", RIGHT(H5037,LEN(H5037)-FIND(" ",H5037, 10))+1)</f>
        <v>42 Persecución  519</v>
      </c>
      <c r="I5038" s="40" t="str">
        <f t="shared" si="451"/>
        <v>1335 Daniel  365</v>
      </c>
      <c r="K5038" s="40" t="str">
        <f t="shared" si="450"/>
        <v>42 Pisoteada  369</v>
      </c>
      <c r="L5038" s="41" t="str">
        <f t="shared" si="453"/>
        <v>2300 Daniel  1030</v>
      </c>
      <c r="N5038" s="41" t="str">
        <f t="shared" si="454"/>
        <v>2000 Yeshua  1030</v>
      </c>
      <c r="O5038" s="40" t="str">
        <f t="shared" si="455"/>
        <v>3000 Yeshua  1030</v>
      </c>
    </row>
    <row r="5039" spans="1:15">
      <c r="A5039" s="14" t="str">
        <f t="shared" si="452"/>
        <v>5031 YB</v>
      </c>
      <c r="B5039" s="15" t="str">
        <f>IF((LEFT(A5039, SEARCH(" ", A5039, 1))-3973)&lt;=0, CONCATENATE(3973-LEFT(A5039, SEARCH(" ", A5039, 1))+1, " AC"), CONCATENATE(LEFT(A5039, SEARCH(" ", A5039, 1))-3973, " DC"))</f>
        <v>1058 DC</v>
      </c>
      <c r="C5039" s="24"/>
      <c r="H5039" s="41" t="str">
        <f>CONCATENATE(LEFT(H5038, SEARCH(" ", H5038, 10)), " ", RIGHT(H5038,LEN(H5038)-FIND(" ",H5038, 10))+1)</f>
        <v>42 Persecución  520</v>
      </c>
      <c r="I5039" s="40" t="str">
        <f t="shared" si="451"/>
        <v>1335 Daniel  366</v>
      </c>
      <c r="K5039" s="40" t="str">
        <f t="shared" si="450"/>
        <v>42 Pisoteada  370</v>
      </c>
      <c r="L5039" s="41" t="str">
        <f t="shared" si="453"/>
        <v>2300 Daniel  1031</v>
      </c>
      <c r="N5039" s="41" t="str">
        <f t="shared" si="454"/>
        <v>2000 Yeshua  1031</v>
      </c>
      <c r="O5039" s="40" t="str">
        <f t="shared" si="455"/>
        <v>3000 Yeshua  1031</v>
      </c>
    </row>
    <row r="5040" spans="1:15">
      <c r="A5040" s="14" t="str">
        <f t="shared" si="452"/>
        <v>5032 YB</v>
      </c>
      <c r="B5040" s="15" t="str">
        <f>IF((LEFT(A5040, SEARCH(" ", A5040, 1))-3973)&lt;=0, CONCATENATE(3973-LEFT(A5040, SEARCH(" ", A5040, 1))+1, " AC"), CONCATENATE(LEFT(A5040, SEARCH(" ", A5040, 1))-3973, " DC"))</f>
        <v>1059 DC</v>
      </c>
      <c r="C5040" s="24"/>
      <c r="H5040" s="41" t="str">
        <f>CONCATENATE(LEFT(H5039, SEARCH(" ", H5039, 10)), " ", RIGHT(H5039,LEN(H5039)-FIND(" ",H5039, 10))+1)</f>
        <v>42 Persecución  521</v>
      </c>
      <c r="I5040" s="40" t="str">
        <f t="shared" si="451"/>
        <v>1335 Daniel  367</v>
      </c>
      <c r="K5040" s="40" t="str">
        <f t="shared" si="450"/>
        <v>42 Pisoteada  371</v>
      </c>
      <c r="L5040" s="41" t="str">
        <f t="shared" si="453"/>
        <v>2300 Daniel  1032</v>
      </c>
      <c r="N5040" s="41" t="str">
        <f t="shared" si="454"/>
        <v>2000 Yeshua  1032</v>
      </c>
      <c r="O5040" s="40" t="str">
        <f t="shared" si="455"/>
        <v>3000 Yeshua  1032</v>
      </c>
    </row>
    <row r="5041" spans="1:15">
      <c r="A5041" s="14" t="str">
        <f t="shared" si="452"/>
        <v>5033 YB</v>
      </c>
      <c r="B5041" s="15" t="str">
        <f>IF((LEFT(A5041, SEARCH(" ", A5041, 1))-3973)&lt;=0, CONCATENATE(3973-LEFT(A5041, SEARCH(" ", A5041, 1))+1, " AC"), CONCATENATE(LEFT(A5041, SEARCH(" ", A5041, 1))-3973, " DC"))</f>
        <v>1060 DC</v>
      </c>
      <c r="C5041" s="24"/>
      <c r="H5041" s="41" t="str">
        <f>CONCATENATE(LEFT(H5040, SEARCH(" ", H5040, 10)), " ", RIGHT(H5040,LEN(H5040)-FIND(" ",H5040, 10))+1)</f>
        <v>42 Persecución  522</v>
      </c>
      <c r="I5041" s="40" t="str">
        <f t="shared" si="451"/>
        <v>1335 Daniel  368</v>
      </c>
      <c r="K5041" s="40" t="str">
        <f t="shared" si="450"/>
        <v>42 Pisoteada  372</v>
      </c>
      <c r="L5041" s="41" t="str">
        <f t="shared" si="453"/>
        <v>2300 Daniel  1033</v>
      </c>
      <c r="N5041" s="41" t="str">
        <f t="shared" si="454"/>
        <v>2000 Yeshua  1033</v>
      </c>
      <c r="O5041" s="40" t="str">
        <f t="shared" si="455"/>
        <v>3000 Yeshua  1033</v>
      </c>
    </row>
    <row r="5042" spans="1:15">
      <c r="A5042" s="14" t="str">
        <f t="shared" si="452"/>
        <v>5034 YB</v>
      </c>
      <c r="B5042" s="15" t="str">
        <f>IF((LEFT(A5042, SEARCH(" ", A5042, 1))-3973)&lt;=0, CONCATENATE(3973-LEFT(A5042, SEARCH(" ", A5042, 1))+1, " AC"), CONCATENATE(LEFT(A5042, SEARCH(" ", A5042, 1))-3973, " DC"))</f>
        <v>1061 DC</v>
      </c>
      <c r="C5042" s="24"/>
      <c r="H5042" s="41" t="str">
        <f>CONCATENATE(LEFT(H5041, SEARCH(" ", H5041, 10)), " ", RIGHT(H5041,LEN(H5041)-FIND(" ",H5041, 10))+1)</f>
        <v>42 Persecución  523</v>
      </c>
      <c r="I5042" s="40" t="str">
        <f t="shared" si="451"/>
        <v>1335 Daniel  369</v>
      </c>
      <c r="K5042" s="40" t="str">
        <f t="shared" si="450"/>
        <v>42 Pisoteada  373</v>
      </c>
      <c r="L5042" s="41" t="str">
        <f t="shared" si="453"/>
        <v>2300 Daniel  1034</v>
      </c>
      <c r="N5042" s="41" t="str">
        <f t="shared" si="454"/>
        <v>2000 Yeshua  1034</v>
      </c>
      <c r="O5042" s="40" t="str">
        <f t="shared" si="455"/>
        <v>3000 Yeshua  1034</v>
      </c>
    </row>
    <row r="5043" spans="1:15">
      <c r="A5043" s="14" t="str">
        <f t="shared" si="452"/>
        <v>5035 YB</v>
      </c>
      <c r="B5043" s="15" t="str">
        <f>IF((LEFT(A5043, SEARCH(" ", A5043, 1))-3973)&lt;=0, CONCATENATE(3973-LEFT(A5043, SEARCH(" ", A5043, 1))+1, " AC"), CONCATENATE(LEFT(A5043, SEARCH(" ", A5043, 1))-3973, " DC"))</f>
        <v>1062 DC</v>
      </c>
      <c r="C5043" s="25" t="s">
        <v>21</v>
      </c>
      <c r="H5043" s="41" t="str">
        <f>CONCATENATE(LEFT(H5042, SEARCH(" ", H5042, 10)), " ", RIGHT(H5042,LEN(H5042)-FIND(" ",H5042, 10))+1)</f>
        <v>42 Persecución  524</v>
      </c>
      <c r="I5043" s="40" t="str">
        <f t="shared" si="451"/>
        <v>1335 Daniel  370</v>
      </c>
      <c r="K5043" s="40" t="str">
        <f t="shared" si="450"/>
        <v>42 Pisoteada  374</v>
      </c>
      <c r="L5043" s="41" t="str">
        <f t="shared" si="453"/>
        <v>2300 Daniel  1035</v>
      </c>
      <c r="N5043" s="41" t="str">
        <f t="shared" si="454"/>
        <v>2000 Yeshua  1035</v>
      </c>
      <c r="O5043" s="40" t="str">
        <f t="shared" si="455"/>
        <v>3000 Yeshua  1035</v>
      </c>
    </row>
    <row r="5044" spans="1:15">
      <c r="A5044" s="14" t="str">
        <f t="shared" si="452"/>
        <v>5036 YB</v>
      </c>
      <c r="B5044" s="15" t="str">
        <f>IF((LEFT(A5044, SEARCH(" ", A5044, 1))-3973)&lt;=0, CONCATENATE(3973-LEFT(A5044, SEARCH(" ", A5044, 1))+1, " AC"), CONCATENATE(LEFT(A5044, SEARCH(" ", A5044, 1))-3973, " DC"))</f>
        <v>1063 DC</v>
      </c>
      <c r="C5044" s="24"/>
      <c r="H5044" s="41" t="str">
        <f>CONCATENATE(LEFT(H5043, SEARCH(" ", H5043, 10)), " ", RIGHT(H5043,LEN(H5043)-FIND(" ",H5043, 10))+1)</f>
        <v>42 Persecución  525</v>
      </c>
      <c r="I5044" s="40" t="str">
        <f t="shared" si="451"/>
        <v>1335 Daniel  371</v>
      </c>
      <c r="K5044" s="40" t="str">
        <f t="shared" si="450"/>
        <v>42 Pisoteada  375</v>
      </c>
      <c r="L5044" s="41" t="str">
        <f t="shared" si="453"/>
        <v>2300 Daniel  1036</v>
      </c>
      <c r="N5044" s="41" t="str">
        <f t="shared" si="454"/>
        <v>2000 Yeshua  1036</v>
      </c>
      <c r="O5044" s="40" t="str">
        <f t="shared" si="455"/>
        <v>3000 Yeshua  1036</v>
      </c>
    </row>
    <row r="5045" spans="1:15">
      <c r="A5045" s="14" t="str">
        <f t="shared" si="452"/>
        <v>5037 YB</v>
      </c>
      <c r="B5045" s="15" t="str">
        <f>IF((LEFT(A5045, SEARCH(" ", A5045, 1))-3973)&lt;=0, CONCATENATE(3973-LEFT(A5045, SEARCH(" ", A5045, 1))+1, " AC"), CONCATENATE(LEFT(A5045, SEARCH(" ", A5045, 1))-3973, " DC"))</f>
        <v>1064 DC</v>
      </c>
      <c r="C5045" s="24"/>
      <c r="H5045" s="41" t="str">
        <f>CONCATENATE(LEFT(H5044, SEARCH(" ", H5044, 10)), " ", RIGHT(H5044,LEN(H5044)-FIND(" ",H5044, 10))+1)</f>
        <v>42 Persecución  526</v>
      </c>
      <c r="I5045" s="40" t="str">
        <f t="shared" si="451"/>
        <v>1335 Daniel  372</v>
      </c>
      <c r="K5045" s="40" t="str">
        <f t="shared" si="450"/>
        <v>42 Pisoteada  376</v>
      </c>
      <c r="L5045" s="41" t="str">
        <f t="shared" si="453"/>
        <v>2300 Daniel  1037</v>
      </c>
      <c r="N5045" s="41" t="str">
        <f t="shared" si="454"/>
        <v>2000 Yeshua  1037</v>
      </c>
      <c r="O5045" s="40" t="str">
        <f t="shared" si="455"/>
        <v>3000 Yeshua  1037</v>
      </c>
    </row>
    <row r="5046" spans="1:15">
      <c r="A5046" s="14" t="str">
        <f t="shared" si="452"/>
        <v>5038 YB</v>
      </c>
      <c r="B5046" s="15" t="str">
        <f>IF((LEFT(A5046, SEARCH(" ", A5046, 1))-3973)&lt;=0, CONCATENATE(3973-LEFT(A5046, SEARCH(" ", A5046, 1))+1, " AC"), CONCATENATE(LEFT(A5046, SEARCH(" ", A5046, 1))-3973, " DC"))</f>
        <v>1065 DC</v>
      </c>
      <c r="C5046" s="24"/>
      <c r="H5046" s="41" t="str">
        <f>CONCATENATE(LEFT(H5045, SEARCH(" ", H5045, 10)), " ", RIGHT(H5045,LEN(H5045)-FIND(" ",H5045, 10))+1)</f>
        <v>42 Persecución  527</v>
      </c>
      <c r="I5046" s="40" t="str">
        <f t="shared" si="451"/>
        <v>1335 Daniel  373</v>
      </c>
      <c r="K5046" s="40" t="str">
        <f t="shared" si="450"/>
        <v>42 Pisoteada  377</v>
      </c>
      <c r="L5046" s="41" t="str">
        <f t="shared" si="453"/>
        <v>2300 Daniel  1038</v>
      </c>
      <c r="N5046" s="41" t="str">
        <f t="shared" si="454"/>
        <v>2000 Yeshua  1038</v>
      </c>
      <c r="O5046" s="40" t="str">
        <f t="shared" si="455"/>
        <v>3000 Yeshua  1038</v>
      </c>
    </row>
    <row r="5047" spans="1:15">
      <c r="A5047" s="14" t="str">
        <f t="shared" si="452"/>
        <v>5039 YB</v>
      </c>
      <c r="B5047" s="15" t="str">
        <f>IF((LEFT(A5047, SEARCH(" ", A5047, 1))-3973)&lt;=0, CONCATENATE(3973-LEFT(A5047, SEARCH(" ", A5047, 1))+1, " AC"), CONCATENATE(LEFT(A5047, SEARCH(" ", A5047, 1))-3973, " DC"))</f>
        <v>1066 DC</v>
      </c>
      <c r="C5047" s="24"/>
      <c r="H5047" s="41" t="str">
        <f>CONCATENATE(LEFT(H5046, SEARCH(" ", H5046, 10)), " ", RIGHT(H5046,LEN(H5046)-FIND(" ",H5046, 10))+1)</f>
        <v>42 Persecución  528</v>
      </c>
      <c r="I5047" s="40" t="str">
        <f t="shared" si="451"/>
        <v>1335 Daniel  374</v>
      </c>
      <c r="K5047" s="40" t="str">
        <f t="shared" si="450"/>
        <v>42 Pisoteada  378</v>
      </c>
      <c r="L5047" s="41" t="str">
        <f t="shared" si="453"/>
        <v>2300 Daniel  1039</v>
      </c>
      <c r="N5047" s="41" t="str">
        <f t="shared" si="454"/>
        <v>2000 Yeshua  1039</v>
      </c>
      <c r="O5047" s="40" t="str">
        <f t="shared" si="455"/>
        <v>3000 Yeshua  1039</v>
      </c>
    </row>
    <row r="5048" spans="1:15">
      <c r="A5048" s="14" t="str">
        <f t="shared" si="452"/>
        <v>5040 YB</v>
      </c>
      <c r="B5048" s="15" t="str">
        <f>IF((LEFT(A5048, SEARCH(" ", A5048, 1))-3973)&lt;=0, CONCATENATE(3973-LEFT(A5048, SEARCH(" ", A5048, 1))+1, " AC"), CONCATENATE(LEFT(A5048, SEARCH(" ", A5048, 1))-3973, " DC"))</f>
        <v>1067 DC</v>
      </c>
      <c r="C5048" s="24"/>
      <c r="H5048" s="41" t="str">
        <f>CONCATENATE(LEFT(H5047, SEARCH(" ", H5047, 10)), " ", RIGHT(H5047,LEN(H5047)-FIND(" ",H5047, 10))+1)</f>
        <v>42 Persecución  529</v>
      </c>
      <c r="I5048" s="40" t="str">
        <f t="shared" si="451"/>
        <v>1335 Daniel  375</v>
      </c>
      <c r="K5048" s="40" t="str">
        <f t="shared" si="450"/>
        <v>42 Pisoteada  379</v>
      </c>
      <c r="L5048" s="41" t="str">
        <f t="shared" si="453"/>
        <v>2300 Daniel  1040</v>
      </c>
      <c r="N5048" s="41" t="str">
        <f t="shared" si="454"/>
        <v>2000 Yeshua  1040</v>
      </c>
      <c r="O5048" s="40" t="str">
        <f t="shared" si="455"/>
        <v>3000 Yeshua  1040</v>
      </c>
    </row>
    <row r="5049" spans="1:15">
      <c r="A5049" s="14" t="str">
        <f t="shared" si="452"/>
        <v>5041 YB</v>
      </c>
      <c r="B5049" s="15" t="str">
        <f>IF((LEFT(A5049, SEARCH(" ", A5049, 1))-3973)&lt;=0, CONCATENATE(3973-LEFT(A5049, SEARCH(" ", A5049, 1))+1, " AC"), CONCATENATE(LEFT(A5049, SEARCH(" ", A5049, 1))-3973, " DC"))</f>
        <v>1068 DC</v>
      </c>
      <c r="C5049" s="24"/>
      <c r="H5049" s="41" t="str">
        <f>CONCATENATE(LEFT(H5048, SEARCH(" ", H5048, 10)), " ", RIGHT(H5048,LEN(H5048)-FIND(" ",H5048, 10))+1)</f>
        <v>42 Persecución  530</v>
      </c>
      <c r="I5049" s="40" t="str">
        <f t="shared" si="451"/>
        <v>1335 Daniel  376</v>
      </c>
      <c r="K5049" s="40" t="str">
        <f t="shared" si="450"/>
        <v>42 Pisoteada  380</v>
      </c>
      <c r="L5049" s="41" t="str">
        <f t="shared" si="453"/>
        <v>2300 Daniel  1041</v>
      </c>
      <c r="N5049" s="41" t="str">
        <f t="shared" si="454"/>
        <v>2000 Yeshua  1041</v>
      </c>
      <c r="O5049" s="40" t="str">
        <f t="shared" si="455"/>
        <v>3000 Yeshua  1041</v>
      </c>
    </row>
    <row r="5050" spans="1:15">
      <c r="A5050" s="14" t="str">
        <f t="shared" si="452"/>
        <v>5042 YB</v>
      </c>
      <c r="B5050" s="15" t="str">
        <f>IF((LEFT(A5050, SEARCH(" ", A5050, 1))-3973)&lt;=0, CONCATENATE(3973-LEFT(A5050, SEARCH(" ", A5050, 1))+1, " AC"), CONCATENATE(LEFT(A5050, SEARCH(" ", A5050, 1))-3973, " DC"))</f>
        <v>1069 DC</v>
      </c>
      <c r="C5050" s="25" t="s">
        <v>22</v>
      </c>
      <c r="H5050" s="41" t="str">
        <f>CONCATENATE(LEFT(H5049, SEARCH(" ", H5049, 10)), " ", RIGHT(H5049,LEN(H5049)-FIND(" ",H5049, 10))+1)</f>
        <v>42 Persecución  531</v>
      </c>
      <c r="I5050" s="40" t="str">
        <f t="shared" si="451"/>
        <v>1335 Daniel  377</v>
      </c>
      <c r="K5050" s="40" t="str">
        <f t="shared" si="450"/>
        <v>42 Pisoteada  381</v>
      </c>
      <c r="L5050" s="41" t="str">
        <f t="shared" si="453"/>
        <v>2300 Daniel  1042</v>
      </c>
      <c r="N5050" s="41" t="str">
        <f t="shared" si="454"/>
        <v>2000 Yeshua  1042</v>
      </c>
      <c r="O5050" s="40" t="str">
        <f t="shared" si="455"/>
        <v>3000 Yeshua  1042</v>
      </c>
    </row>
    <row r="5051" spans="1:15">
      <c r="A5051" s="14" t="str">
        <f t="shared" si="452"/>
        <v>5043 YB</v>
      </c>
      <c r="B5051" s="15" t="str">
        <f>IF((LEFT(A5051, SEARCH(" ", A5051, 1))-3973)&lt;=0, CONCATENATE(3973-LEFT(A5051, SEARCH(" ", A5051, 1))+1, " AC"), CONCATENATE(LEFT(A5051, SEARCH(" ", A5051, 1))-3973, " DC"))</f>
        <v>1070 DC</v>
      </c>
      <c r="C5051" s="24"/>
      <c r="H5051" s="41" t="str">
        <f>CONCATENATE(LEFT(H5050, SEARCH(" ", H5050, 10)), " ", RIGHT(H5050,LEN(H5050)-FIND(" ",H5050, 10))+1)</f>
        <v>42 Persecución  532</v>
      </c>
      <c r="I5051" s="40" t="str">
        <f t="shared" si="451"/>
        <v>1335 Daniel  378</v>
      </c>
      <c r="K5051" s="40" t="str">
        <f t="shared" si="450"/>
        <v>42 Pisoteada  382</v>
      </c>
      <c r="L5051" s="41" t="str">
        <f t="shared" si="453"/>
        <v>2300 Daniel  1043</v>
      </c>
      <c r="N5051" s="41" t="str">
        <f t="shared" si="454"/>
        <v>2000 Yeshua  1043</v>
      </c>
      <c r="O5051" s="40" t="str">
        <f t="shared" si="455"/>
        <v>3000 Yeshua  1043</v>
      </c>
    </row>
    <row r="5052" spans="1:15">
      <c r="A5052" s="14" t="str">
        <f t="shared" si="452"/>
        <v>5044 YB</v>
      </c>
      <c r="B5052" s="15" t="str">
        <f>IF((LEFT(A5052, SEARCH(" ", A5052, 1))-3973)&lt;=0, CONCATENATE(3973-LEFT(A5052, SEARCH(" ", A5052, 1))+1, " AC"), CONCATENATE(LEFT(A5052, SEARCH(" ", A5052, 1))-3973, " DC"))</f>
        <v>1071 DC</v>
      </c>
      <c r="C5052" s="24"/>
      <c r="H5052" s="41" t="str">
        <f>CONCATENATE(LEFT(H5051, SEARCH(" ", H5051, 10)), " ", RIGHT(H5051,LEN(H5051)-FIND(" ",H5051, 10))+1)</f>
        <v>42 Persecución  533</v>
      </c>
      <c r="I5052" s="40" t="str">
        <f t="shared" si="451"/>
        <v>1335 Daniel  379</v>
      </c>
      <c r="K5052" s="40" t="str">
        <f t="shared" si="450"/>
        <v>42 Pisoteada  383</v>
      </c>
      <c r="L5052" s="41" t="str">
        <f t="shared" si="453"/>
        <v>2300 Daniel  1044</v>
      </c>
      <c r="N5052" s="41" t="str">
        <f t="shared" si="454"/>
        <v>2000 Yeshua  1044</v>
      </c>
      <c r="O5052" s="40" t="str">
        <f t="shared" si="455"/>
        <v>3000 Yeshua  1044</v>
      </c>
    </row>
    <row r="5053" spans="1:15">
      <c r="A5053" s="14" t="str">
        <f t="shared" si="452"/>
        <v>5045 YB</v>
      </c>
      <c r="B5053" s="15" t="str">
        <f>IF((LEFT(A5053, SEARCH(" ", A5053, 1))-3973)&lt;=0, CONCATENATE(3973-LEFT(A5053, SEARCH(" ", A5053, 1))+1, " AC"), CONCATENATE(LEFT(A5053, SEARCH(" ", A5053, 1))-3973, " DC"))</f>
        <v>1072 DC</v>
      </c>
      <c r="C5053" s="24"/>
      <c r="H5053" s="41" t="str">
        <f>CONCATENATE(LEFT(H5052, SEARCH(" ", H5052, 10)), " ", RIGHT(H5052,LEN(H5052)-FIND(" ",H5052, 10))+1)</f>
        <v>42 Persecución  534</v>
      </c>
      <c r="I5053" s="40" t="str">
        <f t="shared" si="451"/>
        <v>1335 Daniel  380</v>
      </c>
      <c r="K5053" s="40" t="str">
        <f t="shared" si="450"/>
        <v>42 Pisoteada  384</v>
      </c>
      <c r="L5053" s="41" t="str">
        <f t="shared" si="453"/>
        <v>2300 Daniel  1045</v>
      </c>
      <c r="N5053" s="41" t="str">
        <f t="shared" si="454"/>
        <v>2000 Yeshua  1045</v>
      </c>
      <c r="O5053" s="40" t="str">
        <f t="shared" si="455"/>
        <v>3000 Yeshua  1045</v>
      </c>
    </row>
    <row r="5054" spans="1:15">
      <c r="A5054" s="14" t="str">
        <f t="shared" si="452"/>
        <v>5046 YB</v>
      </c>
      <c r="B5054" s="15" t="str">
        <f>IF((LEFT(A5054, SEARCH(" ", A5054, 1))-3973)&lt;=0, CONCATENATE(3973-LEFT(A5054, SEARCH(" ", A5054, 1))+1, " AC"), CONCATENATE(LEFT(A5054, SEARCH(" ", A5054, 1))-3973, " DC"))</f>
        <v>1073 DC</v>
      </c>
      <c r="C5054" s="24"/>
      <c r="H5054" s="41" t="str">
        <f>CONCATENATE(LEFT(H5053, SEARCH(" ", H5053, 10)), " ", RIGHT(H5053,LEN(H5053)-FIND(" ",H5053, 10))+1)</f>
        <v>42 Persecución  535</v>
      </c>
      <c r="I5054" s="40" t="str">
        <f t="shared" si="451"/>
        <v>1335 Daniel  381</v>
      </c>
      <c r="K5054" s="40" t="str">
        <f t="shared" si="450"/>
        <v>42 Pisoteada  385</v>
      </c>
      <c r="L5054" s="41" t="str">
        <f t="shared" si="453"/>
        <v>2300 Daniel  1046</v>
      </c>
      <c r="N5054" s="41" t="str">
        <f t="shared" si="454"/>
        <v>2000 Yeshua  1046</v>
      </c>
      <c r="O5054" s="40" t="str">
        <f t="shared" si="455"/>
        <v>3000 Yeshua  1046</v>
      </c>
    </row>
    <row r="5055" spans="1:15">
      <c r="A5055" s="14" t="str">
        <f t="shared" si="452"/>
        <v>5047 YB</v>
      </c>
      <c r="B5055" s="15" t="str">
        <f>IF((LEFT(A5055, SEARCH(" ", A5055, 1))-3973)&lt;=0, CONCATENATE(3973-LEFT(A5055, SEARCH(" ", A5055, 1))+1, " AC"), CONCATENATE(LEFT(A5055, SEARCH(" ", A5055, 1))-3973, " DC"))</f>
        <v>1074 DC</v>
      </c>
      <c r="C5055" s="24"/>
      <c r="H5055" s="41" t="str">
        <f>CONCATENATE(LEFT(H5054, SEARCH(" ", H5054, 10)), " ", RIGHT(H5054,LEN(H5054)-FIND(" ",H5054, 10))+1)</f>
        <v>42 Persecución  536</v>
      </c>
      <c r="I5055" s="40" t="str">
        <f t="shared" si="451"/>
        <v>1335 Daniel  382</v>
      </c>
      <c r="K5055" s="40" t="str">
        <f t="shared" ref="K5055:K5118" si="456">CONCATENATE(LEFT(K5054, SEARCH(" ", K5054, 10)), " ", RIGHT(K5054,LEN(K5054)-FIND(" ",K5054, 10))+1)</f>
        <v>42 Pisoteada  386</v>
      </c>
      <c r="L5055" s="41" t="str">
        <f t="shared" si="453"/>
        <v>2300 Daniel  1047</v>
      </c>
      <c r="N5055" s="41" t="str">
        <f t="shared" si="454"/>
        <v>2000 Yeshua  1047</v>
      </c>
      <c r="O5055" s="40" t="str">
        <f t="shared" si="455"/>
        <v>3000 Yeshua  1047</v>
      </c>
    </row>
    <row r="5056" spans="1:15">
      <c r="A5056" s="14" t="str">
        <f t="shared" si="452"/>
        <v>5048 YB</v>
      </c>
      <c r="B5056" s="15" t="str">
        <f>IF((LEFT(A5056, SEARCH(" ", A5056, 1))-3973)&lt;=0, CONCATENATE(3973-LEFT(A5056, SEARCH(" ", A5056, 1))+1, " AC"), CONCATENATE(LEFT(A5056, SEARCH(" ", A5056, 1))-3973, " DC"))</f>
        <v>1075 DC</v>
      </c>
      <c r="C5056" s="24"/>
      <c r="H5056" s="41" t="str">
        <f>CONCATENATE(LEFT(H5055, SEARCH(" ", H5055, 10)), " ", RIGHT(H5055,LEN(H5055)-FIND(" ",H5055, 10))+1)</f>
        <v>42 Persecución  537</v>
      </c>
      <c r="I5056" s="40" t="str">
        <f t="shared" si="451"/>
        <v>1335 Daniel  383</v>
      </c>
      <c r="K5056" s="40" t="str">
        <f t="shared" si="456"/>
        <v>42 Pisoteada  387</v>
      </c>
      <c r="L5056" s="41" t="str">
        <f t="shared" si="453"/>
        <v>2300 Daniel  1048</v>
      </c>
      <c r="N5056" s="41" t="str">
        <f t="shared" si="454"/>
        <v>2000 Yeshua  1048</v>
      </c>
      <c r="O5056" s="40" t="str">
        <f t="shared" si="455"/>
        <v>3000 Yeshua  1048</v>
      </c>
    </row>
    <row r="5057" spans="1:15">
      <c r="A5057" s="14" t="str">
        <f t="shared" si="452"/>
        <v>5049 YB</v>
      </c>
      <c r="B5057" s="15" t="str">
        <f>IF((LEFT(A5057, SEARCH(" ", A5057, 1))-3973)&lt;=0, CONCATENATE(3973-LEFT(A5057, SEARCH(" ", A5057, 1))+1, " AC"), CONCATENATE(LEFT(A5057, SEARCH(" ", A5057, 1))-3973, " DC"))</f>
        <v>1076 DC</v>
      </c>
      <c r="C5057" s="25" t="s">
        <v>23</v>
      </c>
      <c r="H5057" s="41" t="str">
        <f>CONCATENATE(LEFT(H5056, SEARCH(" ", H5056, 10)), " ", RIGHT(H5056,LEN(H5056)-FIND(" ",H5056, 10))+1)</f>
        <v>42 Persecución  538</v>
      </c>
      <c r="I5057" s="40" t="str">
        <f t="shared" si="451"/>
        <v>1335 Daniel  384</v>
      </c>
      <c r="K5057" s="40" t="str">
        <f t="shared" si="456"/>
        <v>42 Pisoteada  388</v>
      </c>
      <c r="L5057" s="41" t="str">
        <f t="shared" si="453"/>
        <v>2300 Daniel  1049</v>
      </c>
      <c r="N5057" s="41" t="str">
        <f t="shared" si="454"/>
        <v>2000 Yeshua  1049</v>
      </c>
      <c r="O5057" s="40" t="str">
        <f t="shared" si="455"/>
        <v>3000 Yeshua  1049</v>
      </c>
    </row>
    <row r="5058" spans="1:15">
      <c r="A5058" s="14" t="str">
        <f t="shared" si="452"/>
        <v>5050 YB</v>
      </c>
      <c r="B5058" s="15" t="str">
        <f>IF((LEFT(A5058, SEARCH(" ", A5058, 1))-3973)&lt;=0, CONCATENATE(3973-LEFT(A5058, SEARCH(" ", A5058, 1))+1, " AC"), CONCATENATE(LEFT(A5058, SEARCH(" ", A5058, 1))-3973, " DC"))</f>
        <v>1077 DC</v>
      </c>
      <c r="C5058" s="26" t="str">
        <f>CONCATENATE("Yovel ", RIGHT(C5008,LEN(C5008)-FIND(" ",C5008))+1)</f>
        <v>Yovel 101</v>
      </c>
      <c r="H5058" s="41" t="str">
        <f>CONCATENATE(LEFT(H5057, SEARCH(" ", H5057, 10)), " ", RIGHT(H5057,LEN(H5057)-FIND(" ",H5057, 10))+1)</f>
        <v>42 Persecución  539</v>
      </c>
      <c r="I5058" s="40" t="str">
        <f t="shared" si="451"/>
        <v>1335 Daniel  385</v>
      </c>
      <c r="K5058" s="40" t="str">
        <f t="shared" si="456"/>
        <v>42 Pisoteada  389</v>
      </c>
      <c r="L5058" s="41" t="str">
        <f t="shared" si="453"/>
        <v>2300 Daniel  1050</v>
      </c>
      <c r="N5058" s="41" t="str">
        <f t="shared" si="454"/>
        <v>2000 Yeshua  1050</v>
      </c>
      <c r="O5058" s="40" t="str">
        <f t="shared" si="455"/>
        <v>3000 Yeshua  1050</v>
      </c>
    </row>
    <row r="5059" spans="1:15">
      <c r="A5059" s="14" t="str">
        <f t="shared" si="452"/>
        <v>5051 YB</v>
      </c>
      <c r="B5059" s="15" t="str">
        <f>IF((LEFT(A5059, SEARCH(" ", A5059, 1))-3973)&lt;=0, CONCATENATE(3973-LEFT(A5059, SEARCH(" ", A5059, 1))+1, " AC"), CONCATENATE(LEFT(A5059, SEARCH(" ", A5059, 1))-3973, " DC"))</f>
        <v>1078 DC</v>
      </c>
      <c r="C5059" s="3"/>
      <c r="H5059" s="41" t="str">
        <f>CONCATENATE(LEFT(H5058, SEARCH(" ", H5058, 10)), " ", RIGHT(H5058,LEN(H5058)-FIND(" ",H5058, 10))+1)</f>
        <v>42 Persecución  540</v>
      </c>
      <c r="I5059" s="40" t="str">
        <f t="shared" ref="I5059:I5122" si="457">CONCATENATE(LEFT(I5058, SEARCH(" ", I5058, 10)), " ", RIGHT(I5058,LEN(I5058)-FIND(" ",I5058, 10))+1)</f>
        <v>1335 Daniel  386</v>
      </c>
      <c r="K5059" s="40" t="str">
        <f t="shared" si="456"/>
        <v>42 Pisoteada  390</v>
      </c>
      <c r="L5059" s="41" t="str">
        <f t="shared" si="453"/>
        <v>2300 Daniel  1051</v>
      </c>
      <c r="N5059" s="41" t="str">
        <f t="shared" si="454"/>
        <v>2000 Yeshua  1051</v>
      </c>
      <c r="O5059" s="40" t="str">
        <f t="shared" si="455"/>
        <v>3000 Yeshua  1051</v>
      </c>
    </row>
    <row r="5060" spans="1:15">
      <c r="A5060" s="14" t="str">
        <f t="shared" si="452"/>
        <v>5052 YB</v>
      </c>
      <c r="B5060" s="15" t="str">
        <f>IF((LEFT(A5060, SEARCH(" ", A5060, 1))-3973)&lt;=0, CONCATENATE(3973-LEFT(A5060, SEARCH(" ", A5060, 1))+1, " AC"), CONCATENATE(LEFT(A5060, SEARCH(" ", A5060, 1))-3973, " DC"))</f>
        <v>1079 DC</v>
      </c>
      <c r="C5060" s="24"/>
      <c r="H5060" s="41" t="str">
        <f>CONCATENATE(LEFT(H5059, SEARCH(" ", H5059, 10)), " ", RIGHT(H5059,LEN(H5059)-FIND(" ",H5059, 10))+1)</f>
        <v>42 Persecución  541</v>
      </c>
      <c r="I5060" s="40" t="str">
        <f t="shared" si="457"/>
        <v>1335 Daniel  387</v>
      </c>
      <c r="K5060" s="40" t="str">
        <f t="shared" si="456"/>
        <v>42 Pisoteada  391</v>
      </c>
      <c r="L5060" s="41" t="str">
        <f t="shared" si="453"/>
        <v>2300 Daniel  1052</v>
      </c>
      <c r="N5060" s="41" t="str">
        <f t="shared" si="454"/>
        <v>2000 Yeshua  1052</v>
      </c>
      <c r="O5060" s="40" t="str">
        <f t="shared" si="455"/>
        <v>3000 Yeshua  1052</v>
      </c>
    </row>
    <row r="5061" spans="1:15">
      <c r="A5061" s="14" t="str">
        <f t="shared" si="452"/>
        <v>5053 YB</v>
      </c>
      <c r="B5061" s="15" t="str">
        <f>IF((LEFT(A5061, SEARCH(" ", A5061, 1))-3973)&lt;=0, CONCATENATE(3973-LEFT(A5061, SEARCH(" ", A5061, 1))+1, " AC"), CONCATENATE(LEFT(A5061, SEARCH(" ", A5061, 1))-3973, " DC"))</f>
        <v>1080 DC</v>
      </c>
      <c r="C5061" s="24"/>
      <c r="H5061" s="41" t="str">
        <f>CONCATENATE(LEFT(H5060, SEARCH(" ", H5060, 10)), " ", RIGHT(H5060,LEN(H5060)-FIND(" ",H5060, 10))+1)</f>
        <v>42 Persecución  542</v>
      </c>
      <c r="I5061" s="40" t="str">
        <f t="shared" si="457"/>
        <v>1335 Daniel  388</v>
      </c>
      <c r="K5061" s="40" t="str">
        <f t="shared" si="456"/>
        <v>42 Pisoteada  392</v>
      </c>
      <c r="L5061" s="41" t="str">
        <f t="shared" si="453"/>
        <v>2300 Daniel  1053</v>
      </c>
      <c r="N5061" s="41" t="str">
        <f t="shared" si="454"/>
        <v>2000 Yeshua  1053</v>
      </c>
      <c r="O5061" s="40" t="str">
        <f t="shared" si="455"/>
        <v>3000 Yeshua  1053</v>
      </c>
    </row>
    <row r="5062" spans="1:15">
      <c r="A5062" s="14" t="str">
        <f t="shared" si="452"/>
        <v>5054 YB</v>
      </c>
      <c r="B5062" s="15" t="str">
        <f>IF((LEFT(A5062, SEARCH(" ", A5062, 1))-3973)&lt;=0, CONCATENATE(3973-LEFT(A5062, SEARCH(" ", A5062, 1))+1, " AC"), CONCATENATE(LEFT(A5062, SEARCH(" ", A5062, 1))-3973, " DC"))</f>
        <v>1081 DC</v>
      </c>
      <c r="C5062" s="24"/>
      <c r="H5062" s="41" t="str">
        <f>CONCATENATE(LEFT(H5061, SEARCH(" ", H5061, 10)), " ", RIGHT(H5061,LEN(H5061)-FIND(" ",H5061, 10))+1)</f>
        <v>42 Persecución  543</v>
      </c>
      <c r="I5062" s="40" t="str">
        <f t="shared" si="457"/>
        <v>1335 Daniel  389</v>
      </c>
      <c r="K5062" s="40" t="str">
        <f t="shared" si="456"/>
        <v>42 Pisoteada  393</v>
      </c>
      <c r="L5062" s="41" t="str">
        <f t="shared" si="453"/>
        <v>2300 Daniel  1054</v>
      </c>
      <c r="N5062" s="41" t="str">
        <f t="shared" si="454"/>
        <v>2000 Yeshua  1054</v>
      </c>
      <c r="O5062" s="40" t="str">
        <f t="shared" si="455"/>
        <v>3000 Yeshua  1054</v>
      </c>
    </row>
    <row r="5063" spans="1:15">
      <c r="A5063" s="14" t="str">
        <f t="shared" si="452"/>
        <v>5055 YB</v>
      </c>
      <c r="B5063" s="15" t="str">
        <f>IF((LEFT(A5063, SEARCH(" ", A5063, 1))-3973)&lt;=0, CONCATENATE(3973-LEFT(A5063, SEARCH(" ", A5063, 1))+1, " AC"), CONCATENATE(LEFT(A5063, SEARCH(" ", A5063, 1))-3973, " DC"))</f>
        <v>1082 DC</v>
      </c>
      <c r="C5063" s="24"/>
      <c r="H5063" s="41" t="str">
        <f>CONCATENATE(LEFT(H5062, SEARCH(" ", H5062, 10)), " ", RIGHT(H5062,LEN(H5062)-FIND(" ",H5062, 10))+1)</f>
        <v>42 Persecución  544</v>
      </c>
      <c r="I5063" s="40" t="str">
        <f t="shared" si="457"/>
        <v>1335 Daniel  390</v>
      </c>
      <c r="K5063" s="40" t="str">
        <f t="shared" si="456"/>
        <v>42 Pisoteada  394</v>
      </c>
      <c r="L5063" s="41" t="str">
        <f t="shared" si="453"/>
        <v>2300 Daniel  1055</v>
      </c>
      <c r="N5063" s="41" t="str">
        <f t="shared" si="454"/>
        <v>2000 Yeshua  1055</v>
      </c>
      <c r="O5063" s="40" t="str">
        <f t="shared" si="455"/>
        <v>3000 Yeshua  1055</v>
      </c>
    </row>
    <row r="5064" spans="1:15">
      <c r="A5064" s="14" t="str">
        <f t="shared" si="452"/>
        <v>5056 YB</v>
      </c>
      <c r="B5064" s="15" t="str">
        <f>IF((LEFT(A5064, SEARCH(" ", A5064, 1))-3973)&lt;=0, CONCATENATE(3973-LEFT(A5064, SEARCH(" ", A5064, 1))+1, " AC"), CONCATENATE(LEFT(A5064, SEARCH(" ", A5064, 1))-3973, " DC"))</f>
        <v>1083 DC</v>
      </c>
      <c r="C5064" s="24"/>
      <c r="H5064" s="41" t="str">
        <f>CONCATENATE(LEFT(H5063, SEARCH(" ", H5063, 10)), " ", RIGHT(H5063,LEN(H5063)-FIND(" ",H5063, 10))+1)</f>
        <v>42 Persecución  545</v>
      </c>
      <c r="I5064" s="40" t="str">
        <f t="shared" si="457"/>
        <v>1335 Daniel  391</v>
      </c>
      <c r="K5064" s="40" t="str">
        <f t="shared" si="456"/>
        <v>42 Pisoteada  395</v>
      </c>
      <c r="L5064" s="41" t="str">
        <f t="shared" si="453"/>
        <v>2300 Daniel  1056</v>
      </c>
      <c r="N5064" s="41" t="str">
        <f t="shared" si="454"/>
        <v>2000 Yeshua  1056</v>
      </c>
      <c r="O5064" s="40" t="str">
        <f t="shared" si="455"/>
        <v>3000 Yeshua  1056</v>
      </c>
    </row>
    <row r="5065" spans="1:15">
      <c r="A5065" s="14" t="str">
        <f t="shared" si="452"/>
        <v>5057 YB</v>
      </c>
      <c r="B5065" s="15" t="str">
        <f>IF((LEFT(A5065, SEARCH(" ", A5065, 1))-3973)&lt;=0, CONCATENATE(3973-LEFT(A5065, SEARCH(" ", A5065, 1))+1, " AC"), CONCATENATE(LEFT(A5065, SEARCH(" ", A5065, 1))-3973, " DC"))</f>
        <v>1084 DC</v>
      </c>
      <c r="C5065" s="25" t="s">
        <v>17</v>
      </c>
      <c r="H5065" s="41" t="str">
        <f>CONCATENATE(LEFT(H5064, SEARCH(" ", H5064, 10)), " ", RIGHT(H5064,LEN(H5064)-FIND(" ",H5064, 10))+1)</f>
        <v>42 Persecución  546</v>
      </c>
      <c r="I5065" s="40" t="str">
        <f t="shared" si="457"/>
        <v>1335 Daniel  392</v>
      </c>
      <c r="K5065" s="40" t="str">
        <f t="shared" si="456"/>
        <v>42 Pisoteada  396</v>
      </c>
      <c r="L5065" s="41" t="str">
        <f t="shared" si="453"/>
        <v>2300 Daniel  1057</v>
      </c>
      <c r="N5065" s="41" t="str">
        <f t="shared" si="454"/>
        <v>2000 Yeshua  1057</v>
      </c>
      <c r="O5065" s="40" t="str">
        <f t="shared" si="455"/>
        <v>3000 Yeshua  1057</v>
      </c>
    </row>
    <row r="5066" spans="1:15">
      <c r="A5066" s="14" t="str">
        <f t="shared" si="452"/>
        <v>5058 YB</v>
      </c>
      <c r="B5066" s="15" t="str">
        <f>IF((LEFT(A5066, SEARCH(" ", A5066, 1))-3973)&lt;=0, CONCATENATE(3973-LEFT(A5066, SEARCH(" ", A5066, 1))+1, " AC"), CONCATENATE(LEFT(A5066, SEARCH(" ", A5066, 1))-3973, " DC"))</f>
        <v>1085 DC</v>
      </c>
      <c r="C5066" s="24"/>
      <c r="H5066" s="41" t="str">
        <f>CONCATENATE(LEFT(H5065, SEARCH(" ", H5065, 10)), " ", RIGHT(H5065,LEN(H5065)-FIND(" ",H5065, 10))+1)</f>
        <v>42 Persecución  547</v>
      </c>
      <c r="I5066" s="40" t="str">
        <f t="shared" si="457"/>
        <v>1335 Daniel  393</v>
      </c>
      <c r="K5066" s="40" t="str">
        <f t="shared" si="456"/>
        <v>42 Pisoteada  397</v>
      </c>
      <c r="L5066" s="41" t="str">
        <f t="shared" si="453"/>
        <v>2300 Daniel  1058</v>
      </c>
      <c r="N5066" s="41" t="str">
        <f t="shared" si="454"/>
        <v>2000 Yeshua  1058</v>
      </c>
      <c r="O5066" s="40" t="str">
        <f t="shared" si="455"/>
        <v>3000 Yeshua  1058</v>
      </c>
    </row>
    <row r="5067" spans="1:15">
      <c r="A5067" s="14" t="str">
        <f t="shared" si="452"/>
        <v>5059 YB</v>
      </c>
      <c r="B5067" s="15" t="str">
        <f>IF((LEFT(A5067, SEARCH(" ", A5067, 1))-3973)&lt;=0, CONCATENATE(3973-LEFT(A5067, SEARCH(" ", A5067, 1))+1, " AC"), CONCATENATE(LEFT(A5067, SEARCH(" ", A5067, 1))-3973, " DC"))</f>
        <v>1086 DC</v>
      </c>
      <c r="C5067" s="24"/>
      <c r="H5067" s="41" t="str">
        <f>CONCATENATE(LEFT(H5066, SEARCH(" ", H5066, 10)), " ", RIGHT(H5066,LEN(H5066)-FIND(" ",H5066, 10))+1)</f>
        <v>42 Persecución  548</v>
      </c>
      <c r="I5067" s="40" t="str">
        <f t="shared" si="457"/>
        <v>1335 Daniel  394</v>
      </c>
      <c r="K5067" s="40" t="str">
        <f t="shared" si="456"/>
        <v>42 Pisoteada  398</v>
      </c>
      <c r="L5067" s="41" t="str">
        <f t="shared" si="453"/>
        <v>2300 Daniel  1059</v>
      </c>
      <c r="N5067" s="41" t="str">
        <f t="shared" si="454"/>
        <v>2000 Yeshua  1059</v>
      </c>
      <c r="O5067" s="40" t="str">
        <f t="shared" si="455"/>
        <v>3000 Yeshua  1059</v>
      </c>
    </row>
    <row r="5068" spans="1:15">
      <c r="A5068" s="14" t="str">
        <f t="shared" ref="A5068:A5131" si="458">CONCATENATE(LEFT(A5067, SEARCH(" ",A5067, 1))+1, " YB")</f>
        <v>5060 YB</v>
      </c>
      <c r="B5068" s="15" t="str">
        <f>IF((LEFT(A5068, SEARCH(" ", A5068, 1))-3973)&lt;=0, CONCATENATE(3973-LEFT(A5068, SEARCH(" ", A5068, 1))+1, " AC"), CONCATENATE(LEFT(A5068, SEARCH(" ", A5068, 1))-3973, " DC"))</f>
        <v>1087 DC</v>
      </c>
      <c r="C5068" s="24"/>
      <c r="H5068" s="41" t="str">
        <f>CONCATENATE(LEFT(H5067, SEARCH(" ", H5067, 10)), " ", RIGHT(H5067,LEN(H5067)-FIND(" ",H5067, 10))+1)</f>
        <v>42 Persecución  549</v>
      </c>
      <c r="I5068" s="40" t="str">
        <f t="shared" si="457"/>
        <v>1335 Daniel  395</v>
      </c>
      <c r="K5068" s="40" t="str">
        <f t="shared" si="456"/>
        <v>42 Pisoteada  399</v>
      </c>
      <c r="L5068" s="41" t="str">
        <f t="shared" si="453"/>
        <v>2300 Daniel  1060</v>
      </c>
      <c r="N5068" s="41" t="str">
        <f t="shared" si="454"/>
        <v>2000 Yeshua  1060</v>
      </c>
      <c r="O5068" s="40" t="str">
        <f t="shared" si="455"/>
        <v>3000 Yeshua  1060</v>
      </c>
    </row>
    <row r="5069" spans="1:15">
      <c r="A5069" s="14" t="str">
        <f t="shared" si="458"/>
        <v>5061 YB</v>
      </c>
      <c r="B5069" s="15" t="str">
        <f>IF((LEFT(A5069, SEARCH(" ", A5069, 1))-3973)&lt;=0, CONCATENATE(3973-LEFT(A5069, SEARCH(" ", A5069, 1))+1, " AC"), CONCATENATE(LEFT(A5069, SEARCH(" ", A5069, 1))-3973, " DC"))</f>
        <v>1088 DC</v>
      </c>
      <c r="C5069" s="24"/>
      <c r="H5069" s="41" t="str">
        <f>CONCATENATE(LEFT(H5068, SEARCH(" ", H5068, 10)), " ", RIGHT(H5068,LEN(H5068)-FIND(" ",H5068, 10))+1)</f>
        <v>42 Persecución  550</v>
      </c>
      <c r="I5069" s="40" t="str">
        <f t="shared" si="457"/>
        <v>1335 Daniel  396</v>
      </c>
      <c r="K5069" s="40" t="str">
        <f t="shared" si="456"/>
        <v>42 Pisoteada  400</v>
      </c>
      <c r="L5069" s="41" t="str">
        <f t="shared" si="453"/>
        <v>2300 Daniel  1061</v>
      </c>
      <c r="N5069" s="41" t="str">
        <f t="shared" si="454"/>
        <v>2000 Yeshua  1061</v>
      </c>
      <c r="O5069" s="40" t="str">
        <f t="shared" si="455"/>
        <v>3000 Yeshua  1061</v>
      </c>
    </row>
    <row r="5070" spans="1:15">
      <c r="A5070" s="14" t="str">
        <f t="shared" si="458"/>
        <v>5062 YB</v>
      </c>
      <c r="B5070" s="15" t="str">
        <f>IF((LEFT(A5070, SEARCH(" ", A5070, 1))-3973)&lt;=0, CONCATENATE(3973-LEFT(A5070, SEARCH(" ", A5070, 1))+1, " AC"), CONCATENATE(LEFT(A5070, SEARCH(" ", A5070, 1))-3973, " DC"))</f>
        <v>1089 DC</v>
      </c>
      <c r="C5070" s="24"/>
      <c r="H5070" s="41" t="str">
        <f>CONCATENATE(LEFT(H5069, SEARCH(" ", H5069, 10)), " ", RIGHT(H5069,LEN(H5069)-FIND(" ",H5069, 10))+1)</f>
        <v>42 Persecución  551</v>
      </c>
      <c r="I5070" s="40" t="str">
        <f t="shared" si="457"/>
        <v>1335 Daniel  397</v>
      </c>
      <c r="K5070" s="40" t="str">
        <f t="shared" si="456"/>
        <v>42 Pisoteada  401</v>
      </c>
      <c r="L5070" s="41" t="str">
        <f t="shared" si="453"/>
        <v>2300 Daniel  1062</v>
      </c>
      <c r="N5070" s="41" t="str">
        <f t="shared" si="454"/>
        <v>2000 Yeshua  1062</v>
      </c>
      <c r="O5070" s="40" t="str">
        <f t="shared" si="455"/>
        <v>3000 Yeshua  1062</v>
      </c>
    </row>
    <row r="5071" spans="1:15">
      <c r="A5071" s="14" t="str">
        <f t="shared" si="458"/>
        <v>5063 YB</v>
      </c>
      <c r="B5071" s="15" t="str">
        <f>IF((LEFT(A5071, SEARCH(" ", A5071, 1))-3973)&lt;=0, CONCATENATE(3973-LEFT(A5071, SEARCH(" ", A5071, 1))+1, " AC"), CONCATENATE(LEFT(A5071, SEARCH(" ", A5071, 1))-3973, " DC"))</f>
        <v>1090 DC</v>
      </c>
      <c r="C5071" s="24"/>
      <c r="H5071" s="41" t="str">
        <f>CONCATENATE(LEFT(H5070, SEARCH(" ", H5070, 10)), " ", RIGHT(H5070,LEN(H5070)-FIND(" ",H5070, 10))+1)</f>
        <v>42 Persecución  552</v>
      </c>
      <c r="I5071" s="40" t="str">
        <f t="shared" si="457"/>
        <v>1335 Daniel  398</v>
      </c>
      <c r="K5071" s="40" t="str">
        <f t="shared" si="456"/>
        <v>42 Pisoteada  402</v>
      </c>
      <c r="L5071" s="41" t="str">
        <f t="shared" si="453"/>
        <v>2300 Daniel  1063</v>
      </c>
      <c r="N5071" s="41" t="str">
        <f t="shared" si="454"/>
        <v>2000 Yeshua  1063</v>
      </c>
      <c r="O5071" s="40" t="str">
        <f t="shared" si="455"/>
        <v>3000 Yeshua  1063</v>
      </c>
    </row>
    <row r="5072" spans="1:15">
      <c r="A5072" s="14" t="str">
        <f t="shared" si="458"/>
        <v>5064 YB</v>
      </c>
      <c r="B5072" s="15" t="str">
        <f>IF((LEFT(A5072, SEARCH(" ", A5072, 1))-3973)&lt;=0, CONCATENATE(3973-LEFT(A5072, SEARCH(" ", A5072, 1))+1, " AC"), CONCATENATE(LEFT(A5072, SEARCH(" ", A5072, 1))-3973, " DC"))</f>
        <v>1091 DC</v>
      </c>
      <c r="C5072" s="25" t="s">
        <v>18</v>
      </c>
      <c r="H5072" s="41" t="str">
        <f>CONCATENATE(LEFT(H5071, SEARCH(" ", H5071, 10)), " ", RIGHT(H5071,LEN(H5071)-FIND(" ",H5071, 10))+1)</f>
        <v>42 Persecución  553</v>
      </c>
      <c r="I5072" s="40" t="str">
        <f t="shared" si="457"/>
        <v>1335 Daniel  399</v>
      </c>
      <c r="K5072" s="40" t="str">
        <f t="shared" si="456"/>
        <v>42 Pisoteada  403</v>
      </c>
      <c r="L5072" s="41" t="str">
        <f t="shared" si="453"/>
        <v>2300 Daniel  1064</v>
      </c>
      <c r="N5072" s="41" t="str">
        <f t="shared" si="454"/>
        <v>2000 Yeshua  1064</v>
      </c>
      <c r="O5072" s="40" t="str">
        <f t="shared" si="455"/>
        <v>3000 Yeshua  1064</v>
      </c>
    </row>
    <row r="5073" spans="1:15">
      <c r="A5073" s="14" t="str">
        <f t="shared" si="458"/>
        <v>5065 YB</v>
      </c>
      <c r="B5073" s="15" t="str">
        <f>IF((LEFT(A5073, SEARCH(" ", A5073, 1))-3973)&lt;=0, CONCATENATE(3973-LEFT(A5073, SEARCH(" ", A5073, 1))+1, " AC"), CONCATENATE(LEFT(A5073, SEARCH(" ", A5073, 1))-3973, " DC"))</f>
        <v>1092 DC</v>
      </c>
      <c r="C5073" s="24"/>
      <c r="H5073" s="41" t="str">
        <f>CONCATENATE(LEFT(H5072, SEARCH(" ", H5072, 10)), " ", RIGHT(H5072,LEN(H5072)-FIND(" ",H5072, 10))+1)</f>
        <v>42 Persecución  554</v>
      </c>
      <c r="I5073" s="40" t="str">
        <f t="shared" si="457"/>
        <v>1335 Daniel  400</v>
      </c>
      <c r="K5073" s="40" t="str">
        <f t="shared" si="456"/>
        <v>42 Pisoteada  404</v>
      </c>
      <c r="L5073" s="41" t="str">
        <f t="shared" si="453"/>
        <v>2300 Daniel  1065</v>
      </c>
      <c r="N5073" s="41" t="str">
        <f t="shared" si="454"/>
        <v>2000 Yeshua  1065</v>
      </c>
      <c r="O5073" s="40" t="str">
        <f t="shared" si="455"/>
        <v>3000 Yeshua  1065</v>
      </c>
    </row>
    <row r="5074" spans="1:15">
      <c r="A5074" s="14" t="str">
        <f t="shared" si="458"/>
        <v>5066 YB</v>
      </c>
      <c r="B5074" s="15" t="str">
        <f>IF((LEFT(A5074, SEARCH(" ", A5074, 1))-3973)&lt;=0, CONCATENATE(3973-LEFT(A5074, SEARCH(" ", A5074, 1))+1, " AC"), CONCATENATE(LEFT(A5074, SEARCH(" ", A5074, 1))-3973, " DC"))</f>
        <v>1093 DC</v>
      </c>
      <c r="C5074" s="24"/>
      <c r="H5074" s="41" t="str">
        <f>CONCATENATE(LEFT(H5073, SEARCH(" ", H5073, 10)), " ", RIGHT(H5073,LEN(H5073)-FIND(" ",H5073, 10))+1)</f>
        <v>42 Persecución  555</v>
      </c>
      <c r="I5074" s="40" t="str">
        <f t="shared" si="457"/>
        <v>1335 Daniel  401</v>
      </c>
      <c r="K5074" s="40" t="str">
        <f t="shared" si="456"/>
        <v>42 Pisoteada  405</v>
      </c>
      <c r="L5074" s="41" t="str">
        <f t="shared" si="453"/>
        <v>2300 Daniel  1066</v>
      </c>
      <c r="N5074" s="41" t="str">
        <f t="shared" si="454"/>
        <v>2000 Yeshua  1066</v>
      </c>
      <c r="O5074" s="40" t="str">
        <f t="shared" si="455"/>
        <v>3000 Yeshua  1066</v>
      </c>
    </row>
    <row r="5075" spans="1:15">
      <c r="A5075" s="14" t="str">
        <f t="shared" si="458"/>
        <v>5067 YB</v>
      </c>
      <c r="B5075" s="15" t="str">
        <f>IF((LEFT(A5075, SEARCH(" ", A5075, 1))-3973)&lt;=0, CONCATENATE(3973-LEFT(A5075, SEARCH(" ", A5075, 1))+1, " AC"), CONCATENATE(LEFT(A5075, SEARCH(" ", A5075, 1))-3973, " DC"))</f>
        <v>1094 DC</v>
      </c>
      <c r="C5075" s="24"/>
      <c r="H5075" s="41" t="str">
        <f>CONCATENATE(LEFT(H5074, SEARCH(" ", H5074, 10)), " ", RIGHT(H5074,LEN(H5074)-FIND(" ",H5074, 10))+1)</f>
        <v>42 Persecución  556</v>
      </c>
      <c r="I5075" s="40" t="str">
        <f t="shared" si="457"/>
        <v>1335 Daniel  402</v>
      </c>
      <c r="K5075" s="40" t="str">
        <f t="shared" si="456"/>
        <v>42 Pisoteada  406</v>
      </c>
      <c r="L5075" s="41" t="str">
        <f t="shared" si="453"/>
        <v>2300 Daniel  1067</v>
      </c>
      <c r="N5075" s="41" t="str">
        <f t="shared" si="454"/>
        <v>2000 Yeshua  1067</v>
      </c>
      <c r="O5075" s="40" t="str">
        <f t="shared" si="455"/>
        <v>3000 Yeshua  1067</v>
      </c>
    </row>
    <row r="5076" spans="1:15">
      <c r="A5076" s="14" t="str">
        <f t="shared" si="458"/>
        <v>5068 YB</v>
      </c>
      <c r="B5076" s="15" t="str">
        <f>IF((LEFT(A5076, SEARCH(" ", A5076, 1))-3973)&lt;=0, CONCATENATE(3973-LEFT(A5076, SEARCH(" ", A5076, 1))+1, " AC"), CONCATENATE(LEFT(A5076, SEARCH(" ", A5076, 1))-3973, " DC"))</f>
        <v>1095 DC</v>
      </c>
      <c r="C5076" s="24"/>
      <c r="H5076" s="41" t="str">
        <f>CONCATENATE(LEFT(H5075, SEARCH(" ", H5075, 10)), " ", RIGHT(H5075,LEN(H5075)-FIND(" ",H5075, 10))+1)</f>
        <v>42 Persecución  557</v>
      </c>
      <c r="I5076" s="40" t="str">
        <f t="shared" si="457"/>
        <v>1335 Daniel  403</v>
      </c>
      <c r="K5076" s="40" t="str">
        <f t="shared" si="456"/>
        <v>42 Pisoteada  407</v>
      </c>
      <c r="L5076" s="41" t="str">
        <f t="shared" si="453"/>
        <v>2300 Daniel  1068</v>
      </c>
      <c r="N5076" s="41" t="str">
        <f t="shared" si="454"/>
        <v>2000 Yeshua  1068</v>
      </c>
      <c r="O5076" s="40" t="str">
        <f t="shared" si="455"/>
        <v>3000 Yeshua  1068</v>
      </c>
    </row>
    <row r="5077" spans="1:15">
      <c r="A5077" s="14" t="str">
        <f t="shared" si="458"/>
        <v>5069 YB</v>
      </c>
      <c r="B5077" s="15" t="str">
        <f>IF((LEFT(A5077, SEARCH(" ", A5077, 1))-3973)&lt;=0, CONCATENATE(3973-LEFT(A5077, SEARCH(" ", A5077, 1))+1, " AC"), CONCATENATE(LEFT(A5077, SEARCH(" ", A5077, 1))-3973, " DC"))</f>
        <v>1096 DC</v>
      </c>
      <c r="C5077" s="24"/>
      <c r="H5077" s="41" t="str">
        <f>CONCATENATE(LEFT(H5076, SEARCH(" ", H5076, 10)), " ", RIGHT(H5076,LEN(H5076)-FIND(" ",H5076, 10))+1)</f>
        <v>42 Persecución  558</v>
      </c>
      <c r="I5077" s="40" t="str">
        <f t="shared" si="457"/>
        <v>1335 Daniel  404</v>
      </c>
      <c r="K5077" s="40" t="str">
        <f t="shared" si="456"/>
        <v>42 Pisoteada  408</v>
      </c>
      <c r="L5077" s="41" t="str">
        <f t="shared" si="453"/>
        <v>2300 Daniel  1069</v>
      </c>
      <c r="N5077" s="41" t="str">
        <f t="shared" si="454"/>
        <v>2000 Yeshua  1069</v>
      </c>
      <c r="O5077" s="40" t="str">
        <f t="shared" si="455"/>
        <v>3000 Yeshua  1069</v>
      </c>
    </row>
    <row r="5078" spans="1:15">
      <c r="A5078" s="14" t="str">
        <f t="shared" si="458"/>
        <v>5070 YB</v>
      </c>
      <c r="B5078" s="15" t="str">
        <f>IF((LEFT(A5078, SEARCH(" ", A5078, 1))-3973)&lt;=0, CONCATENATE(3973-LEFT(A5078, SEARCH(" ", A5078, 1))+1, " AC"), CONCATENATE(LEFT(A5078, SEARCH(" ", A5078, 1))-3973, " DC"))</f>
        <v>1097 DC</v>
      </c>
      <c r="C5078" s="24"/>
      <c r="H5078" s="41" t="str">
        <f>CONCATENATE(LEFT(H5077, SEARCH(" ", H5077, 10)), " ", RIGHT(H5077,LEN(H5077)-FIND(" ",H5077, 10))+1)</f>
        <v>42 Persecución  559</v>
      </c>
      <c r="I5078" s="40" t="str">
        <f t="shared" si="457"/>
        <v>1335 Daniel  405</v>
      </c>
      <c r="K5078" s="40" t="str">
        <f t="shared" si="456"/>
        <v>42 Pisoteada  409</v>
      </c>
      <c r="L5078" s="41" t="str">
        <f t="shared" si="453"/>
        <v>2300 Daniel  1070</v>
      </c>
      <c r="N5078" s="41" t="str">
        <f t="shared" si="454"/>
        <v>2000 Yeshua  1070</v>
      </c>
      <c r="O5078" s="40" t="str">
        <f t="shared" si="455"/>
        <v>3000 Yeshua  1070</v>
      </c>
    </row>
    <row r="5079" spans="1:15">
      <c r="A5079" s="14" t="str">
        <f t="shared" si="458"/>
        <v>5071 YB</v>
      </c>
      <c r="B5079" s="15" t="str">
        <f>IF((LEFT(A5079, SEARCH(" ", A5079, 1))-3973)&lt;=0, CONCATENATE(3973-LEFT(A5079, SEARCH(" ", A5079, 1))+1, " AC"), CONCATENATE(LEFT(A5079, SEARCH(" ", A5079, 1))-3973, " DC"))</f>
        <v>1098 DC</v>
      </c>
      <c r="C5079" s="25" t="s">
        <v>19</v>
      </c>
      <c r="H5079" s="41" t="str">
        <f>CONCATENATE(LEFT(H5078, SEARCH(" ", H5078, 10)), " ", RIGHT(H5078,LEN(H5078)-FIND(" ",H5078, 10))+1)</f>
        <v>42 Persecución  560</v>
      </c>
      <c r="I5079" s="40" t="str">
        <f t="shared" si="457"/>
        <v>1335 Daniel  406</v>
      </c>
      <c r="K5079" s="40" t="str">
        <f t="shared" si="456"/>
        <v>42 Pisoteada  410</v>
      </c>
      <c r="L5079" s="41" t="str">
        <f t="shared" si="453"/>
        <v>2300 Daniel  1071</v>
      </c>
      <c r="N5079" s="41" t="str">
        <f t="shared" si="454"/>
        <v>2000 Yeshua  1071</v>
      </c>
      <c r="O5079" s="40" t="str">
        <f t="shared" si="455"/>
        <v>3000 Yeshua  1071</v>
      </c>
    </row>
    <row r="5080" spans="1:15">
      <c r="A5080" s="14" t="str">
        <f t="shared" si="458"/>
        <v>5072 YB</v>
      </c>
      <c r="B5080" s="15" t="str">
        <f>IF((LEFT(A5080, SEARCH(" ", A5080, 1))-3973)&lt;=0, CONCATENATE(3973-LEFT(A5080, SEARCH(" ", A5080, 1))+1, " AC"), CONCATENATE(LEFT(A5080, SEARCH(" ", A5080, 1))-3973, " DC"))</f>
        <v>1099 DC</v>
      </c>
      <c r="C5080" s="24"/>
      <c r="H5080" s="41" t="str">
        <f>CONCATENATE(LEFT(H5079, SEARCH(" ", H5079, 10)), " ", RIGHT(H5079,LEN(H5079)-FIND(" ",H5079, 10))+1)</f>
        <v>42 Persecución  561</v>
      </c>
      <c r="I5080" s="40" t="str">
        <f t="shared" si="457"/>
        <v>1335 Daniel  407</v>
      </c>
      <c r="K5080" s="40" t="str">
        <f t="shared" si="456"/>
        <v>42 Pisoteada  411</v>
      </c>
      <c r="L5080" s="41" t="str">
        <f t="shared" si="453"/>
        <v>2300 Daniel  1072</v>
      </c>
      <c r="N5080" s="41" t="str">
        <f t="shared" si="454"/>
        <v>2000 Yeshua  1072</v>
      </c>
      <c r="O5080" s="40" t="str">
        <f t="shared" si="455"/>
        <v>3000 Yeshua  1072</v>
      </c>
    </row>
    <row r="5081" spans="1:15">
      <c r="A5081" s="14" t="str">
        <f t="shared" si="458"/>
        <v>5073 YB</v>
      </c>
      <c r="B5081" s="15" t="str">
        <f>IF((LEFT(A5081, SEARCH(" ", A5081, 1))-3973)&lt;=0, CONCATENATE(3973-LEFT(A5081, SEARCH(" ", A5081, 1))+1, " AC"), CONCATENATE(LEFT(A5081, SEARCH(" ", A5081, 1))-3973, " DC"))</f>
        <v>1100 DC</v>
      </c>
      <c r="C5081" s="24"/>
      <c r="H5081" s="41" t="str">
        <f>CONCATENATE(LEFT(H5080, SEARCH(" ", H5080, 10)), " ", RIGHT(H5080,LEN(H5080)-FIND(" ",H5080, 10))+1)</f>
        <v>42 Persecución  562</v>
      </c>
      <c r="I5081" s="40" t="str">
        <f t="shared" si="457"/>
        <v>1335 Daniel  408</v>
      </c>
      <c r="K5081" s="40" t="str">
        <f t="shared" si="456"/>
        <v>42 Pisoteada  412</v>
      </c>
      <c r="L5081" s="41" t="str">
        <f t="shared" si="453"/>
        <v>2300 Daniel  1073</v>
      </c>
      <c r="N5081" s="41" t="str">
        <f t="shared" si="454"/>
        <v>2000 Yeshua  1073</v>
      </c>
      <c r="O5081" s="40" t="str">
        <f t="shared" si="455"/>
        <v>3000 Yeshua  1073</v>
      </c>
    </row>
    <row r="5082" spans="1:15">
      <c r="A5082" s="14" t="str">
        <f t="shared" si="458"/>
        <v>5074 YB</v>
      </c>
      <c r="B5082" s="15" t="str">
        <f>IF((LEFT(A5082, SEARCH(" ", A5082, 1))-3973)&lt;=0, CONCATENATE(3973-LEFT(A5082, SEARCH(" ", A5082, 1))+1, " AC"), CONCATENATE(LEFT(A5082, SEARCH(" ", A5082, 1))-3973, " DC"))</f>
        <v>1101 DC</v>
      </c>
      <c r="C5082" s="24"/>
      <c r="H5082" s="41" t="str">
        <f>CONCATENATE(LEFT(H5081, SEARCH(" ", H5081, 10)), " ", RIGHT(H5081,LEN(H5081)-FIND(" ",H5081, 10))+1)</f>
        <v>42 Persecución  563</v>
      </c>
      <c r="I5082" s="40" t="str">
        <f t="shared" si="457"/>
        <v>1335 Daniel  409</v>
      </c>
      <c r="K5082" s="40" t="str">
        <f t="shared" si="456"/>
        <v>42 Pisoteada  413</v>
      </c>
      <c r="L5082" s="41" t="str">
        <f t="shared" si="453"/>
        <v>2300 Daniel  1074</v>
      </c>
      <c r="N5082" s="41" t="str">
        <f t="shared" si="454"/>
        <v>2000 Yeshua  1074</v>
      </c>
      <c r="O5082" s="40" t="str">
        <f t="shared" si="455"/>
        <v>3000 Yeshua  1074</v>
      </c>
    </row>
    <row r="5083" spans="1:15">
      <c r="A5083" s="14" t="str">
        <f t="shared" si="458"/>
        <v>5075 YB</v>
      </c>
      <c r="B5083" s="15" t="str">
        <f>IF((LEFT(A5083, SEARCH(" ", A5083, 1))-3973)&lt;=0, CONCATENATE(3973-LEFT(A5083, SEARCH(" ", A5083, 1))+1, " AC"), CONCATENATE(LEFT(A5083, SEARCH(" ", A5083, 1))-3973, " DC"))</f>
        <v>1102 DC</v>
      </c>
      <c r="C5083" s="24"/>
      <c r="H5083" s="41" t="str">
        <f>CONCATENATE(LEFT(H5082, SEARCH(" ", H5082, 10)), " ", RIGHT(H5082,LEN(H5082)-FIND(" ",H5082, 10))+1)</f>
        <v>42 Persecución  564</v>
      </c>
      <c r="I5083" s="40" t="str">
        <f t="shared" si="457"/>
        <v>1335 Daniel  410</v>
      </c>
      <c r="K5083" s="40" t="str">
        <f t="shared" si="456"/>
        <v>42 Pisoteada  414</v>
      </c>
      <c r="L5083" s="41" t="str">
        <f t="shared" si="453"/>
        <v>2300 Daniel  1075</v>
      </c>
      <c r="N5083" s="41" t="str">
        <f t="shared" si="454"/>
        <v>2000 Yeshua  1075</v>
      </c>
      <c r="O5083" s="40" t="str">
        <f t="shared" si="455"/>
        <v>3000 Yeshua  1075</v>
      </c>
    </row>
    <row r="5084" spans="1:15">
      <c r="A5084" s="14" t="str">
        <f t="shared" si="458"/>
        <v>5076 YB</v>
      </c>
      <c r="B5084" s="15" t="str">
        <f>IF((LEFT(A5084, SEARCH(" ", A5084, 1))-3973)&lt;=0, CONCATENATE(3973-LEFT(A5084, SEARCH(" ", A5084, 1))+1, " AC"), CONCATENATE(LEFT(A5084, SEARCH(" ", A5084, 1))-3973, " DC"))</f>
        <v>1103 DC</v>
      </c>
      <c r="C5084" s="24"/>
      <c r="H5084" s="41" t="str">
        <f>CONCATENATE(LEFT(H5083, SEARCH(" ", H5083, 10)), " ", RIGHT(H5083,LEN(H5083)-FIND(" ",H5083, 10))+1)</f>
        <v>42 Persecución  565</v>
      </c>
      <c r="I5084" s="40" t="str">
        <f t="shared" si="457"/>
        <v>1335 Daniel  411</v>
      </c>
      <c r="K5084" s="40" t="str">
        <f t="shared" si="456"/>
        <v>42 Pisoteada  415</v>
      </c>
      <c r="L5084" s="41" t="str">
        <f t="shared" si="453"/>
        <v>2300 Daniel  1076</v>
      </c>
      <c r="N5084" s="41" t="str">
        <f t="shared" si="454"/>
        <v>2000 Yeshua  1076</v>
      </c>
      <c r="O5084" s="40" t="str">
        <f t="shared" si="455"/>
        <v>3000 Yeshua  1076</v>
      </c>
    </row>
    <row r="5085" spans="1:15">
      <c r="A5085" s="14" t="str">
        <f t="shared" si="458"/>
        <v>5077 YB</v>
      </c>
      <c r="B5085" s="15" t="str">
        <f>IF((LEFT(A5085, SEARCH(" ", A5085, 1))-3973)&lt;=0, CONCATENATE(3973-LEFT(A5085, SEARCH(" ", A5085, 1))+1, " AC"), CONCATENATE(LEFT(A5085, SEARCH(" ", A5085, 1))-3973, " DC"))</f>
        <v>1104 DC</v>
      </c>
      <c r="C5085" s="24"/>
      <c r="H5085" s="41" t="str">
        <f>CONCATENATE(LEFT(H5084, SEARCH(" ", H5084, 10)), " ", RIGHT(H5084,LEN(H5084)-FIND(" ",H5084, 10))+1)</f>
        <v>42 Persecución  566</v>
      </c>
      <c r="I5085" s="40" t="str">
        <f t="shared" si="457"/>
        <v>1335 Daniel  412</v>
      </c>
      <c r="K5085" s="40" t="str">
        <f t="shared" si="456"/>
        <v>42 Pisoteada  416</v>
      </c>
      <c r="L5085" s="41" t="str">
        <f t="shared" si="453"/>
        <v>2300 Daniel  1077</v>
      </c>
      <c r="N5085" s="41" t="str">
        <f t="shared" si="454"/>
        <v>2000 Yeshua  1077</v>
      </c>
      <c r="O5085" s="40" t="str">
        <f t="shared" si="455"/>
        <v>3000 Yeshua  1077</v>
      </c>
    </row>
    <row r="5086" spans="1:15">
      <c r="A5086" s="14" t="str">
        <f t="shared" si="458"/>
        <v>5078 YB</v>
      </c>
      <c r="B5086" s="15" t="str">
        <f>IF((LEFT(A5086, SEARCH(" ", A5086, 1))-3973)&lt;=0, CONCATENATE(3973-LEFT(A5086, SEARCH(" ", A5086, 1))+1, " AC"), CONCATENATE(LEFT(A5086, SEARCH(" ", A5086, 1))-3973, " DC"))</f>
        <v>1105 DC</v>
      </c>
      <c r="C5086" s="25" t="s">
        <v>20</v>
      </c>
      <c r="H5086" s="41" t="str">
        <f>CONCATENATE(LEFT(H5085, SEARCH(" ", H5085, 10)), " ", RIGHT(H5085,LEN(H5085)-FIND(" ",H5085, 10))+1)</f>
        <v>42 Persecución  567</v>
      </c>
      <c r="I5086" s="40" t="str">
        <f t="shared" si="457"/>
        <v>1335 Daniel  413</v>
      </c>
      <c r="K5086" s="40" t="str">
        <f t="shared" si="456"/>
        <v>42 Pisoteada  417</v>
      </c>
      <c r="L5086" s="41" t="str">
        <f t="shared" si="453"/>
        <v>2300 Daniel  1078</v>
      </c>
      <c r="N5086" s="41" t="str">
        <f t="shared" si="454"/>
        <v>2000 Yeshua  1078</v>
      </c>
      <c r="O5086" s="40" t="str">
        <f t="shared" si="455"/>
        <v>3000 Yeshua  1078</v>
      </c>
    </row>
    <row r="5087" spans="1:15">
      <c r="A5087" s="14" t="str">
        <f t="shared" si="458"/>
        <v>5079 YB</v>
      </c>
      <c r="B5087" s="15" t="str">
        <f>IF((LEFT(A5087, SEARCH(" ", A5087, 1))-3973)&lt;=0, CONCATENATE(3973-LEFT(A5087, SEARCH(" ", A5087, 1))+1, " AC"), CONCATENATE(LEFT(A5087, SEARCH(" ", A5087, 1))-3973, " DC"))</f>
        <v>1106 DC</v>
      </c>
      <c r="C5087" s="24"/>
      <c r="H5087" s="41" t="str">
        <f>CONCATENATE(LEFT(H5086, SEARCH(" ", H5086, 10)), " ", RIGHT(H5086,LEN(H5086)-FIND(" ",H5086, 10))+1)</f>
        <v>42 Persecución  568</v>
      </c>
      <c r="I5087" s="40" t="str">
        <f t="shared" si="457"/>
        <v>1335 Daniel  414</v>
      </c>
      <c r="K5087" s="40" t="str">
        <f t="shared" si="456"/>
        <v>42 Pisoteada  418</v>
      </c>
      <c r="L5087" s="41" t="str">
        <f t="shared" si="453"/>
        <v>2300 Daniel  1079</v>
      </c>
      <c r="N5087" s="41" t="str">
        <f t="shared" si="454"/>
        <v>2000 Yeshua  1079</v>
      </c>
      <c r="O5087" s="40" t="str">
        <f t="shared" si="455"/>
        <v>3000 Yeshua  1079</v>
      </c>
    </row>
    <row r="5088" spans="1:15">
      <c r="A5088" s="14" t="str">
        <f t="shared" si="458"/>
        <v>5080 YB</v>
      </c>
      <c r="B5088" s="15" t="str">
        <f>IF((LEFT(A5088, SEARCH(" ", A5088, 1))-3973)&lt;=0, CONCATENATE(3973-LEFT(A5088, SEARCH(" ", A5088, 1))+1, " AC"), CONCATENATE(LEFT(A5088, SEARCH(" ", A5088, 1))-3973, " DC"))</f>
        <v>1107 DC</v>
      </c>
      <c r="C5088" s="24"/>
      <c r="H5088" s="41" t="str">
        <f>CONCATENATE(LEFT(H5087, SEARCH(" ", H5087, 10)), " ", RIGHT(H5087,LEN(H5087)-FIND(" ",H5087, 10))+1)</f>
        <v>42 Persecución  569</v>
      </c>
      <c r="I5088" s="40" t="str">
        <f t="shared" si="457"/>
        <v>1335 Daniel  415</v>
      </c>
      <c r="K5088" s="40" t="str">
        <f t="shared" si="456"/>
        <v>42 Pisoteada  419</v>
      </c>
      <c r="L5088" s="41" t="str">
        <f t="shared" si="453"/>
        <v>2300 Daniel  1080</v>
      </c>
      <c r="N5088" s="41" t="str">
        <f t="shared" si="454"/>
        <v>2000 Yeshua  1080</v>
      </c>
      <c r="O5088" s="40" t="str">
        <f t="shared" si="455"/>
        <v>3000 Yeshua  1080</v>
      </c>
    </row>
    <row r="5089" spans="1:15">
      <c r="A5089" s="14" t="str">
        <f t="shared" si="458"/>
        <v>5081 YB</v>
      </c>
      <c r="B5089" s="15" t="str">
        <f>IF((LEFT(A5089, SEARCH(" ", A5089, 1))-3973)&lt;=0, CONCATENATE(3973-LEFT(A5089, SEARCH(" ", A5089, 1))+1, " AC"), CONCATENATE(LEFT(A5089, SEARCH(" ", A5089, 1))-3973, " DC"))</f>
        <v>1108 DC</v>
      </c>
      <c r="C5089" s="24"/>
      <c r="H5089" s="41" t="str">
        <f>CONCATENATE(LEFT(H5088, SEARCH(" ", H5088, 10)), " ", RIGHT(H5088,LEN(H5088)-FIND(" ",H5088, 10))+1)</f>
        <v>42 Persecución  570</v>
      </c>
      <c r="I5089" s="40" t="str">
        <f t="shared" si="457"/>
        <v>1335 Daniel  416</v>
      </c>
      <c r="K5089" s="40" t="str">
        <f t="shared" si="456"/>
        <v>42 Pisoteada  420</v>
      </c>
      <c r="L5089" s="41" t="str">
        <f t="shared" si="453"/>
        <v>2300 Daniel  1081</v>
      </c>
      <c r="N5089" s="41" t="str">
        <f t="shared" si="454"/>
        <v>2000 Yeshua  1081</v>
      </c>
      <c r="O5089" s="40" t="str">
        <f t="shared" si="455"/>
        <v>3000 Yeshua  1081</v>
      </c>
    </row>
    <row r="5090" spans="1:15">
      <c r="A5090" s="14" t="str">
        <f t="shared" si="458"/>
        <v>5082 YB</v>
      </c>
      <c r="B5090" s="15" t="str">
        <f>IF((LEFT(A5090, SEARCH(" ", A5090, 1))-3973)&lt;=0, CONCATENATE(3973-LEFT(A5090, SEARCH(" ", A5090, 1))+1, " AC"), CONCATENATE(LEFT(A5090, SEARCH(" ", A5090, 1))-3973, " DC"))</f>
        <v>1109 DC</v>
      </c>
      <c r="C5090" s="24"/>
      <c r="H5090" s="41" t="str">
        <f>CONCATENATE(LEFT(H5089, SEARCH(" ", H5089, 10)), " ", RIGHT(H5089,LEN(H5089)-FIND(" ",H5089, 10))+1)</f>
        <v>42 Persecución  571</v>
      </c>
      <c r="I5090" s="40" t="str">
        <f t="shared" si="457"/>
        <v>1335 Daniel  417</v>
      </c>
      <c r="K5090" s="40" t="str">
        <f t="shared" si="456"/>
        <v>42 Pisoteada  421</v>
      </c>
      <c r="L5090" s="41" t="str">
        <f t="shared" si="453"/>
        <v>2300 Daniel  1082</v>
      </c>
      <c r="N5090" s="41" t="str">
        <f t="shared" si="454"/>
        <v>2000 Yeshua  1082</v>
      </c>
      <c r="O5090" s="40" t="str">
        <f t="shared" si="455"/>
        <v>3000 Yeshua  1082</v>
      </c>
    </row>
    <row r="5091" spans="1:15">
      <c r="A5091" s="14" t="str">
        <f t="shared" si="458"/>
        <v>5083 YB</v>
      </c>
      <c r="B5091" s="15" t="str">
        <f>IF((LEFT(A5091, SEARCH(" ", A5091, 1))-3973)&lt;=0, CONCATENATE(3973-LEFT(A5091, SEARCH(" ", A5091, 1))+1, " AC"), CONCATENATE(LEFT(A5091, SEARCH(" ", A5091, 1))-3973, " DC"))</f>
        <v>1110 DC</v>
      </c>
      <c r="C5091" s="24"/>
      <c r="H5091" s="41" t="str">
        <f>CONCATENATE(LEFT(H5090, SEARCH(" ", H5090, 10)), " ", RIGHT(H5090,LEN(H5090)-FIND(" ",H5090, 10))+1)</f>
        <v>42 Persecución  572</v>
      </c>
      <c r="I5091" s="40" t="str">
        <f t="shared" si="457"/>
        <v>1335 Daniel  418</v>
      </c>
      <c r="K5091" s="40" t="str">
        <f t="shared" si="456"/>
        <v>42 Pisoteada  422</v>
      </c>
      <c r="L5091" s="41" t="str">
        <f t="shared" si="453"/>
        <v>2300 Daniel  1083</v>
      </c>
      <c r="N5091" s="41" t="str">
        <f t="shared" si="454"/>
        <v>2000 Yeshua  1083</v>
      </c>
      <c r="O5091" s="40" t="str">
        <f t="shared" si="455"/>
        <v>3000 Yeshua  1083</v>
      </c>
    </row>
    <row r="5092" spans="1:15">
      <c r="A5092" s="14" t="str">
        <f t="shared" si="458"/>
        <v>5084 YB</v>
      </c>
      <c r="B5092" s="15" t="str">
        <f>IF((LEFT(A5092, SEARCH(" ", A5092, 1))-3973)&lt;=0, CONCATENATE(3973-LEFT(A5092, SEARCH(" ", A5092, 1))+1, " AC"), CONCATENATE(LEFT(A5092, SEARCH(" ", A5092, 1))-3973, " DC"))</f>
        <v>1111 DC</v>
      </c>
      <c r="C5092" s="24"/>
      <c r="H5092" s="41" t="str">
        <f>CONCATENATE(LEFT(H5091, SEARCH(" ", H5091, 10)), " ", RIGHT(H5091,LEN(H5091)-FIND(" ",H5091, 10))+1)</f>
        <v>42 Persecución  573</v>
      </c>
      <c r="I5092" s="40" t="str">
        <f t="shared" si="457"/>
        <v>1335 Daniel  419</v>
      </c>
      <c r="K5092" s="40" t="str">
        <f t="shared" si="456"/>
        <v>42 Pisoteada  423</v>
      </c>
      <c r="L5092" s="41" t="str">
        <f t="shared" si="453"/>
        <v>2300 Daniel  1084</v>
      </c>
      <c r="N5092" s="41" t="str">
        <f t="shared" si="454"/>
        <v>2000 Yeshua  1084</v>
      </c>
      <c r="O5092" s="40" t="str">
        <f t="shared" si="455"/>
        <v>3000 Yeshua  1084</v>
      </c>
    </row>
    <row r="5093" spans="1:15">
      <c r="A5093" s="14" t="str">
        <f t="shared" si="458"/>
        <v>5085 YB</v>
      </c>
      <c r="B5093" s="15" t="str">
        <f>IF((LEFT(A5093, SEARCH(" ", A5093, 1))-3973)&lt;=0, CONCATENATE(3973-LEFT(A5093, SEARCH(" ", A5093, 1))+1, " AC"), CONCATENATE(LEFT(A5093, SEARCH(" ", A5093, 1))-3973, " DC"))</f>
        <v>1112 DC</v>
      </c>
      <c r="C5093" s="25" t="s">
        <v>21</v>
      </c>
      <c r="H5093" s="41" t="str">
        <f>CONCATENATE(LEFT(H5092, SEARCH(" ", H5092, 10)), " ", RIGHT(H5092,LEN(H5092)-FIND(" ",H5092, 10))+1)</f>
        <v>42 Persecución  574</v>
      </c>
      <c r="I5093" s="40" t="str">
        <f t="shared" si="457"/>
        <v>1335 Daniel  420</v>
      </c>
      <c r="K5093" s="40" t="str">
        <f t="shared" si="456"/>
        <v>42 Pisoteada  424</v>
      </c>
      <c r="L5093" s="41" t="str">
        <f t="shared" si="453"/>
        <v>2300 Daniel  1085</v>
      </c>
      <c r="N5093" s="41" t="str">
        <f t="shared" si="454"/>
        <v>2000 Yeshua  1085</v>
      </c>
      <c r="O5093" s="40" t="str">
        <f t="shared" si="455"/>
        <v>3000 Yeshua  1085</v>
      </c>
    </row>
    <row r="5094" spans="1:15">
      <c r="A5094" s="14" t="str">
        <f t="shared" si="458"/>
        <v>5086 YB</v>
      </c>
      <c r="B5094" s="15" t="str">
        <f>IF((LEFT(A5094, SEARCH(" ", A5094, 1))-3973)&lt;=0, CONCATENATE(3973-LEFT(A5094, SEARCH(" ", A5094, 1))+1, " AC"), CONCATENATE(LEFT(A5094, SEARCH(" ", A5094, 1))-3973, " DC"))</f>
        <v>1113 DC</v>
      </c>
      <c r="C5094" s="24"/>
      <c r="H5094" s="41" t="str">
        <f>CONCATENATE(LEFT(H5093, SEARCH(" ", H5093, 10)), " ", RIGHT(H5093,LEN(H5093)-FIND(" ",H5093, 10))+1)</f>
        <v>42 Persecución  575</v>
      </c>
      <c r="I5094" s="40" t="str">
        <f t="shared" si="457"/>
        <v>1335 Daniel  421</v>
      </c>
      <c r="K5094" s="40" t="str">
        <f t="shared" si="456"/>
        <v>42 Pisoteada  425</v>
      </c>
      <c r="L5094" s="41" t="str">
        <f t="shared" si="453"/>
        <v>2300 Daniel  1086</v>
      </c>
      <c r="N5094" s="41" t="str">
        <f t="shared" si="454"/>
        <v>2000 Yeshua  1086</v>
      </c>
      <c r="O5094" s="40" t="str">
        <f t="shared" si="455"/>
        <v>3000 Yeshua  1086</v>
      </c>
    </row>
    <row r="5095" spans="1:15">
      <c r="A5095" s="14" t="str">
        <f t="shared" si="458"/>
        <v>5087 YB</v>
      </c>
      <c r="B5095" s="15" t="str">
        <f>IF((LEFT(A5095, SEARCH(" ", A5095, 1))-3973)&lt;=0, CONCATENATE(3973-LEFT(A5095, SEARCH(" ", A5095, 1))+1, " AC"), CONCATENATE(LEFT(A5095, SEARCH(" ", A5095, 1))-3973, " DC"))</f>
        <v>1114 DC</v>
      </c>
      <c r="C5095" s="24"/>
      <c r="H5095" s="41" t="str">
        <f>CONCATENATE(LEFT(H5094, SEARCH(" ", H5094, 10)), " ", RIGHT(H5094,LEN(H5094)-FIND(" ",H5094, 10))+1)</f>
        <v>42 Persecución  576</v>
      </c>
      <c r="I5095" s="40" t="str">
        <f t="shared" si="457"/>
        <v>1335 Daniel  422</v>
      </c>
      <c r="K5095" s="40" t="str">
        <f t="shared" si="456"/>
        <v>42 Pisoteada  426</v>
      </c>
      <c r="L5095" s="41" t="str">
        <f t="shared" si="453"/>
        <v>2300 Daniel  1087</v>
      </c>
      <c r="N5095" s="41" t="str">
        <f t="shared" si="454"/>
        <v>2000 Yeshua  1087</v>
      </c>
      <c r="O5095" s="40" t="str">
        <f t="shared" si="455"/>
        <v>3000 Yeshua  1087</v>
      </c>
    </row>
    <row r="5096" spans="1:15">
      <c r="A5096" s="14" t="str">
        <f t="shared" si="458"/>
        <v>5088 YB</v>
      </c>
      <c r="B5096" s="15" t="str">
        <f>IF((LEFT(A5096, SEARCH(" ", A5096, 1))-3973)&lt;=0, CONCATENATE(3973-LEFT(A5096, SEARCH(" ", A5096, 1))+1, " AC"), CONCATENATE(LEFT(A5096, SEARCH(" ", A5096, 1))-3973, " DC"))</f>
        <v>1115 DC</v>
      </c>
      <c r="C5096" s="24"/>
      <c r="H5096" s="41" t="str">
        <f>CONCATENATE(LEFT(H5095, SEARCH(" ", H5095, 10)), " ", RIGHT(H5095,LEN(H5095)-FIND(" ",H5095, 10))+1)</f>
        <v>42 Persecución  577</v>
      </c>
      <c r="I5096" s="40" t="str">
        <f t="shared" si="457"/>
        <v>1335 Daniel  423</v>
      </c>
      <c r="K5096" s="40" t="str">
        <f t="shared" si="456"/>
        <v>42 Pisoteada  427</v>
      </c>
      <c r="L5096" s="41" t="str">
        <f t="shared" si="453"/>
        <v>2300 Daniel  1088</v>
      </c>
      <c r="N5096" s="41" t="str">
        <f t="shared" si="454"/>
        <v>2000 Yeshua  1088</v>
      </c>
      <c r="O5096" s="40" t="str">
        <f t="shared" si="455"/>
        <v>3000 Yeshua  1088</v>
      </c>
    </row>
    <row r="5097" spans="1:15">
      <c r="A5097" s="14" t="str">
        <f t="shared" si="458"/>
        <v>5089 YB</v>
      </c>
      <c r="B5097" s="15" t="str">
        <f>IF((LEFT(A5097, SEARCH(" ", A5097, 1))-3973)&lt;=0, CONCATENATE(3973-LEFT(A5097, SEARCH(" ", A5097, 1))+1, " AC"), CONCATENATE(LEFT(A5097, SEARCH(" ", A5097, 1))-3973, " DC"))</f>
        <v>1116 DC</v>
      </c>
      <c r="C5097" s="24"/>
      <c r="H5097" s="41" t="str">
        <f>CONCATENATE(LEFT(H5096, SEARCH(" ", H5096, 10)), " ", RIGHT(H5096,LEN(H5096)-FIND(" ",H5096, 10))+1)</f>
        <v>42 Persecución  578</v>
      </c>
      <c r="I5097" s="40" t="str">
        <f t="shared" si="457"/>
        <v>1335 Daniel  424</v>
      </c>
      <c r="K5097" s="40" t="str">
        <f t="shared" si="456"/>
        <v>42 Pisoteada  428</v>
      </c>
      <c r="L5097" s="41" t="str">
        <f t="shared" si="453"/>
        <v>2300 Daniel  1089</v>
      </c>
      <c r="N5097" s="41" t="str">
        <f t="shared" si="454"/>
        <v>2000 Yeshua  1089</v>
      </c>
      <c r="O5097" s="40" t="str">
        <f t="shared" si="455"/>
        <v>3000 Yeshua  1089</v>
      </c>
    </row>
    <row r="5098" spans="1:15">
      <c r="A5098" s="14" t="str">
        <f t="shared" si="458"/>
        <v>5090 YB</v>
      </c>
      <c r="B5098" s="15" t="str">
        <f>IF((LEFT(A5098, SEARCH(" ", A5098, 1))-3973)&lt;=0, CONCATENATE(3973-LEFT(A5098, SEARCH(" ", A5098, 1))+1, " AC"), CONCATENATE(LEFT(A5098, SEARCH(" ", A5098, 1))-3973, " DC"))</f>
        <v>1117 DC</v>
      </c>
      <c r="C5098" s="24"/>
      <c r="H5098" s="41" t="str">
        <f>CONCATENATE(LEFT(H5097, SEARCH(" ", H5097, 10)), " ", RIGHT(H5097,LEN(H5097)-FIND(" ",H5097, 10))+1)</f>
        <v>42 Persecución  579</v>
      </c>
      <c r="I5098" s="40" t="str">
        <f t="shared" si="457"/>
        <v>1335 Daniel  425</v>
      </c>
      <c r="K5098" s="40" t="str">
        <f t="shared" si="456"/>
        <v>42 Pisoteada  429</v>
      </c>
      <c r="L5098" s="41" t="str">
        <f t="shared" ref="L5098:L5161" si="459">CONCATENATE(LEFT(L5097, SEARCH(" ", L5097, 10)), " ", RIGHT(L5097,LEN(L5097)-FIND(" ",L5097, 10))+1)</f>
        <v>2300 Daniel  1090</v>
      </c>
      <c r="N5098" s="41" t="str">
        <f t="shared" ref="N5098:N5161" si="460">CONCATENATE(LEFT(N5097, SEARCH(" ", N5097, 10)), " ", RIGHT(N5097,LEN(N5097)-FIND(" ",N5097, 10))+1)</f>
        <v>2000 Yeshua  1090</v>
      </c>
      <c r="O5098" s="40" t="str">
        <f t="shared" ref="O5098:O5161" si="461">CONCATENATE(LEFT(O5097, SEARCH(" ", O5097, 10)), " ", RIGHT(O5097,LEN(O5097)-FIND(" ",O5097, 10))+1)</f>
        <v>3000 Yeshua  1090</v>
      </c>
    </row>
    <row r="5099" spans="1:15">
      <c r="A5099" s="14" t="str">
        <f t="shared" si="458"/>
        <v>5091 YB</v>
      </c>
      <c r="B5099" s="15" t="str">
        <f>IF((LEFT(A5099, SEARCH(" ", A5099, 1))-3973)&lt;=0, CONCATENATE(3973-LEFT(A5099, SEARCH(" ", A5099, 1))+1, " AC"), CONCATENATE(LEFT(A5099, SEARCH(" ", A5099, 1))-3973, " DC"))</f>
        <v>1118 DC</v>
      </c>
      <c r="C5099" s="24"/>
      <c r="H5099" s="41" t="str">
        <f>CONCATENATE(LEFT(H5098, SEARCH(" ", H5098, 10)), " ", RIGHT(H5098,LEN(H5098)-FIND(" ",H5098, 10))+1)</f>
        <v>42 Persecución  580</v>
      </c>
      <c r="I5099" s="40" t="str">
        <f t="shared" si="457"/>
        <v>1335 Daniel  426</v>
      </c>
      <c r="K5099" s="40" t="str">
        <f t="shared" si="456"/>
        <v>42 Pisoteada  430</v>
      </c>
      <c r="L5099" s="41" t="str">
        <f t="shared" si="459"/>
        <v>2300 Daniel  1091</v>
      </c>
      <c r="N5099" s="41" t="str">
        <f t="shared" si="460"/>
        <v>2000 Yeshua  1091</v>
      </c>
      <c r="O5099" s="40" t="str">
        <f t="shared" si="461"/>
        <v>3000 Yeshua  1091</v>
      </c>
    </row>
    <row r="5100" spans="1:15">
      <c r="A5100" s="14" t="str">
        <f t="shared" si="458"/>
        <v>5092 YB</v>
      </c>
      <c r="B5100" s="15" t="str">
        <f>IF((LEFT(A5100, SEARCH(" ", A5100, 1))-3973)&lt;=0, CONCATENATE(3973-LEFT(A5100, SEARCH(" ", A5100, 1))+1, " AC"), CONCATENATE(LEFT(A5100, SEARCH(" ", A5100, 1))-3973, " DC"))</f>
        <v>1119 DC</v>
      </c>
      <c r="C5100" s="25" t="s">
        <v>22</v>
      </c>
      <c r="H5100" s="41" t="str">
        <f>CONCATENATE(LEFT(H5099, SEARCH(" ", H5099, 10)), " ", RIGHT(H5099,LEN(H5099)-FIND(" ",H5099, 10))+1)</f>
        <v>42 Persecución  581</v>
      </c>
      <c r="I5100" s="40" t="str">
        <f t="shared" si="457"/>
        <v>1335 Daniel  427</v>
      </c>
      <c r="K5100" s="40" t="str">
        <f t="shared" si="456"/>
        <v>42 Pisoteada  431</v>
      </c>
      <c r="L5100" s="41" t="str">
        <f t="shared" si="459"/>
        <v>2300 Daniel  1092</v>
      </c>
      <c r="N5100" s="41" t="str">
        <f t="shared" si="460"/>
        <v>2000 Yeshua  1092</v>
      </c>
      <c r="O5100" s="40" t="str">
        <f t="shared" si="461"/>
        <v>3000 Yeshua  1092</v>
      </c>
    </row>
    <row r="5101" spans="1:15">
      <c r="A5101" s="14" t="str">
        <f t="shared" si="458"/>
        <v>5093 YB</v>
      </c>
      <c r="B5101" s="15" t="str">
        <f>IF((LEFT(A5101, SEARCH(" ", A5101, 1))-3973)&lt;=0, CONCATENATE(3973-LEFT(A5101, SEARCH(" ", A5101, 1))+1, " AC"), CONCATENATE(LEFT(A5101, SEARCH(" ", A5101, 1))-3973, " DC"))</f>
        <v>1120 DC</v>
      </c>
      <c r="C5101" s="24"/>
      <c r="H5101" s="41" t="str">
        <f>CONCATENATE(LEFT(H5100, SEARCH(" ", H5100, 10)), " ", RIGHT(H5100,LEN(H5100)-FIND(" ",H5100, 10))+1)</f>
        <v>42 Persecución  582</v>
      </c>
      <c r="I5101" s="40" t="str">
        <f t="shared" si="457"/>
        <v>1335 Daniel  428</v>
      </c>
      <c r="K5101" s="40" t="str">
        <f t="shared" si="456"/>
        <v>42 Pisoteada  432</v>
      </c>
      <c r="L5101" s="41" t="str">
        <f t="shared" si="459"/>
        <v>2300 Daniel  1093</v>
      </c>
      <c r="N5101" s="41" t="str">
        <f t="shared" si="460"/>
        <v>2000 Yeshua  1093</v>
      </c>
      <c r="O5101" s="40" t="str">
        <f t="shared" si="461"/>
        <v>3000 Yeshua  1093</v>
      </c>
    </row>
    <row r="5102" spans="1:15">
      <c r="A5102" s="14" t="str">
        <f t="shared" si="458"/>
        <v>5094 YB</v>
      </c>
      <c r="B5102" s="15" t="str">
        <f>IF((LEFT(A5102, SEARCH(" ", A5102, 1))-3973)&lt;=0, CONCATENATE(3973-LEFT(A5102, SEARCH(" ", A5102, 1))+1, " AC"), CONCATENATE(LEFT(A5102, SEARCH(" ", A5102, 1))-3973, " DC"))</f>
        <v>1121 DC</v>
      </c>
      <c r="C5102" s="24"/>
      <c r="H5102" s="41" t="str">
        <f>CONCATENATE(LEFT(H5101, SEARCH(" ", H5101, 10)), " ", RIGHT(H5101,LEN(H5101)-FIND(" ",H5101, 10))+1)</f>
        <v>42 Persecución  583</v>
      </c>
      <c r="I5102" s="40" t="str">
        <f t="shared" si="457"/>
        <v>1335 Daniel  429</v>
      </c>
      <c r="K5102" s="40" t="str">
        <f t="shared" si="456"/>
        <v>42 Pisoteada  433</v>
      </c>
      <c r="L5102" s="41" t="str">
        <f t="shared" si="459"/>
        <v>2300 Daniel  1094</v>
      </c>
      <c r="N5102" s="41" t="str">
        <f t="shared" si="460"/>
        <v>2000 Yeshua  1094</v>
      </c>
      <c r="O5102" s="40" t="str">
        <f t="shared" si="461"/>
        <v>3000 Yeshua  1094</v>
      </c>
    </row>
    <row r="5103" spans="1:15">
      <c r="A5103" s="14" t="str">
        <f t="shared" si="458"/>
        <v>5095 YB</v>
      </c>
      <c r="B5103" s="15" t="str">
        <f>IF((LEFT(A5103, SEARCH(" ", A5103, 1))-3973)&lt;=0, CONCATENATE(3973-LEFT(A5103, SEARCH(" ", A5103, 1))+1, " AC"), CONCATENATE(LEFT(A5103, SEARCH(" ", A5103, 1))-3973, " DC"))</f>
        <v>1122 DC</v>
      </c>
      <c r="C5103" s="24"/>
      <c r="H5103" s="41" t="str">
        <f>CONCATENATE(LEFT(H5102, SEARCH(" ", H5102, 10)), " ", RIGHT(H5102,LEN(H5102)-FIND(" ",H5102, 10))+1)</f>
        <v>42 Persecución  584</v>
      </c>
      <c r="I5103" s="40" t="str">
        <f t="shared" si="457"/>
        <v>1335 Daniel  430</v>
      </c>
      <c r="K5103" s="40" t="str">
        <f t="shared" si="456"/>
        <v>42 Pisoteada  434</v>
      </c>
      <c r="L5103" s="41" t="str">
        <f t="shared" si="459"/>
        <v>2300 Daniel  1095</v>
      </c>
      <c r="N5103" s="41" t="str">
        <f t="shared" si="460"/>
        <v>2000 Yeshua  1095</v>
      </c>
      <c r="O5103" s="40" t="str">
        <f t="shared" si="461"/>
        <v>3000 Yeshua  1095</v>
      </c>
    </row>
    <row r="5104" spans="1:15">
      <c r="A5104" s="14" t="str">
        <f t="shared" si="458"/>
        <v>5096 YB</v>
      </c>
      <c r="B5104" s="15" t="str">
        <f>IF((LEFT(A5104, SEARCH(" ", A5104, 1))-3973)&lt;=0, CONCATENATE(3973-LEFT(A5104, SEARCH(" ", A5104, 1))+1, " AC"), CONCATENATE(LEFT(A5104, SEARCH(" ", A5104, 1))-3973, " DC"))</f>
        <v>1123 DC</v>
      </c>
      <c r="C5104" s="24"/>
      <c r="H5104" s="41" t="str">
        <f>CONCATENATE(LEFT(H5103, SEARCH(" ", H5103, 10)), " ", RIGHT(H5103,LEN(H5103)-FIND(" ",H5103, 10))+1)</f>
        <v>42 Persecución  585</v>
      </c>
      <c r="I5104" s="40" t="str">
        <f t="shared" si="457"/>
        <v>1335 Daniel  431</v>
      </c>
      <c r="K5104" s="40" t="str">
        <f t="shared" si="456"/>
        <v>42 Pisoteada  435</v>
      </c>
      <c r="L5104" s="41" t="str">
        <f t="shared" si="459"/>
        <v>2300 Daniel  1096</v>
      </c>
      <c r="N5104" s="41" t="str">
        <f t="shared" si="460"/>
        <v>2000 Yeshua  1096</v>
      </c>
      <c r="O5104" s="40" t="str">
        <f t="shared" si="461"/>
        <v>3000 Yeshua  1096</v>
      </c>
    </row>
    <row r="5105" spans="1:15">
      <c r="A5105" s="14" t="str">
        <f t="shared" si="458"/>
        <v>5097 YB</v>
      </c>
      <c r="B5105" s="15" t="str">
        <f>IF((LEFT(A5105, SEARCH(" ", A5105, 1))-3973)&lt;=0, CONCATENATE(3973-LEFT(A5105, SEARCH(" ", A5105, 1))+1, " AC"), CONCATENATE(LEFT(A5105, SEARCH(" ", A5105, 1))-3973, " DC"))</f>
        <v>1124 DC</v>
      </c>
      <c r="C5105" s="24"/>
      <c r="H5105" s="41" t="str">
        <f>CONCATENATE(LEFT(H5104, SEARCH(" ", H5104, 10)), " ", RIGHT(H5104,LEN(H5104)-FIND(" ",H5104, 10))+1)</f>
        <v>42 Persecución  586</v>
      </c>
      <c r="I5105" s="40" t="str">
        <f t="shared" si="457"/>
        <v>1335 Daniel  432</v>
      </c>
      <c r="K5105" s="40" t="str">
        <f t="shared" si="456"/>
        <v>42 Pisoteada  436</v>
      </c>
      <c r="L5105" s="41" t="str">
        <f t="shared" si="459"/>
        <v>2300 Daniel  1097</v>
      </c>
      <c r="N5105" s="41" t="str">
        <f t="shared" si="460"/>
        <v>2000 Yeshua  1097</v>
      </c>
      <c r="O5105" s="40" t="str">
        <f t="shared" si="461"/>
        <v>3000 Yeshua  1097</v>
      </c>
    </row>
    <row r="5106" spans="1:15">
      <c r="A5106" s="14" t="str">
        <f t="shared" si="458"/>
        <v>5098 YB</v>
      </c>
      <c r="B5106" s="15" t="str">
        <f>IF((LEFT(A5106, SEARCH(" ", A5106, 1))-3973)&lt;=0, CONCATENATE(3973-LEFT(A5106, SEARCH(" ", A5106, 1))+1, " AC"), CONCATENATE(LEFT(A5106, SEARCH(" ", A5106, 1))-3973, " DC"))</f>
        <v>1125 DC</v>
      </c>
      <c r="C5106" s="24"/>
      <c r="H5106" s="41" t="str">
        <f>CONCATENATE(LEFT(H5105, SEARCH(" ", H5105, 10)), " ", RIGHT(H5105,LEN(H5105)-FIND(" ",H5105, 10))+1)</f>
        <v>42 Persecución  587</v>
      </c>
      <c r="I5106" s="40" t="str">
        <f t="shared" si="457"/>
        <v>1335 Daniel  433</v>
      </c>
      <c r="K5106" s="40" t="str">
        <f t="shared" si="456"/>
        <v>42 Pisoteada  437</v>
      </c>
      <c r="L5106" s="41" t="str">
        <f t="shared" si="459"/>
        <v>2300 Daniel  1098</v>
      </c>
      <c r="N5106" s="41" t="str">
        <f t="shared" si="460"/>
        <v>2000 Yeshua  1098</v>
      </c>
      <c r="O5106" s="40" t="str">
        <f t="shared" si="461"/>
        <v>3000 Yeshua  1098</v>
      </c>
    </row>
    <row r="5107" spans="1:15">
      <c r="A5107" s="14" t="str">
        <f t="shared" si="458"/>
        <v>5099 YB</v>
      </c>
      <c r="B5107" s="15" t="str">
        <f>IF((LEFT(A5107, SEARCH(" ", A5107, 1))-3973)&lt;=0, CONCATENATE(3973-LEFT(A5107, SEARCH(" ", A5107, 1))+1, " AC"), CONCATENATE(LEFT(A5107, SEARCH(" ", A5107, 1))-3973, " DC"))</f>
        <v>1126 DC</v>
      </c>
      <c r="C5107" s="25" t="s">
        <v>23</v>
      </c>
      <c r="H5107" s="41" t="str">
        <f>CONCATENATE(LEFT(H5106, SEARCH(" ", H5106, 10)), " ", RIGHT(H5106,LEN(H5106)-FIND(" ",H5106, 10))+1)</f>
        <v>42 Persecución  588</v>
      </c>
      <c r="I5107" s="40" t="str">
        <f t="shared" si="457"/>
        <v>1335 Daniel  434</v>
      </c>
      <c r="K5107" s="40" t="str">
        <f t="shared" si="456"/>
        <v>42 Pisoteada  438</v>
      </c>
      <c r="L5107" s="41" t="str">
        <f t="shared" si="459"/>
        <v>2300 Daniel  1099</v>
      </c>
      <c r="N5107" s="41" t="str">
        <f t="shared" si="460"/>
        <v>2000 Yeshua  1099</v>
      </c>
      <c r="O5107" s="40" t="str">
        <f t="shared" si="461"/>
        <v>3000 Yeshua  1099</v>
      </c>
    </row>
    <row r="5108" spans="1:15">
      <c r="A5108" s="14" t="str">
        <f t="shared" si="458"/>
        <v>5100 YB</v>
      </c>
      <c r="B5108" s="15" t="str">
        <f>IF((LEFT(A5108, SEARCH(" ", A5108, 1))-3973)&lt;=0, CONCATENATE(3973-LEFT(A5108, SEARCH(" ", A5108, 1))+1, " AC"), CONCATENATE(LEFT(A5108, SEARCH(" ", A5108, 1))-3973, " DC"))</f>
        <v>1127 DC</v>
      </c>
      <c r="C5108" s="26" t="str">
        <f>CONCATENATE("Yovel ", RIGHT(C5058,LEN(C5058)-FIND(" ",C5058))+1)</f>
        <v>Yovel 102</v>
      </c>
      <c r="H5108" s="41" t="str">
        <f>CONCATENATE(LEFT(H5107, SEARCH(" ", H5107, 10)), " ", RIGHT(H5107,LEN(H5107)-FIND(" ",H5107, 10))+1)</f>
        <v>42 Persecución  589</v>
      </c>
      <c r="I5108" s="40" t="str">
        <f t="shared" si="457"/>
        <v>1335 Daniel  435</v>
      </c>
      <c r="K5108" s="40" t="str">
        <f t="shared" si="456"/>
        <v>42 Pisoteada  439</v>
      </c>
      <c r="L5108" s="41" t="str">
        <f t="shared" si="459"/>
        <v>2300 Daniel  1100</v>
      </c>
      <c r="N5108" s="41" t="str">
        <f t="shared" si="460"/>
        <v>2000 Yeshua  1100</v>
      </c>
      <c r="O5108" s="40" t="str">
        <f t="shared" si="461"/>
        <v>3000 Yeshua  1100</v>
      </c>
    </row>
    <row r="5109" spans="1:15">
      <c r="A5109" s="14" t="str">
        <f t="shared" si="458"/>
        <v>5101 YB</v>
      </c>
      <c r="B5109" s="15" t="str">
        <f>IF((LEFT(A5109, SEARCH(" ", A5109, 1))-3973)&lt;=0, CONCATENATE(3973-LEFT(A5109, SEARCH(" ", A5109, 1))+1, " AC"), CONCATENATE(LEFT(A5109, SEARCH(" ", A5109, 1))-3973, " DC"))</f>
        <v>1128 DC</v>
      </c>
      <c r="C5109" s="3"/>
      <c r="H5109" s="41" t="str">
        <f>CONCATENATE(LEFT(H5108, SEARCH(" ", H5108, 10)), " ", RIGHT(H5108,LEN(H5108)-FIND(" ",H5108, 10))+1)</f>
        <v>42 Persecución  590</v>
      </c>
      <c r="I5109" s="40" t="str">
        <f t="shared" si="457"/>
        <v>1335 Daniel  436</v>
      </c>
      <c r="K5109" s="40" t="str">
        <f t="shared" si="456"/>
        <v>42 Pisoteada  440</v>
      </c>
      <c r="L5109" s="41" t="str">
        <f t="shared" si="459"/>
        <v>2300 Daniel  1101</v>
      </c>
      <c r="N5109" s="41" t="str">
        <f t="shared" si="460"/>
        <v>2000 Yeshua  1101</v>
      </c>
      <c r="O5109" s="40" t="str">
        <f t="shared" si="461"/>
        <v>3000 Yeshua  1101</v>
      </c>
    </row>
    <row r="5110" spans="1:15">
      <c r="A5110" s="14" t="str">
        <f t="shared" si="458"/>
        <v>5102 YB</v>
      </c>
      <c r="B5110" s="15" t="str">
        <f>IF((LEFT(A5110, SEARCH(" ", A5110, 1))-3973)&lt;=0, CONCATENATE(3973-LEFT(A5110, SEARCH(" ", A5110, 1))+1, " AC"), CONCATENATE(LEFT(A5110, SEARCH(" ", A5110, 1))-3973, " DC"))</f>
        <v>1129 DC</v>
      </c>
      <c r="C5110" s="24"/>
      <c r="H5110" s="41" t="str">
        <f>CONCATENATE(LEFT(H5109, SEARCH(" ", H5109, 10)), " ", RIGHT(H5109,LEN(H5109)-FIND(" ",H5109, 10))+1)</f>
        <v>42 Persecución  591</v>
      </c>
      <c r="I5110" s="40" t="str">
        <f t="shared" si="457"/>
        <v>1335 Daniel  437</v>
      </c>
      <c r="K5110" s="40" t="str">
        <f t="shared" si="456"/>
        <v>42 Pisoteada  441</v>
      </c>
      <c r="L5110" s="41" t="str">
        <f t="shared" si="459"/>
        <v>2300 Daniel  1102</v>
      </c>
      <c r="N5110" s="41" t="str">
        <f t="shared" si="460"/>
        <v>2000 Yeshua  1102</v>
      </c>
      <c r="O5110" s="40" t="str">
        <f t="shared" si="461"/>
        <v>3000 Yeshua  1102</v>
      </c>
    </row>
    <row r="5111" spans="1:15">
      <c r="A5111" s="14" t="str">
        <f t="shared" si="458"/>
        <v>5103 YB</v>
      </c>
      <c r="B5111" s="15" t="str">
        <f>IF((LEFT(A5111, SEARCH(" ", A5111, 1))-3973)&lt;=0, CONCATENATE(3973-LEFT(A5111, SEARCH(" ", A5111, 1))+1, " AC"), CONCATENATE(LEFT(A5111, SEARCH(" ", A5111, 1))-3973, " DC"))</f>
        <v>1130 DC</v>
      </c>
      <c r="C5111" s="24"/>
      <c r="H5111" s="41" t="str">
        <f>CONCATENATE(LEFT(H5110, SEARCH(" ", H5110, 10)), " ", RIGHT(H5110,LEN(H5110)-FIND(" ",H5110, 10))+1)</f>
        <v>42 Persecución  592</v>
      </c>
      <c r="I5111" s="40" t="str">
        <f t="shared" si="457"/>
        <v>1335 Daniel  438</v>
      </c>
      <c r="K5111" s="40" t="str">
        <f t="shared" si="456"/>
        <v>42 Pisoteada  442</v>
      </c>
      <c r="L5111" s="41" t="str">
        <f t="shared" si="459"/>
        <v>2300 Daniel  1103</v>
      </c>
      <c r="N5111" s="41" t="str">
        <f t="shared" si="460"/>
        <v>2000 Yeshua  1103</v>
      </c>
      <c r="O5111" s="40" t="str">
        <f t="shared" si="461"/>
        <v>3000 Yeshua  1103</v>
      </c>
    </row>
    <row r="5112" spans="1:15">
      <c r="A5112" s="14" t="str">
        <f t="shared" si="458"/>
        <v>5104 YB</v>
      </c>
      <c r="B5112" s="15" t="str">
        <f>IF((LEFT(A5112, SEARCH(" ", A5112, 1))-3973)&lt;=0, CONCATENATE(3973-LEFT(A5112, SEARCH(" ", A5112, 1))+1, " AC"), CONCATENATE(LEFT(A5112, SEARCH(" ", A5112, 1))-3973, " DC"))</f>
        <v>1131 DC</v>
      </c>
      <c r="C5112" s="24"/>
      <c r="H5112" s="41" t="str">
        <f>CONCATENATE(LEFT(H5111, SEARCH(" ", H5111, 10)), " ", RIGHT(H5111,LEN(H5111)-FIND(" ",H5111, 10))+1)</f>
        <v>42 Persecución  593</v>
      </c>
      <c r="I5112" s="40" t="str">
        <f t="shared" si="457"/>
        <v>1335 Daniel  439</v>
      </c>
      <c r="K5112" s="40" t="str">
        <f t="shared" si="456"/>
        <v>42 Pisoteada  443</v>
      </c>
      <c r="L5112" s="41" t="str">
        <f t="shared" si="459"/>
        <v>2300 Daniel  1104</v>
      </c>
      <c r="N5112" s="41" t="str">
        <f t="shared" si="460"/>
        <v>2000 Yeshua  1104</v>
      </c>
      <c r="O5112" s="40" t="str">
        <f t="shared" si="461"/>
        <v>3000 Yeshua  1104</v>
      </c>
    </row>
    <row r="5113" spans="1:15">
      <c r="A5113" s="14" t="str">
        <f t="shared" si="458"/>
        <v>5105 YB</v>
      </c>
      <c r="B5113" s="15" t="str">
        <f>IF((LEFT(A5113, SEARCH(" ", A5113, 1))-3973)&lt;=0, CONCATENATE(3973-LEFT(A5113, SEARCH(" ", A5113, 1))+1, " AC"), CONCATENATE(LEFT(A5113, SEARCH(" ", A5113, 1))-3973, " DC"))</f>
        <v>1132 DC</v>
      </c>
      <c r="C5113" s="24"/>
      <c r="H5113" s="41" t="str">
        <f>CONCATENATE(LEFT(H5112, SEARCH(" ", H5112, 10)), " ", RIGHT(H5112,LEN(H5112)-FIND(" ",H5112, 10))+1)</f>
        <v>42 Persecución  594</v>
      </c>
      <c r="I5113" s="40" t="str">
        <f t="shared" si="457"/>
        <v>1335 Daniel  440</v>
      </c>
      <c r="K5113" s="40" t="str">
        <f t="shared" si="456"/>
        <v>42 Pisoteada  444</v>
      </c>
      <c r="L5113" s="41" t="str">
        <f t="shared" si="459"/>
        <v>2300 Daniel  1105</v>
      </c>
      <c r="N5113" s="41" t="str">
        <f t="shared" si="460"/>
        <v>2000 Yeshua  1105</v>
      </c>
      <c r="O5113" s="40" t="str">
        <f t="shared" si="461"/>
        <v>3000 Yeshua  1105</v>
      </c>
    </row>
    <row r="5114" spans="1:15">
      <c r="A5114" s="14" t="str">
        <f t="shared" si="458"/>
        <v>5106 YB</v>
      </c>
      <c r="B5114" s="15" t="str">
        <f>IF((LEFT(A5114, SEARCH(" ", A5114, 1))-3973)&lt;=0, CONCATENATE(3973-LEFT(A5114, SEARCH(" ", A5114, 1))+1, " AC"), CONCATENATE(LEFT(A5114, SEARCH(" ", A5114, 1))-3973, " DC"))</f>
        <v>1133 DC</v>
      </c>
      <c r="C5114" s="24"/>
      <c r="H5114" s="41" t="str">
        <f>CONCATENATE(LEFT(H5113, SEARCH(" ", H5113, 10)), " ", RIGHT(H5113,LEN(H5113)-FIND(" ",H5113, 10))+1)</f>
        <v>42 Persecución  595</v>
      </c>
      <c r="I5114" s="40" t="str">
        <f t="shared" si="457"/>
        <v>1335 Daniel  441</v>
      </c>
      <c r="K5114" s="40" t="str">
        <f t="shared" si="456"/>
        <v>42 Pisoteada  445</v>
      </c>
      <c r="L5114" s="41" t="str">
        <f t="shared" si="459"/>
        <v>2300 Daniel  1106</v>
      </c>
      <c r="N5114" s="41" t="str">
        <f t="shared" si="460"/>
        <v>2000 Yeshua  1106</v>
      </c>
      <c r="O5114" s="40" t="str">
        <f t="shared" si="461"/>
        <v>3000 Yeshua  1106</v>
      </c>
    </row>
    <row r="5115" spans="1:15">
      <c r="A5115" s="14" t="str">
        <f t="shared" si="458"/>
        <v>5107 YB</v>
      </c>
      <c r="B5115" s="15" t="str">
        <f>IF((LEFT(A5115, SEARCH(" ", A5115, 1))-3973)&lt;=0, CONCATENATE(3973-LEFT(A5115, SEARCH(" ", A5115, 1))+1, " AC"), CONCATENATE(LEFT(A5115, SEARCH(" ", A5115, 1))-3973, " DC"))</f>
        <v>1134 DC</v>
      </c>
      <c r="C5115" s="25" t="s">
        <v>17</v>
      </c>
      <c r="H5115" s="41" t="str">
        <f>CONCATENATE(LEFT(H5114, SEARCH(" ", H5114, 10)), " ", RIGHT(H5114,LEN(H5114)-FIND(" ",H5114, 10))+1)</f>
        <v>42 Persecución  596</v>
      </c>
      <c r="I5115" s="40" t="str">
        <f t="shared" si="457"/>
        <v>1335 Daniel  442</v>
      </c>
      <c r="K5115" s="40" t="str">
        <f t="shared" si="456"/>
        <v>42 Pisoteada  446</v>
      </c>
      <c r="L5115" s="41" t="str">
        <f t="shared" si="459"/>
        <v>2300 Daniel  1107</v>
      </c>
      <c r="N5115" s="41" t="str">
        <f t="shared" si="460"/>
        <v>2000 Yeshua  1107</v>
      </c>
      <c r="O5115" s="40" t="str">
        <f t="shared" si="461"/>
        <v>3000 Yeshua  1107</v>
      </c>
    </row>
    <row r="5116" spans="1:15">
      <c r="A5116" s="14" t="str">
        <f t="shared" si="458"/>
        <v>5108 YB</v>
      </c>
      <c r="B5116" s="15" t="str">
        <f>IF((LEFT(A5116, SEARCH(" ", A5116, 1))-3973)&lt;=0, CONCATENATE(3973-LEFT(A5116, SEARCH(" ", A5116, 1))+1, " AC"), CONCATENATE(LEFT(A5116, SEARCH(" ", A5116, 1))-3973, " DC"))</f>
        <v>1135 DC</v>
      </c>
      <c r="C5116" s="24"/>
      <c r="H5116" s="41" t="str">
        <f>CONCATENATE(LEFT(H5115, SEARCH(" ", H5115, 10)), " ", RIGHT(H5115,LEN(H5115)-FIND(" ",H5115, 10))+1)</f>
        <v>42 Persecución  597</v>
      </c>
      <c r="I5116" s="40" t="str">
        <f t="shared" si="457"/>
        <v>1335 Daniel  443</v>
      </c>
      <c r="K5116" s="40" t="str">
        <f t="shared" si="456"/>
        <v>42 Pisoteada  447</v>
      </c>
      <c r="L5116" s="41" t="str">
        <f t="shared" si="459"/>
        <v>2300 Daniel  1108</v>
      </c>
      <c r="N5116" s="41" t="str">
        <f t="shared" si="460"/>
        <v>2000 Yeshua  1108</v>
      </c>
      <c r="O5116" s="40" t="str">
        <f t="shared" si="461"/>
        <v>3000 Yeshua  1108</v>
      </c>
    </row>
    <row r="5117" spans="1:15">
      <c r="A5117" s="14" t="str">
        <f t="shared" si="458"/>
        <v>5109 YB</v>
      </c>
      <c r="B5117" s="15" t="str">
        <f>IF((LEFT(A5117, SEARCH(" ", A5117, 1))-3973)&lt;=0, CONCATENATE(3973-LEFT(A5117, SEARCH(" ", A5117, 1))+1, " AC"), CONCATENATE(LEFT(A5117, SEARCH(" ", A5117, 1))-3973, " DC"))</f>
        <v>1136 DC</v>
      </c>
      <c r="C5117" s="24"/>
      <c r="H5117" s="41" t="str">
        <f>CONCATENATE(LEFT(H5116, SEARCH(" ", H5116, 10)), " ", RIGHT(H5116,LEN(H5116)-FIND(" ",H5116, 10))+1)</f>
        <v>42 Persecución  598</v>
      </c>
      <c r="I5117" s="40" t="str">
        <f t="shared" si="457"/>
        <v>1335 Daniel  444</v>
      </c>
      <c r="K5117" s="40" t="str">
        <f t="shared" si="456"/>
        <v>42 Pisoteada  448</v>
      </c>
      <c r="L5117" s="41" t="str">
        <f t="shared" si="459"/>
        <v>2300 Daniel  1109</v>
      </c>
      <c r="N5117" s="41" t="str">
        <f t="shared" si="460"/>
        <v>2000 Yeshua  1109</v>
      </c>
      <c r="O5117" s="40" t="str">
        <f t="shared" si="461"/>
        <v>3000 Yeshua  1109</v>
      </c>
    </row>
    <row r="5118" spans="1:15">
      <c r="A5118" s="14" t="str">
        <f t="shared" si="458"/>
        <v>5110 YB</v>
      </c>
      <c r="B5118" s="15" t="str">
        <f>IF((LEFT(A5118, SEARCH(" ", A5118, 1))-3973)&lt;=0, CONCATENATE(3973-LEFT(A5118, SEARCH(" ", A5118, 1))+1, " AC"), CONCATENATE(LEFT(A5118, SEARCH(" ", A5118, 1))-3973, " DC"))</f>
        <v>1137 DC</v>
      </c>
      <c r="C5118" s="24"/>
      <c r="H5118" s="41" t="str">
        <f>CONCATENATE(LEFT(H5117, SEARCH(" ", H5117, 10)), " ", RIGHT(H5117,LEN(H5117)-FIND(" ",H5117, 10))+1)</f>
        <v>42 Persecución  599</v>
      </c>
      <c r="I5118" s="40" t="str">
        <f t="shared" si="457"/>
        <v>1335 Daniel  445</v>
      </c>
      <c r="K5118" s="40" t="str">
        <f t="shared" si="456"/>
        <v>42 Pisoteada  449</v>
      </c>
      <c r="L5118" s="41" t="str">
        <f t="shared" si="459"/>
        <v>2300 Daniel  1110</v>
      </c>
      <c r="N5118" s="41" t="str">
        <f t="shared" si="460"/>
        <v>2000 Yeshua  1110</v>
      </c>
      <c r="O5118" s="40" t="str">
        <f t="shared" si="461"/>
        <v>3000 Yeshua  1110</v>
      </c>
    </row>
    <row r="5119" spans="1:15">
      <c r="A5119" s="14" t="str">
        <f t="shared" si="458"/>
        <v>5111 YB</v>
      </c>
      <c r="B5119" s="15" t="str">
        <f>IF((LEFT(A5119, SEARCH(" ", A5119, 1))-3973)&lt;=0, CONCATENATE(3973-LEFT(A5119, SEARCH(" ", A5119, 1))+1, " AC"), CONCATENATE(LEFT(A5119, SEARCH(" ", A5119, 1))-3973, " DC"))</f>
        <v>1138 DC</v>
      </c>
      <c r="C5119" s="24"/>
      <c r="H5119" s="41" t="str">
        <f>CONCATENATE(LEFT(H5118, SEARCH(" ", H5118, 10)), " ", RIGHT(H5118,LEN(H5118)-FIND(" ",H5118, 10))+1)</f>
        <v>42 Persecución  600</v>
      </c>
      <c r="I5119" s="40" t="str">
        <f t="shared" si="457"/>
        <v>1335 Daniel  446</v>
      </c>
      <c r="K5119" s="40" t="str">
        <f t="shared" ref="K5119:K5182" si="462">CONCATENATE(LEFT(K5118, SEARCH(" ", K5118, 10)), " ", RIGHT(K5118,LEN(K5118)-FIND(" ",K5118, 10))+1)</f>
        <v>42 Pisoteada  450</v>
      </c>
      <c r="L5119" s="41" t="str">
        <f t="shared" si="459"/>
        <v>2300 Daniel  1111</v>
      </c>
      <c r="N5119" s="41" t="str">
        <f t="shared" si="460"/>
        <v>2000 Yeshua  1111</v>
      </c>
      <c r="O5119" s="40" t="str">
        <f t="shared" si="461"/>
        <v>3000 Yeshua  1111</v>
      </c>
    </row>
    <row r="5120" spans="1:15">
      <c r="A5120" s="14" t="str">
        <f t="shared" si="458"/>
        <v>5112 YB</v>
      </c>
      <c r="B5120" s="15" t="str">
        <f>IF((LEFT(A5120, SEARCH(" ", A5120, 1))-3973)&lt;=0, CONCATENATE(3973-LEFT(A5120, SEARCH(" ", A5120, 1))+1, " AC"), CONCATENATE(LEFT(A5120, SEARCH(" ", A5120, 1))-3973, " DC"))</f>
        <v>1139 DC</v>
      </c>
      <c r="C5120" s="24"/>
      <c r="H5120" s="41" t="str">
        <f>CONCATENATE(LEFT(H5119, SEARCH(" ", H5119, 10)), " ", RIGHT(H5119,LEN(H5119)-FIND(" ",H5119, 10))+1)</f>
        <v>42 Persecución  601</v>
      </c>
      <c r="I5120" s="40" t="str">
        <f t="shared" si="457"/>
        <v>1335 Daniel  447</v>
      </c>
      <c r="K5120" s="40" t="str">
        <f t="shared" si="462"/>
        <v>42 Pisoteada  451</v>
      </c>
      <c r="L5120" s="41" t="str">
        <f t="shared" si="459"/>
        <v>2300 Daniel  1112</v>
      </c>
      <c r="N5120" s="41" t="str">
        <f t="shared" si="460"/>
        <v>2000 Yeshua  1112</v>
      </c>
      <c r="O5120" s="40" t="str">
        <f t="shared" si="461"/>
        <v>3000 Yeshua  1112</v>
      </c>
    </row>
    <row r="5121" spans="1:15">
      <c r="A5121" s="14" t="str">
        <f t="shared" si="458"/>
        <v>5113 YB</v>
      </c>
      <c r="B5121" s="15" t="str">
        <f>IF((LEFT(A5121, SEARCH(" ", A5121, 1))-3973)&lt;=0, CONCATENATE(3973-LEFT(A5121, SEARCH(" ", A5121, 1))+1, " AC"), CONCATENATE(LEFT(A5121, SEARCH(" ", A5121, 1))-3973, " DC"))</f>
        <v>1140 DC</v>
      </c>
      <c r="C5121" s="24"/>
      <c r="H5121" s="41" t="str">
        <f>CONCATENATE(LEFT(H5120, SEARCH(" ", H5120, 10)), " ", RIGHT(H5120,LEN(H5120)-FIND(" ",H5120, 10))+1)</f>
        <v>42 Persecución  602</v>
      </c>
      <c r="I5121" s="40" t="str">
        <f t="shared" si="457"/>
        <v>1335 Daniel  448</v>
      </c>
      <c r="K5121" s="40" t="str">
        <f t="shared" si="462"/>
        <v>42 Pisoteada  452</v>
      </c>
      <c r="L5121" s="41" t="str">
        <f t="shared" si="459"/>
        <v>2300 Daniel  1113</v>
      </c>
      <c r="N5121" s="41" t="str">
        <f t="shared" si="460"/>
        <v>2000 Yeshua  1113</v>
      </c>
      <c r="O5121" s="40" t="str">
        <f t="shared" si="461"/>
        <v>3000 Yeshua  1113</v>
      </c>
    </row>
    <row r="5122" spans="1:15">
      <c r="A5122" s="14" t="str">
        <f t="shared" si="458"/>
        <v>5114 YB</v>
      </c>
      <c r="B5122" s="15" t="str">
        <f>IF((LEFT(A5122, SEARCH(" ", A5122, 1))-3973)&lt;=0, CONCATENATE(3973-LEFT(A5122, SEARCH(" ", A5122, 1))+1, " AC"), CONCATENATE(LEFT(A5122, SEARCH(" ", A5122, 1))-3973, " DC"))</f>
        <v>1141 DC</v>
      </c>
      <c r="C5122" s="25" t="s">
        <v>18</v>
      </c>
      <c r="H5122" s="41" t="str">
        <f>CONCATENATE(LEFT(H5121, SEARCH(" ", H5121, 10)), " ", RIGHT(H5121,LEN(H5121)-FIND(" ",H5121, 10))+1)</f>
        <v>42 Persecución  603</v>
      </c>
      <c r="I5122" s="40" t="str">
        <f t="shared" si="457"/>
        <v>1335 Daniel  449</v>
      </c>
      <c r="K5122" s="40" t="str">
        <f t="shared" si="462"/>
        <v>42 Pisoteada  453</v>
      </c>
      <c r="L5122" s="41" t="str">
        <f t="shared" si="459"/>
        <v>2300 Daniel  1114</v>
      </c>
      <c r="N5122" s="41" t="str">
        <f t="shared" si="460"/>
        <v>2000 Yeshua  1114</v>
      </c>
      <c r="O5122" s="40" t="str">
        <f t="shared" si="461"/>
        <v>3000 Yeshua  1114</v>
      </c>
    </row>
    <row r="5123" spans="1:15">
      <c r="A5123" s="14" t="str">
        <f t="shared" si="458"/>
        <v>5115 YB</v>
      </c>
      <c r="B5123" s="15" t="str">
        <f>IF((LEFT(A5123, SEARCH(" ", A5123, 1))-3973)&lt;=0, CONCATENATE(3973-LEFT(A5123, SEARCH(" ", A5123, 1))+1, " AC"), CONCATENATE(LEFT(A5123, SEARCH(" ", A5123, 1))-3973, " DC"))</f>
        <v>1142 DC</v>
      </c>
      <c r="C5123" s="24"/>
      <c r="H5123" s="41" t="str">
        <f>CONCATENATE(LEFT(H5122, SEARCH(" ", H5122, 10)), " ", RIGHT(H5122,LEN(H5122)-FIND(" ",H5122, 10))+1)</f>
        <v>42 Persecución  604</v>
      </c>
      <c r="I5123" s="40" t="str">
        <f t="shared" ref="I5123:I5186" si="463">CONCATENATE(LEFT(I5122, SEARCH(" ", I5122, 10)), " ", RIGHT(I5122,LEN(I5122)-FIND(" ",I5122, 10))+1)</f>
        <v>1335 Daniel  450</v>
      </c>
      <c r="K5123" s="40" t="str">
        <f t="shared" si="462"/>
        <v>42 Pisoteada  454</v>
      </c>
      <c r="L5123" s="41" t="str">
        <f t="shared" si="459"/>
        <v>2300 Daniel  1115</v>
      </c>
      <c r="N5123" s="41" t="str">
        <f t="shared" si="460"/>
        <v>2000 Yeshua  1115</v>
      </c>
      <c r="O5123" s="40" t="str">
        <f t="shared" si="461"/>
        <v>3000 Yeshua  1115</v>
      </c>
    </row>
    <row r="5124" spans="1:15">
      <c r="A5124" s="14" t="str">
        <f t="shared" si="458"/>
        <v>5116 YB</v>
      </c>
      <c r="B5124" s="15" t="str">
        <f>IF((LEFT(A5124, SEARCH(" ", A5124, 1))-3973)&lt;=0, CONCATENATE(3973-LEFT(A5124, SEARCH(" ", A5124, 1))+1, " AC"), CONCATENATE(LEFT(A5124, SEARCH(" ", A5124, 1))-3973, " DC"))</f>
        <v>1143 DC</v>
      </c>
      <c r="C5124" s="24"/>
      <c r="H5124" s="41" t="str">
        <f>CONCATENATE(LEFT(H5123, SEARCH(" ", H5123, 10)), " ", RIGHT(H5123,LEN(H5123)-FIND(" ",H5123, 10))+1)</f>
        <v>42 Persecución  605</v>
      </c>
      <c r="I5124" s="40" t="str">
        <f t="shared" si="463"/>
        <v>1335 Daniel  451</v>
      </c>
      <c r="K5124" s="40" t="str">
        <f t="shared" si="462"/>
        <v>42 Pisoteada  455</v>
      </c>
      <c r="L5124" s="41" t="str">
        <f t="shared" si="459"/>
        <v>2300 Daniel  1116</v>
      </c>
      <c r="N5124" s="41" t="str">
        <f t="shared" si="460"/>
        <v>2000 Yeshua  1116</v>
      </c>
      <c r="O5124" s="40" t="str">
        <f t="shared" si="461"/>
        <v>3000 Yeshua  1116</v>
      </c>
    </row>
    <row r="5125" spans="1:15">
      <c r="A5125" s="14" t="str">
        <f t="shared" si="458"/>
        <v>5117 YB</v>
      </c>
      <c r="B5125" s="15" t="str">
        <f>IF((LEFT(A5125, SEARCH(" ", A5125, 1))-3973)&lt;=0, CONCATENATE(3973-LEFT(A5125, SEARCH(" ", A5125, 1))+1, " AC"), CONCATENATE(LEFT(A5125, SEARCH(" ", A5125, 1))-3973, " DC"))</f>
        <v>1144 DC</v>
      </c>
      <c r="C5125" s="24"/>
      <c r="H5125" s="41" t="str">
        <f>CONCATENATE(LEFT(H5124, SEARCH(" ", H5124, 10)), " ", RIGHT(H5124,LEN(H5124)-FIND(" ",H5124, 10))+1)</f>
        <v>42 Persecución  606</v>
      </c>
      <c r="I5125" s="40" t="str">
        <f t="shared" si="463"/>
        <v>1335 Daniel  452</v>
      </c>
      <c r="K5125" s="40" t="str">
        <f t="shared" si="462"/>
        <v>42 Pisoteada  456</v>
      </c>
      <c r="L5125" s="41" t="str">
        <f t="shared" si="459"/>
        <v>2300 Daniel  1117</v>
      </c>
      <c r="N5125" s="41" t="str">
        <f t="shared" si="460"/>
        <v>2000 Yeshua  1117</v>
      </c>
      <c r="O5125" s="40" t="str">
        <f t="shared" si="461"/>
        <v>3000 Yeshua  1117</v>
      </c>
    </row>
    <row r="5126" spans="1:15">
      <c r="A5126" s="14" t="str">
        <f t="shared" si="458"/>
        <v>5118 YB</v>
      </c>
      <c r="B5126" s="15" t="str">
        <f>IF((LEFT(A5126, SEARCH(" ", A5126, 1))-3973)&lt;=0, CONCATENATE(3973-LEFT(A5126, SEARCH(" ", A5126, 1))+1, " AC"), CONCATENATE(LEFT(A5126, SEARCH(" ", A5126, 1))-3973, " DC"))</f>
        <v>1145 DC</v>
      </c>
      <c r="C5126" s="24"/>
      <c r="H5126" s="41" t="str">
        <f>CONCATENATE(LEFT(H5125, SEARCH(" ", H5125, 10)), " ", RIGHT(H5125,LEN(H5125)-FIND(" ",H5125, 10))+1)</f>
        <v>42 Persecución  607</v>
      </c>
      <c r="I5126" s="40" t="str">
        <f t="shared" si="463"/>
        <v>1335 Daniel  453</v>
      </c>
      <c r="K5126" s="40" t="str">
        <f t="shared" si="462"/>
        <v>42 Pisoteada  457</v>
      </c>
      <c r="L5126" s="41" t="str">
        <f t="shared" si="459"/>
        <v>2300 Daniel  1118</v>
      </c>
      <c r="N5126" s="41" t="str">
        <f t="shared" si="460"/>
        <v>2000 Yeshua  1118</v>
      </c>
      <c r="O5126" s="40" t="str">
        <f t="shared" si="461"/>
        <v>3000 Yeshua  1118</v>
      </c>
    </row>
    <row r="5127" spans="1:15">
      <c r="A5127" s="14" t="str">
        <f t="shared" si="458"/>
        <v>5119 YB</v>
      </c>
      <c r="B5127" s="15" t="str">
        <f>IF((LEFT(A5127, SEARCH(" ", A5127, 1))-3973)&lt;=0, CONCATENATE(3973-LEFT(A5127, SEARCH(" ", A5127, 1))+1, " AC"), CONCATENATE(LEFT(A5127, SEARCH(" ", A5127, 1))-3973, " DC"))</f>
        <v>1146 DC</v>
      </c>
      <c r="C5127" s="24"/>
      <c r="H5127" s="41" t="str">
        <f>CONCATENATE(LEFT(H5126, SEARCH(" ", H5126, 10)), " ", RIGHT(H5126,LEN(H5126)-FIND(" ",H5126, 10))+1)</f>
        <v>42 Persecución  608</v>
      </c>
      <c r="I5127" s="40" t="str">
        <f t="shared" si="463"/>
        <v>1335 Daniel  454</v>
      </c>
      <c r="K5127" s="40" t="str">
        <f t="shared" si="462"/>
        <v>42 Pisoteada  458</v>
      </c>
      <c r="L5127" s="41" t="str">
        <f t="shared" si="459"/>
        <v>2300 Daniel  1119</v>
      </c>
      <c r="N5127" s="41" t="str">
        <f t="shared" si="460"/>
        <v>2000 Yeshua  1119</v>
      </c>
      <c r="O5127" s="40" t="str">
        <f t="shared" si="461"/>
        <v>3000 Yeshua  1119</v>
      </c>
    </row>
    <row r="5128" spans="1:15">
      <c r="A5128" s="14" t="str">
        <f t="shared" si="458"/>
        <v>5120 YB</v>
      </c>
      <c r="B5128" s="15" t="str">
        <f>IF((LEFT(A5128, SEARCH(" ", A5128, 1))-3973)&lt;=0, CONCATENATE(3973-LEFT(A5128, SEARCH(" ", A5128, 1))+1, " AC"), CONCATENATE(LEFT(A5128, SEARCH(" ", A5128, 1))-3973, " DC"))</f>
        <v>1147 DC</v>
      </c>
      <c r="C5128" s="24"/>
      <c r="H5128" s="41" t="str">
        <f>CONCATENATE(LEFT(H5127, SEARCH(" ", H5127, 10)), " ", RIGHT(H5127,LEN(H5127)-FIND(" ",H5127, 10))+1)</f>
        <v>42 Persecución  609</v>
      </c>
      <c r="I5128" s="40" t="str">
        <f t="shared" si="463"/>
        <v>1335 Daniel  455</v>
      </c>
      <c r="K5128" s="40" t="str">
        <f t="shared" si="462"/>
        <v>42 Pisoteada  459</v>
      </c>
      <c r="L5128" s="41" t="str">
        <f t="shared" si="459"/>
        <v>2300 Daniel  1120</v>
      </c>
      <c r="N5128" s="41" t="str">
        <f t="shared" si="460"/>
        <v>2000 Yeshua  1120</v>
      </c>
      <c r="O5128" s="40" t="str">
        <f t="shared" si="461"/>
        <v>3000 Yeshua  1120</v>
      </c>
    </row>
    <row r="5129" spans="1:15">
      <c r="A5129" s="14" t="str">
        <f t="shared" si="458"/>
        <v>5121 YB</v>
      </c>
      <c r="B5129" s="15" t="str">
        <f>IF((LEFT(A5129, SEARCH(" ", A5129, 1))-3973)&lt;=0, CONCATENATE(3973-LEFT(A5129, SEARCH(" ", A5129, 1))+1, " AC"), CONCATENATE(LEFT(A5129, SEARCH(" ", A5129, 1))-3973, " DC"))</f>
        <v>1148 DC</v>
      </c>
      <c r="C5129" s="25" t="s">
        <v>19</v>
      </c>
      <c r="H5129" s="41" t="str">
        <f>CONCATENATE(LEFT(H5128, SEARCH(" ", H5128, 10)), " ", RIGHT(H5128,LEN(H5128)-FIND(" ",H5128, 10))+1)</f>
        <v>42 Persecución  610</v>
      </c>
      <c r="I5129" s="40" t="str">
        <f t="shared" si="463"/>
        <v>1335 Daniel  456</v>
      </c>
      <c r="K5129" s="40" t="str">
        <f t="shared" si="462"/>
        <v>42 Pisoteada  460</v>
      </c>
      <c r="L5129" s="41" t="str">
        <f t="shared" si="459"/>
        <v>2300 Daniel  1121</v>
      </c>
      <c r="N5129" s="41" t="str">
        <f t="shared" si="460"/>
        <v>2000 Yeshua  1121</v>
      </c>
      <c r="O5129" s="40" t="str">
        <f t="shared" si="461"/>
        <v>3000 Yeshua  1121</v>
      </c>
    </row>
    <row r="5130" spans="1:15">
      <c r="A5130" s="14" t="str">
        <f t="shared" si="458"/>
        <v>5122 YB</v>
      </c>
      <c r="B5130" s="15" t="str">
        <f>IF((LEFT(A5130, SEARCH(" ", A5130, 1))-3973)&lt;=0, CONCATENATE(3973-LEFT(A5130, SEARCH(" ", A5130, 1))+1, " AC"), CONCATENATE(LEFT(A5130, SEARCH(" ", A5130, 1))-3973, " DC"))</f>
        <v>1149 DC</v>
      </c>
      <c r="C5130" s="24"/>
      <c r="H5130" s="41" t="str">
        <f>CONCATENATE(LEFT(H5129, SEARCH(" ", H5129, 10)), " ", RIGHT(H5129,LEN(H5129)-FIND(" ",H5129, 10))+1)</f>
        <v>42 Persecución  611</v>
      </c>
      <c r="I5130" s="40" t="str">
        <f t="shared" si="463"/>
        <v>1335 Daniel  457</v>
      </c>
      <c r="K5130" s="40" t="str">
        <f t="shared" si="462"/>
        <v>42 Pisoteada  461</v>
      </c>
      <c r="L5130" s="41" t="str">
        <f t="shared" si="459"/>
        <v>2300 Daniel  1122</v>
      </c>
      <c r="N5130" s="41" t="str">
        <f t="shared" si="460"/>
        <v>2000 Yeshua  1122</v>
      </c>
      <c r="O5130" s="40" t="str">
        <f t="shared" si="461"/>
        <v>3000 Yeshua  1122</v>
      </c>
    </row>
    <row r="5131" spans="1:15">
      <c r="A5131" s="14" t="str">
        <f t="shared" si="458"/>
        <v>5123 YB</v>
      </c>
      <c r="B5131" s="15" t="str">
        <f>IF((LEFT(A5131, SEARCH(" ", A5131, 1))-3973)&lt;=0, CONCATENATE(3973-LEFT(A5131, SEARCH(" ", A5131, 1))+1, " AC"), CONCATENATE(LEFT(A5131, SEARCH(" ", A5131, 1))-3973, " DC"))</f>
        <v>1150 DC</v>
      </c>
      <c r="C5131" s="24"/>
      <c r="H5131" s="41" t="str">
        <f>CONCATENATE(LEFT(H5130, SEARCH(" ", H5130, 10)), " ", RIGHT(H5130,LEN(H5130)-FIND(" ",H5130, 10))+1)</f>
        <v>42 Persecución  612</v>
      </c>
      <c r="I5131" s="40" t="str">
        <f t="shared" si="463"/>
        <v>1335 Daniel  458</v>
      </c>
      <c r="K5131" s="40" t="str">
        <f t="shared" si="462"/>
        <v>42 Pisoteada  462</v>
      </c>
      <c r="L5131" s="41" t="str">
        <f t="shared" si="459"/>
        <v>2300 Daniel  1123</v>
      </c>
      <c r="N5131" s="41" t="str">
        <f t="shared" si="460"/>
        <v>2000 Yeshua  1123</v>
      </c>
      <c r="O5131" s="40" t="str">
        <f t="shared" si="461"/>
        <v>3000 Yeshua  1123</v>
      </c>
    </row>
    <row r="5132" spans="1:15">
      <c r="A5132" s="14" t="str">
        <f t="shared" ref="A5132:A5200" si="464">CONCATENATE(LEFT(A5131, SEARCH(" ",A5131, 1))+1, " YB")</f>
        <v>5124 YB</v>
      </c>
      <c r="B5132" s="15" t="str">
        <f>IF((LEFT(A5132, SEARCH(" ", A5132, 1))-3973)&lt;=0, CONCATENATE(3973-LEFT(A5132, SEARCH(" ", A5132, 1))+1, " AC"), CONCATENATE(LEFT(A5132, SEARCH(" ", A5132, 1))-3973, " DC"))</f>
        <v>1151 DC</v>
      </c>
      <c r="C5132" s="24"/>
      <c r="H5132" s="41" t="str">
        <f>CONCATENATE(LEFT(H5131, SEARCH(" ", H5131, 10)), " ", RIGHT(H5131,LEN(H5131)-FIND(" ",H5131, 10))+1)</f>
        <v>42 Persecución  613</v>
      </c>
      <c r="I5132" s="40" t="str">
        <f t="shared" si="463"/>
        <v>1335 Daniel  459</v>
      </c>
      <c r="K5132" s="40" t="str">
        <f t="shared" si="462"/>
        <v>42 Pisoteada  463</v>
      </c>
      <c r="L5132" s="41" t="str">
        <f t="shared" si="459"/>
        <v>2300 Daniel  1124</v>
      </c>
      <c r="N5132" s="41" t="str">
        <f t="shared" si="460"/>
        <v>2000 Yeshua  1124</v>
      </c>
      <c r="O5132" s="40" t="str">
        <f t="shared" si="461"/>
        <v>3000 Yeshua  1124</v>
      </c>
    </row>
    <row r="5133" spans="1:15">
      <c r="A5133" s="14" t="str">
        <f t="shared" si="464"/>
        <v>5125 YB</v>
      </c>
      <c r="B5133" s="15" t="str">
        <f>IF((LEFT(A5133, SEARCH(" ", A5133, 1))-3973)&lt;=0, CONCATENATE(3973-LEFT(A5133, SEARCH(" ", A5133, 1))+1, " AC"), CONCATENATE(LEFT(A5133, SEARCH(" ", A5133, 1))-3973, " DC"))</f>
        <v>1152 DC</v>
      </c>
      <c r="C5133" s="24"/>
      <c r="H5133" s="41" t="str">
        <f>CONCATENATE(LEFT(H5132, SEARCH(" ", H5132, 10)), " ", RIGHT(H5132,LEN(H5132)-FIND(" ",H5132, 10))+1)</f>
        <v>42 Persecución  614</v>
      </c>
      <c r="I5133" s="40" t="str">
        <f t="shared" si="463"/>
        <v>1335 Daniel  460</v>
      </c>
      <c r="K5133" s="40" t="str">
        <f t="shared" si="462"/>
        <v>42 Pisoteada  464</v>
      </c>
      <c r="L5133" s="41" t="str">
        <f t="shared" si="459"/>
        <v>2300 Daniel  1125</v>
      </c>
      <c r="N5133" s="41" t="str">
        <f t="shared" si="460"/>
        <v>2000 Yeshua  1125</v>
      </c>
      <c r="O5133" s="40" t="str">
        <f t="shared" si="461"/>
        <v>3000 Yeshua  1125</v>
      </c>
    </row>
    <row r="5134" spans="1:15">
      <c r="A5134" s="14" t="str">
        <f t="shared" si="464"/>
        <v>5126 YB</v>
      </c>
      <c r="B5134" s="15" t="str">
        <f>IF((LEFT(A5134, SEARCH(" ", A5134, 1))-3973)&lt;=0, CONCATENATE(3973-LEFT(A5134, SEARCH(" ", A5134, 1))+1, " AC"), CONCATENATE(LEFT(A5134, SEARCH(" ", A5134, 1))-3973, " DC"))</f>
        <v>1153 DC</v>
      </c>
      <c r="C5134" s="24"/>
      <c r="H5134" s="41" t="str">
        <f>CONCATENATE(LEFT(H5133, SEARCH(" ", H5133, 10)), " ", RIGHT(H5133,LEN(H5133)-FIND(" ",H5133, 10))+1)</f>
        <v>42 Persecución  615</v>
      </c>
      <c r="I5134" s="40" t="str">
        <f t="shared" si="463"/>
        <v>1335 Daniel  461</v>
      </c>
      <c r="K5134" s="40" t="str">
        <f t="shared" si="462"/>
        <v>42 Pisoteada  465</v>
      </c>
      <c r="L5134" s="41" t="str">
        <f t="shared" si="459"/>
        <v>2300 Daniel  1126</v>
      </c>
      <c r="N5134" s="41" t="str">
        <f t="shared" si="460"/>
        <v>2000 Yeshua  1126</v>
      </c>
      <c r="O5134" s="40" t="str">
        <f t="shared" si="461"/>
        <v>3000 Yeshua  1126</v>
      </c>
    </row>
    <row r="5135" spans="1:15">
      <c r="A5135" s="14" t="str">
        <f t="shared" si="464"/>
        <v>5127 YB</v>
      </c>
      <c r="B5135" s="15" t="str">
        <f>IF((LEFT(A5135, SEARCH(" ", A5135, 1))-3973)&lt;=0, CONCATENATE(3973-LEFT(A5135, SEARCH(" ", A5135, 1))+1, " AC"), CONCATENATE(LEFT(A5135, SEARCH(" ", A5135, 1))-3973, " DC"))</f>
        <v>1154 DC</v>
      </c>
      <c r="C5135" s="24"/>
      <c r="H5135" s="41" t="str">
        <f>CONCATENATE(LEFT(H5134, SEARCH(" ", H5134, 10)), " ", RIGHT(H5134,LEN(H5134)-FIND(" ",H5134, 10))+1)</f>
        <v>42 Persecución  616</v>
      </c>
      <c r="I5135" s="40" t="str">
        <f t="shared" si="463"/>
        <v>1335 Daniel  462</v>
      </c>
      <c r="K5135" s="40" t="str">
        <f t="shared" si="462"/>
        <v>42 Pisoteada  466</v>
      </c>
      <c r="L5135" s="41" t="str">
        <f t="shared" si="459"/>
        <v>2300 Daniel  1127</v>
      </c>
      <c r="N5135" s="41" t="str">
        <f t="shared" si="460"/>
        <v>2000 Yeshua  1127</v>
      </c>
      <c r="O5135" s="40" t="str">
        <f t="shared" si="461"/>
        <v>3000 Yeshua  1127</v>
      </c>
    </row>
    <row r="5136" spans="1:15">
      <c r="A5136" s="14" t="str">
        <f t="shared" si="464"/>
        <v>5128 YB</v>
      </c>
      <c r="B5136" s="15" t="str">
        <f>IF((LEFT(A5136, SEARCH(" ", A5136, 1))-3973)&lt;=0, CONCATENATE(3973-LEFT(A5136, SEARCH(" ", A5136, 1))+1, " AC"), CONCATENATE(LEFT(A5136, SEARCH(" ", A5136, 1))-3973, " DC"))</f>
        <v>1155 DC</v>
      </c>
      <c r="C5136" s="25" t="s">
        <v>20</v>
      </c>
      <c r="H5136" s="41" t="str">
        <f>CONCATENATE(LEFT(H5135, SEARCH(" ", H5135, 10)), " ", RIGHT(H5135,LEN(H5135)-FIND(" ",H5135, 10))+1)</f>
        <v>42 Persecución  617</v>
      </c>
      <c r="I5136" s="40" t="str">
        <f t="shared" si="463"/>
        <v>1335 Daniel  463</v>
      </c>
      <c r="K5136" s="40" t="str">
        <f t="shared" si="462"/>
        <v>42 Pisoteada  467</v>
      </c>
      <c r="L5136" s="41" t="str">
        <f t="shared" si="459"/>
        <v>2300 Daniel  1128</v>
      </c>
      <c r="N5136" s="41" t="str">
        <f t="shared" si="460"/>
        <v>2000 Yeshua  1128</v>
      </c>
      <c r="O5136" s="40" t="str">
        <f t="shared" si="461"/>
        <v>3000 Yeshua  1128</v>
      </c>
    </row>
    <row r="5137" spans="1:15">
      <c r="A5137" s="14" t="str">
        <f t="shared" si="464"/>
        <v>5129 YB</v>
      </c>
      <c r="B5137" s="15" t="str">
        <f>IF((LEFT(A5137, SEARCH(" ", A5137, 1))-3973)&lt;=0, CONCATENATE(3973-LEFT(A5137, SEARCH(" ", A5137, 1))+1, " AC"), CONCATENATE(LEFT(A5137, SEARCH(" ", A5137, 1))-3973, " DC"))</f>
        <v>1156 DC</v>
      </c>
      <c r="C5137" s="24"/>
      <c r="H5137" s="41" t="str">
        <f>CONCATENATE(LEFT(H5136, SEARCH(" ", H5136, 10)), " ", RIGHT(H5136,LEN(H5136)-FIND(" ",H5136, 10))+1)</f>
        <v>42 Persecución  618</v>
      </c>
      <c r="I5137" s="40" t="str">
        <f t="shared" si="463"/>
        <v>1335 Daniel  464</v>
      </c>
      <c r="K5137" s="40" t="str">
        <f t="shared" si="462"/>
        <v>42 Pisoteada  468</v>
      </c>
      <c r="L5137" s="41" t="str">
        <f t="shared" si="459"/>
        <v>2300 Daniel  1129</v>
      </c>
      <c r="N5137" s="41" t="str">
        <f t="shared" si="460"/>
        <v>2000 Yeshua  1129</v>
      </c>
      <c r="O5137" s="40" t="str">
        <f t="shared" si="461"/>
        <v>3000 Yeshua  1129</v>
      </c>
    </row>
    <row r="5138" spans="1:15">
      <c r="A5138" s="14" t="str">
        <f t="shared" si="464"/>
        <v>5130 YB</v>
      </c>
      <c r="B5138" s="15" t="str">
        <f>IF((LEFT(A5138, SEARCH(" ", A5138, 1))-3973)&lt;=0, CONCATENATE(3973-LEFT(A5138, SEARCH(" ", A5138, 1))+1, " AC"), CONCATENATE(LEFT(A5138, SEARCH(" ", A5138, 1))-3973, " DC"))</f>
        <v>1157 DC</v>
      </c>
      <c r="C5138" s="24"/>
      <c r="H5138" s="41" t="str">
        <f>CONCATENATE(LEFT(H5137, SEARCH(" ", H5137, 10)), " ", RIGHT(H5137,LEN(H5137)-FIND(" ",H5137, 10))+1)</f>
        <v>42 Persecución  619</v>
      </c>
      <c r="I5138" s="40" t="str">
        <f t="shared" si="463"/>
        <v>1335 Daniel  465</v>
      </c>
      <c r="K5138" s="40" t="str">
        <f t="shared" si="462"/>
        <v>42 Pisoteada  469</v>
      </c>
      <c r="L5138" s="41" t="str">
        <f t="shared" si="459"/>
        <v>2300 Daniel  1130</v>
      </c>
      <c r="N5138" s="41" t="str">
        <f t="shared" si="460"/>
        <v>2000 Yeshua  1130</v>
      </c>
      <c r="O5138" s="40" t="str">
        <f t="shared" si="461"/>
        <v>3000 Yeshua  1130</v>
      </c>
    </row>
    <row r="5139" spans="1:15">
      <c r="A5139" s="14" t="str">
        <f t="shared" si="464"/>
        <v>5131 YB</v>
      </c>
      <c r="B5139" s="15" t="str">
        <f>IF((LEFT(A5139, SEARCH(" ", A5139, 1))-3973)&lt;=0, CONCATENATE(3973-LEFT(A5139, SEARCH(" ", A5139, 1))+1, " AC"), CONCATENATE(LEFT(A5139, SEARCH(" ", A5139, 1))-3973, " DC"))</f>
        <v>1158 DC</v>
      </c>
      <c r="C5139" s="24"/>
      <c r="H5139" s="41" t="str">
        <f>CONCATENATE(LEFT(H5138, SEARCH(" ", H5138, 10)), " ", RIGHT(H5138,LEN(H5138)-FIND(" ",H5138, 10))+1)</f>
        <v>42 Persecución  620</v>
      </c>
      <c r="I5139" s="40" t="str">
        <f t="shared" si="463"/>
        <v>1335 Daniel  466</v>
      </c>
      <c r="K5139" s="40" t="str">
        <f t="shared" si="462"/>
        <v>42 Pisoteada  470</v>
      </c>
      <c r="L5139" s="41" t="str">
        <f t="shared" si="459"/>
        <v>2300 Daniel  1131</v>
      </c>
      <c r="N5139" s="41" t="str">
        <f t="shared" si="460"/>
        <v>2000 Yeshua  1131</v>
      </c>
      <c r="O5139" s="40" t="str">
        <f t="shared" si="461"/>
        <v>3000 Yeshua  1131</v>
      </c>
    </row>
    <row r="5140" spans="1:15">
      <c r="A5140" s="14" t="str">
        <f t="shared" si="464"/>
        <v>5132 YB</v>
      </c>
      <c r="B5140" s="15" t="str">
        <f>IF((LEFT(A5140, SEARCH(" ", A5140, 1))-3973)&lt;=0, CONCATENATE(3973-LEFT(A5140, SEARCH(" ", A5140, 1))+1, " AC"), CONCATENATE(LEFT(A5140, SEARCH(" ", A5140, 1))-3973, " DC"))</f>
        <v>1159 DC</v>
      </c>
      <c r="C5140" s="24"/>
      <c r="H5140" s="41" t="str">
        <f>CONCATENATE(LEFT(H5139, SEARCH(" ", H5139, 10)), " ", RIGHT(H5139,LEN(H5139)-FIND(" ",H5139, 10))+1)</f>
        <v>42 Persecución  621</v>
      </c>
      <c r="I5140" s="40" t="str">
        <f t="shared" si="463"/>
        <v>1335 Daniel  467</v>
      </c>
      <c r="K5140" s="40" t="str">
        <f t="shared" si="462"/>
        <v>42 Pisoteada  471</v>
      </c>
      <c r="L5140" s="41" t="str">
        <f t="shared" si="459"/>
        <v>2300 Daniel  1132</v>
      </c>
      <c r="N5140" s="41" t="str">
        <f t="shared" si="460"/>
        <v>2000 Yeshua  1132</v>
      </c>
      <c r="O5140" s="40" t="str">
        <f t="shared" si="461"/>
        <v>3000 Yeshua  1132</v>
      </c>
    </row>
    <row r="5141" spans="1:15">
      <c r="A5141" s="14" t="str">
        <f t="shared" si="464"/>
        <v>5133 YB</v>
      </c>
      <c r="B5141" s="15" t="str">
        <f>IF((LEFT(A5141, SEARCH(" ", A5141, 1))-3973)&lt;=0, CONCATENATE(3973-LEFT(A5141, SEARCH(" ", A5141, 1))+1, " AC"), CONCATENATE(LEFT(A5141, SEARCH(" ", A5141, 1))-3973, " DC"))</f>
        <v>1160 DC</v>
      </c>
      <c r="C5141" s="24"/>
      <c r="H5141" s="41" t="str">
        <f>CONCATENATE(LEFT(H5140, SEARCH(" ", H5140, 10)), " ", RIGHT(H5140,LEN(H5140)-FIND(" ",H5140, 10))+1)</f>
        <v>42 Persecución  622</v>
      </c>
      <c r="I5141" s="40" t="str">
        <f t="shared" si="463"/>
        <v>1335 Daniel  468</v>
      </c>
      <c r="K5141" s="40" t="str">
        <f t="shared" si="462"/>
        <v>42 Pisoteada  472</v>
      </c>
      <c r="L5141" s="41" t="str">
        <f t="shared" si="459"/>
        <v>2300 Daniel  1133</v>
      </c>
      <c r="N5141" s="41" t="str">
        <f t="shared" si="460"/>
        <v>2000 Yeshua  1133</v>
      </c>
      <c r="O5141" s="40" t="str">
        <f t="shared" si="461"/>
        <v>3000 Yeshua  1133</v>
      </c>
    </row>
    <row r="5142" spans="1:15">
      <c r="A5142" s="14" t="str">
        <f t="shared" si="464"/>
        <v>5134 YB</v>
      </c>
      <c r="B5142" s="15" t="str">
        <f>IF((LEFT(A5142, SEARCH(" ", A5142, 1))-3973)&lt;=0, CONCATENATE(3973-LEFT(A5142, SEARCH(" ", A5142, 1))+1, " AC"), CONCATENATE(LEFT(A5142, SEARCH(" ", A5142, 1))-3973, " DC"))</f>
        <v>1161 DC</v>
      </c>
      <c r="C5142" s="24"/>
      <c r="H5142" s="41" t="str">
        <f>CONCATENATE(LEFT(H5141, SEARCH(" ", H5141, 10)), " ", RIGHT(H5141,LEN(H5141)-FIND(" ",H5141, 10))+1)</f>
        <v>42 Persecución  623</v>
      </c>
      <c r="I5142" s="40" t="str">
        <f t="shared" si="463"/>
        <v>1335 Daniel  469</v>
      </c>
      <c r="K5142" s="40" t="str">
        <f t="shared" si="462"/>
        <v>42 Pisoteada  473</v>
      </c>
      <c r="L5142" s="41" t="str">
        <f t="shared" si="459"/>
        <v>2300 Daniel  1134</v>
      </c>
      <c r="N5142" s="41" t="str">
        <f t="shared" si="460"/>
        <v>2000 Yeshua  1134</v>
      </c>
      <c r="O5142" s="40" t="str">
        <f t="shared" si="461"/>
        <v>3000 Yeshua  1134</v>
      </c>
    </row>
    <row r="5143" spans="1:15">
      <c r="A5143" s="14" t="str">
        <f t="shared" si="464"/>
        <v>5135 YB</v>
      </c>
      <c r="B5143" s="15" t="str">
        <f>IF((LEFT(A5143, SEARCH(" ", A5143, 1))-3973)&lt;=0, CONCATENATE(3973-LEFT(A5143, SEARCH(" ", A5143, 1))+1, " AC"), CONCATENATE(LEFT(A5143, SEARCH(" ", A5143, 1))-3973, " DC"))</f>
        <v>1162 DC</v>
      </c>
      <c r="C5143" s="25" t="s">
        <v>21</v>
      </c>
      <c r="H5143" s="41" t="str">
        <f>CONCATENATE(LEFT(H5142, SEARCH(" ", H5142, 10)), " ", RIGHT(H5142,LEN(H5142)-FIND(" ",H5142, 10))+1)</f>
        <v>42 Persecución  624</v>
      </c>
      <c r="I5143" s="40" t="str">
        <f t="shared" si="463"/>
        <v>1335 Daniel  470</v>
      </c>
      <c r="K5143" s="40" t="str">
        <f t="shared" si="462"/>
        <v>42 Pisoteada  474</v>
      </c>
      <c r="L5143" s="41" t="str">
        <f t="shared" si="459"/>
        <v>2300 Daniel  1135</v>
      </c>
      <c r="N5143" s="41" t="str">
        <f t="shared" si="460"/>
        <v>2000 Yeshua  1135</v>
      </c>
      <c r="O5143" s="40" t="str">
        <f t="shared" si="461"/>
        <v>3000 Yeshua  1135</v>
      </c>
    </row>
    <row r="5144" spans="1:15">
      <c r="A5144" s="14" t="str">
        <f t="shared" si="464"/>
        <v>5136 YB</v>
      </c>
      <c r="B5144" s="15" t="str">
        <f>IF((LEFT(A5144, SEARCH(" ", A5144, 1))-3973)&lt;=0, CONCATENATE(3973-LEFT(A5144, SEARCH(" ", A5144, 1))+1, " AC"), CONCATENATE(LEFT(A5144, SEARCH(" ", A5144, 1))-3973, " DC"))</f>
        <v>1163 DC</v>
      </c>
      <c r="C5144" s="24"/>
      <c r="H5144" s="41" t="str">
        <f>CONCATENATE(LEFT(H5143, SEARCH(" ", H5143, 10)), " ", RIGHT(H5143,LEN(H5143)-FIND(" ",H5143, 10))+1)</f>
        <v>42 Persecución  625</v>
      </c>
      <c r="I5144" s="40" t="str">
        <f t="shared" si="463"/>
        <v>1335 Daniel  471</v>
      </c>
      <c r="K5144" s="40" t="str">
        <f t="shared" si="462"/>
        <v>42 Pisoteada  475</v>
      </c>
      <c r="L5144" s="41" t="str">
        <f t="shared" si="459"/>
        <v>2300 Daniel  1136</v>
      </c>
      <c r="N5144" s="41" t="str">
        <f t="shared" si="460"/>
        <v>2000 Yeshua  1136</v>
      </c>
      <c r="O5144" s="40" t="str">
        <f t="shared" si="461"/>
        <v>3000 Yeshua  1136</v>
      </c>
    </row>
    <row r="5145" spans="1:15">
      <c r="A5145" s="14" t="str">
        <f t="shared" si="464"/>
        <v>5137 YB</v>
      </c>
      <c r="B5145" s="15" t="str">
        <f>IF((LEFT(A5145, SEARCH(" ", A5145, 1))-3973)&lt;=0, CONCATENATE(3973-LEFT(A5145, SEARCH(" ", A5145, 1))+1, " AC"), CONCATENATE(LEFT(A5145, SEARCH(" ", A5145, 1))-3973, " DC"))</f>
        <v>1164 DC</v>
      </c>
      <c r="C5145" s="24"/>
      <c r="H5145" s="41" t="str">
        <f>CONCATENATE(LEFT(H5144, SEARCH(" ", H5144, 10)), " ", RIGHT(H5144,LEN(H5144)-FIND(" ",H5144, 10))+1)</f>
        <v>42 Persecución  626</v>
      </c>
      <c r="I5145" s="40" t="str">
        <f t="shared" si="463"/>
        <v>1335 Daniel  472</v>
      </c>
      <c r="K5145" s="40" t="str">
        <f t="shared" si="462"/>
        <v>42 Pisoteada  476</v>
      </c>
      <c r="L5145" s="41" t="str">
        <f t="shared" si="459"/>
        <v>2300 Daniel  1137</v>
      </c>
      <c r="N5145" s="41" t="str">
        <f t="shared" si="460"/>
        <v>2000 Yeshua  1137</v>
      </c>
      <c r="O5145" s="40" t="str">
        <f t="shared" si="461"/>
        <v>3000 Yeshua  1137</v>
      </c>
    </row>
    <row r="5146" spans="1:15">
      <c r="A5146" s="14" t="str">
        <f t="shared" si="464"/>
        <v>5138 YB</v>
      </c>
      <c r="B5146" s="15" t="str">
        <f>IF((LEFT(A5146, SEARCH(" ", A5146, 1))-3973)&lt;=0, CONCATENATE(3973-LEFT(A5146, SEARCH(" ", A5146, 1))+1, " AC"), CONCATENATE(LEFT(A5146, SEARCH(" ", A5146, 1))-3973, " DC"))</f>
        <v>1165 DC</v>
      </c>
      <c r="C5146" s="24"/>
      <c r="H5146" s="41" t="str">
        <f>CONCATENATE(LEFT(H5145, SEARCH(" ", H5145, 10)), " ", RIGHT(H5145,LEN(H5145)-FIND(" ",H5145, 10))+1)</f>
        <v>42 Persecución  627</v>
      </c>
      <c r="I5146" s="40" t="str">
        <f t="shared" si="463"/>
        <v>1335 Daniel  473</v>
      </c>
      <c r="K5146" s="40" t="str">
        <f t="shared" si="462"/>
        <v>42 Pisoteada  477</v>
      </c>
      <c r="L5146" s="41" t="str">
        <f t="shared" si="459"/>
        <v>2300 Daniel  1138</v>
      </c>
      <c r="N5146" s="41" t="str">
        <f t="shared" si="460"/>
        <v>2000 Yeshua  1138</v>
      </c>
      <c r="O5146" s="40" t="str">
        <f t="shared" si="461"/>
        <v>3000 Yeshua  1138</v>
      </c>
    </row>
    <row r="5147" spans="1:15">
      <c r="A5147" s="14" t="str">
        <f t="shared" si="464"/>
        <v>5139 YB</v>
      </c>
      <c r="B5147" s="15" t="str">
        <f>IF((LEFT(A5147, SEARCH(" ", A5147, 1))-3973)&lt;=0, CONCATENATE(3973-LEFT(A5147, SEARCH(" ", A5147, 1))+1, " AC"), CONCATENATE(LEFT(A5147, SEARCH(" ", A5147, 1))-3973, " DC"))</f>
        <v>1166 DC</v>
      </c>
      <c r="C5147" s="24"/>
      <c r="H5147" s="41" t="str">
        <f>CONCATENATE(LEFT(H5146, SEARCH(" ", H5146, 10)), " ", RIGHT(H5146,LEN(H5146)-FIND(" ",H5146, 10))+1)</f>
        <v>42 Persecución  628</v>
      </c>
      <c r="I5147" s="40" t="str">
        <f t="shared" si="463"/>
        <v>1335 Daniel  474</v>
      </c>
      <c r="K5147" s="40" t="str">
        <f t="shared" si="462"/>
        <v>42 Pisoteada  478</v>
      </c>
      <c r="L5147" s="41" t="str">
        <f t="shared" si="459"/>
        <v>2300 Daniel  1139</v>
      </c>
      <c r="N5147" s="41" t="str">
        <f t="shared" si="460"/>
        <v>2000 Yeshua  1139</v>
      </c>
      <c r="O5147" s="40" t="str">
        <f t="shared" si="461"/>
        <v>3000 Yeshua  1139</v>
      </c>
    </row>
    <row r="5148" spans="1:15">
      <c r="A5148" s="14" t="str">
        <f t="shared" si="464"/>
        <v>5140 YB</v>
      </c>
      <c r="B5148" s="15" t="str">
        <f>IF((LEFT(A5148, SEARCH(" ", A5148, 1))-3973)&lt;=0, CONCATENATE(3973-LEFT(A5148, SEARCH(" ", A5148, 1))+1, " AC"), CONCATENATE(LEFT(A5148, SEARCH(" ", A5148, 1))-3973, " DC"))</f>
        <v>1167 DC</v>
      </c>
      <c r="C5148" s="24"/>
      <c r="H5148" s="41" t="str">
        <f>CONCATENATE(LEFT(H5147, SEARCH(" ", H5147, 10)), " ", RIGHT(H5147,LEN(H5147)-FIND(" ",H5147, 10))+1)</f>
        <v>42 Persecución  629</v>
      </c>
      <c r="I5148" s="40" t="str">
        <f t="shared" si="463"/>
        <v>1335 Daniel  475</v>
      </c>
      <c r="K5148" s="40" t="str">
        <f t="shared" si="462"/>
        <v>42 Pisoteada  479</v>
      </c>
      <c r="L5148" s="41" t="str">
        <f t="shared" si="459"/>
        <v>2300 Daniel  1140</v>
      </c>
      <c r="N5148" s="41" t="str">
        <f t="shared" si="460"/>
        <v>2000 Yeshua  1140</v>
      </c>
      <c r="O5148" s="40" t="str">
        <f t="shared" si="461"/>
        <v>3000 Yeshua  1140</v>
      </c>
    </row>
    <row r="5149" spans="1:15">
      <c r="A5149" s="14" t="str">
        <f t="shared" si="464"/>
        <v>5141 YB</v>
      </c>
      <c r="B5149" s="15" t="str">
        <f>IF((LEFT(A5149, SEARCH(" ", A5149, 1))-3973)&lt;=0, CONCATENATE(3973-LEFT(A5149, SEARCH(" ", A5149, 1))+1, " AC"), CONCATENATE(LEFT(A5149, SEARCH(" ", A5149, 1))-3973, " DC"))</f>
        <v>1168 DC</v>
      </c>
      <c r="C5149" s="24"/>
      <c r="H5149" s="41" t="str">
        <f>CONCATENATE(LEFT(H5148, SEARCH(" ", H5148, 10)), " ", RIGHT(H5148,LEN(H5148)-FIND(" ",H5148, 10))+1)</f>
        <v>42 Persecución  630</v>
      </c>
      <c r="I5149" s="40" t="str">
        <f t="shared" si="463"/>
        <v>1335 Daniel  476</v>
      </c>
      <c r="K5149" s="40" t="str">
        <f t="shared" si="462"/>
        <v>42 Pisoteada  480</v>
      </c>
      <c r="L5149" s="41" t="str">
        <f t="shared" si="459"/>
        <v>2300 Daniel  1141</v>
      </c>
      <c r="N5149" s="41" t="str">
        <f t="shared" si="460"/>
        <v>2000 Yeshua  1141</v>
      </c>
      <c r="O5149" s="40" t="str">
        <f t="shared" si="461"/>
        <v>3000 Yeshua  1141</v>
      </c>
    </row>
    <row r="5150" spans="1:15">
      <c r="A5150" s="14" t="str">
        <f t="shared" si="464"/>
        <v>5142 YB</v>
      </c>
      <c r="B5150" s="15" t="str">
        <f>IF((LEFT(A5150, SEARCH(" ", A5150, 1))-3973)&lt;=0, CONCATENATE(3973-LEFT(A5150, SEARCH(" ", A5150, 1))+1, " AC"), CONCATENATE(LEFT(A5150, SEARCH(" ", A5150, 1))-3973, " DC"))</f>
        <v>1169 DC</v>
      </c>
      <c r="C5150" s="25" t="s">
        <v>22</v>
      </c>
      <c r="H5150" s="41" t="str">
        <f>CONCATENATE(LEFT(H5149, SEARCH(" ", H5149, 10)), " ", RIGHT(H5149,LEN(H5149)-FIND(" ",H5149, 10))+1)</f>
        <v>42 Persecución  631</v>
      </c>
      <c r="I5150" s="40" t="str">
        <f t="shared" si="463"/>
        <v>1335 Daniel  477</v>
      </c>
      <c r="K5150" s="40" t="str">
        <f t="shared" si="462"/>
        <v>42 Pisoteada  481</v>
      </c>
      <c r="L5150" s="41" t="str">
        <f t="shared" si="459"/>
        <v>2300 Daniel  1142</v>
      </c>
      <c r="N5150" s="41" t="str">
        <f t="shared" si="460"/>
        <v>2000 Yeshua  1142</v>
      </c>
      <c r="O5150" s="40" t="str">
        <f t="shared" si="461"/>
        <v>3000 Yeshua  1142</v>
      </c>
    </row>
    <row r="5151" spans="1:15">
      <c r="A5151" s="14" t="str">
        <f t="shared" si="464"/>
        <v>5143 YB</v>
      </c>
      <c r="B5151" s="15" t="str">
        <f>IF((LEFT(A5151, SEARCH(" ", A5151, 1))-3973)&lt;=0, CONCATENATE(3973-LEFT(A5151, SEARCH(" ", A5151, 1))+1, " AC"), CONCATENATE(LEFT(A5151, SEARCH(" ", A5151, 1))-3973, " DC"))</f>
        <v>1170 DC</v>
      </c>
      <c r="C5151" s="24"/>
      <c r="H5151" s="41" t="str">
        <f>CONCATENATE(LEFT(H5150, SEARCH(" ", H5150, 10)), " ", RIGHT(H5150,LEN(H5150)-FIND(" ",H5150, 10))+1)</f>
        <v>42 Persecución  632</v>
      </c>
      <c r="I5151" s="40" t="str">
        <f t="shared" si="463"/>
        <v>1335 Daniel  478</v>
      </c>
      <c r="K5151" s="40" t="str">
        <f t="shared" si="462"/>
        <v>42 Pisoteada  482</v>
      </c>
      <c r="L5151" s="41" t="str">
        <f t="shared" si="459"/>
        <v>2300 Daniel  1143</v>
      </c>
      <c r="N5151" s="41" t="str">
        <f t="shared" si="460"/>
        <v>2000 Yeshua  1143</v>
      </c>
      <c r="O5151" s="40" t="str">
        <f t="shared" si="461"/>
        <v>3000 Yeshua  1143</v>
      </c>
    </row>
    <row r="5152" spans="1:15">
      <c r="A5152" s="14" t="str">
        <f t="shared" si="464"/>
        <v>5144 YB</v>
      </c>
      <c r="B5152" s="15" t="str">
        <f>IF((LEFT(A5152, SEARCH(" ", A5152, 1))-3973)&lt;=0, CONCATENATE(3973-LEFT(A5152, SEARCH(" ", A5152, 1))+1, " AC"), CONCATENATE(LEFT(A5152, SEARCH(" ", A5152, 1))-3973, " DC"))</f>
        <v>1171 DC</v>
      </c>
      <c r="C5152" s="24"/>
      <c r="H5152" s="41" t="str">
        <f>CONCATENATE(LEFT(H5151, SEARCH(" ", H5151, 10)), " ", RIGHT(H5151,LEN(H5151)-FIND(" ",H5151, 10))+1)</f>
        <v>42 Persecución  633</v>
      </c>
      <c r="I5152" s="40" t="str">
        <f t="shared" si="463"/>
        <v>1335 Daniel  479</v>
      </c>
      <c r="K5152" s="40" t="str">
        <f t="shared" si="462"/>
        <v>42 Pisoteada  483</v>
      </c>
      <c r="L5152" s="41" t="str">
        <f t="shared" si="459"/>
        <v>2300 Daniel  1144</v>
      </c>
      <c r="N5152" s="41" t="str">
        <f t="shared" si="460"/>
        <v>2000 Yeshua  1144</v>
      </c>
      <c r="O5152" s="40" t="str">
        <f t="shared" si="461"/>
        <v>3000 Yeshua  1144</v>
      </c>
    </row>
    <row r="5153" spans="1:15">
      <c r="A5153" s="14" t="str">
        <f t="shared" si="464"/>
        <v>5145 YB</v>
      </c>
      <c r="B5153" s="15" t="str">
        <f>IF((LEFT(A5153, SEARCH(" ", A5153, 1))-3973)&lt;=0, CONCATENATE(3973-LEFT(A5153, SEARCH(" ", A5153, 1))+1, " AC"), CONCATENATE(LEFT(A5153, SEARCH(" ", A5153, 1))-3973, " DC"))</f>
        <v>1172 DC</v>
      </c>
      <c r="C5153" s="24"/>
      <c r="H5153" s="41" t="str">
        <f>CONCATENATE(LEFT(H5152, SEARCH(" ", H5152, 10)), " ", RIGHT(H5152,LEN(H5152)-FIND(" ",H5152, 10))+1)</f>
        <v>42 Persecución  634</v>
      </c>
      <c r="I5153" s="40" t="str">
        <f t="shared" si="463"/>
        <v>1335 Daniel  480</v>
      </c>
      <c r="K5153" s="40" t="str">
        <f t="shared" si="462"/>
        <v>42 Pisoteada  484</v>
      </c>
      <c r="L5153" s="41" t="str">
        <f t="shared" si="459"/>
        <v>2300 Daniel  1145</v>
      </c>
      <c r="N5153" s="41" t="str">
        <f t="shared" si="460"/>
        <v>2000 Yeshua  1145</v>
      </c>
      <c r="O5153" s="40" t="str">
        <f t="shared" si="461"/>
        <v>3000 Yeshua  1145</v>
      </c>
    </row>
    <row r="5154" spans="1:15">
      <c r="A5154" s="14" t="str">
        <f t="shared" si="464"/>
        <v>5146 YB</v>
      </c>
      <c r="B5154" s="15" t="str">
        <f>IF((LEFT(A5154, SEARCH(" ", A5154, 1))-3973)&lt;=0, CONCATENATE(3973-LEFT(A5154, SEARCH(" ", A5154, 1))+1, " AC"), CONCATENATE(LEFT(A5154, SEARCH(" ", A5154, 1))-3973, " DC"))</f>
        <v>1173 DC</v>
      </c>
      <c r="C5154" s="24"/>
      <c r="H5154" s="41" t="str">
        <f>CONCATENATE(LEFT(H5153, SEARCH(" ", H5153, 10)), " ", RIGHT(H5153,LEN(H5153)-FIND(" ",H5153, 10))+1)</f>
        <v>42 Persecución  635</v>
      </c>
      <c r="I5154" s="40" t="str">
        <f t="shared" si="463"/>
        <v>1335 Daniel  481</v>
      </c>
      <c r="K5154" s="40" t="str">
        <f t="shared" si="462"/>
        <v>42 Pisoteada  485</v>
      </c>
      <c r="L5154" s="41" t="str">
        <f t="shared" si="459"/>
        <v>2300 Daniel  1146</v>
      </c>
      <c r="N5154" s="41" t="str">
        <f t="shared" si="460"/>
        <v>2000 Yeshua  1146</v>
      </c>
      <c r="O5154" s="40" t="str">
        <f t="shared" si="461"/>
        <v>3000 Yeshua  1146</v>
      </c>
    </row>
    <row r="5155" spans="1:15">
      <c r="A5155" s="14" t="str">
        <f t="shared" si="464"/>
        <v>5147 YB</v>
      </c>
      <c r="B5155" s="15" t="str">
        <f>IF((LEFT(A5155, SEARCH(" ", A5155, 1))-3973)&lt;=0, CONCATENATE(3973-LEFT(A5155, SEARCH(" ", A5155, 1))+1, " AC"), CONCATENATE(LEFT(A5155, SEARCH(" ", A5155, 1))-3973, " DC"))</f>
        <v>1174 DC</v>
      </c>
      <c r="C5155" s="24"/>
      <c r="H5155" s="41" t="str">
        <f>CONCATENATE(LEFT(H5154, SEARCH(" ", H5154, 10)), " ", RIGHT(H5154,LEN(H5154)-FIND(" ",H5154, 10))+1)</f>
        <v>42 Persecución  636</v>
      </c>
      <c r="I5155" s="40" t="str">
        <f t="shared" si="463"/>
        <v>1335 Daniel  482</v>
      </c>
      <c r="K5155" s="40" t="str">
        <f t="shared" si="462"/>
        <v>42 Pisoteada  486</v>
      </c>
      <c r="L5155" s="41" t="str">
        <f t="shared" si="459"/>
        <v>2300 Daniel  1147</v>
      </c>
      <c r="N5155" s="41" t="str">
        <f t="shared" si="460"/>
        <v>2000 Yeshua  1147</v>
      </c>
      <c r="O5155" s="40" t="str">
        <f t="shared" si="461"/>
        <v>3000 Yeshua  1147</v>
      </c>
    </row>
    <row r="5156" spans="1:15">
      <c r="A5156" s="14" t="str">
        <f t="shared" si="464"/>
        <v>5148 YB</v>
      </c>
      <c r="B5156" s="15" t="str">
        <f>IF((LEFT(A5156, SEARCH(" ", A5156, 1))-3973)&lt;=0, CONCATENATE(3973-LEFT(A5156, SEARCH(" ", A5156, 1))+1, " AC"), CONCATENATE(LEFT(A5156, SEARCH(" ", A5156, 1))-3973, " DC"))</f>
        <v>1175 DC</v>
      </c>
      <c r="C5156" s="24"/>
      <c r="H5156" s="41" t="str">
        <f>CONCATENATE(LEFT(H5155, SEARCH(" ", H5155, 10)), " ", RIGHT(H5155,LEN(H5155)-FIND(" ",H5155, 10))+1)</f>
        <v>42 Persecución  637</v>
      </c>
      <c r="I5156" s="40" t="str">
        <f t="shared" si="463"/>
        <v>1335 Daniel  483</v>
      </c>
      <c r="K5156" s="40" t="str">
        <f t="shared" si="462"/>
        <v>42 Pisoteada  487</v>
      </c>
      <c r="L5156" s="41" t="str">
        <f t="shared" si="459"/>
        <v>2300 Daniel  1148</v>
      </c>
      <c r="N5156" s="41" t="str">
        <f t="shared" si="460"/>
        <v>2000 Yeshua  1148</v>
      </c>
      <c r="O5156" s="40" t="str">
        <f t="shared" si="461"/>
        <v>3000 Yeshua  1148</v>
      </c>
    </row>
    <row r="5157" spans="1:15">
      <c r="A5157" s="14" t="str">
        <f t="shared" si="464"/>
        <v>5149 YB</v>
      </c>
      <c r="B5157" s="15" t="str">
        <f>IF((LEFT(A5157, SEARCH(" ", A5157, 1))-3973)&lt;=0, CONCATENATE(3973-LEFT(A5157, SEARCH(" ", A5157, 1))+1, " AC"), CONCATENATE(LEFT(A5157, SEARCH(" ", A5157, 1))-3973, " DC"))</f>
        <v>1176 DC</v>
      </c>
      <c r="C5157" s="25" t="s">
        <v>23</v>
      </c>
      <c r="H5157" s="41" t="str">
        <f>CONCATENATE(LEFT(H5156, SEARCH(" ", H5156, 10)), " ", RIGHT(H5156,LEN(H5156)-FIND(" ",H5156, 10))+1)</f>
        <v>42 Persecución  638</v>
      </c>
      <c r="I5157" s="40" t="str">
        <f t="shared" si="463"/>
        <v>1335 Daniel  484</v>
      </c>
      <c r="K5157" s="40" t="str">
        <f t="shared" si="462"/>
        <v>42 Pisoteada  488</v>
      </c>
      <c r="L5157" s="41" t="str">
        <f t="shared" si="459"/>
        <v>2300 Daniel  1149</v>
      </c>
      <c r="N5157" s="41" t="str">
        <f t="shared" si="460"/>
        <v>2000 Yeshua  1149</v>
      </c>
      <c r="O5157" s="40" t="str">
        <f t="shared" si="461"/>
        <v>3000 Yeshua  1149</v>
      </c>
    </row>
    <row r="5158" spans="1:15">
      <c r="A5158" s="14" t="str">
        <f t="shared" si="464"/>
        <v>5150 YB</v>
      </c>
      <c r="B5158" s="15" t="str">
        <f>IF((LEFT(A5158, SEARCH(" ", A5158, 1))-3973)&lt;=0, CONCATENATE(3973-LEFT(A5158, SEARCH(" ", A5158, 1))+1, " AC"), CONCATENATE(LEFT(A5158, SEARCH(" ", A5158, 1))-3973, " DC"))</f>
        <v>1177 DC</v>
      </c>
      <c r="C5158" s="26" t="str">
        <f>CONCATENATE("Yovel ", RIGHT(C5108,LEN(C5108)-FIND(" ",C5108))+1)</f>
        <v>Yovel 103</v>
      </c>
      <c r="H5158" s="41" t="str">
        <f>CONCATENATE(LEFT(H5157, SEARCH(" ", H5157, 10)), " ", RIGHT(H5157,LEN(H5157)-FIND(" ",H5157, 10))+1)</f>
        <v>42 Persecución  639</v>
      </c>
      <c r="I5158" s="40" t="str">
        <f t="shared" si="463"/>
        <v>1335 Daniel  485</v>
      </c>
      <c r="K5158" s="40" t="str">
        <f t="shared" si="462"/>
        <v>42 Pisoteada  489</v>
      </c>
      <c r="L5158" s="41" t="str">
        <f t="shared" si="459"/>
        <v>2300 Daniel  1150</v>
      </c>
      <c r="N5158" s="41" t="str">
        <f t="shared" si="460"/>
        <v>2000 Yeshua  1150</v>
      </c>
      <c r="O5158" s="40" t="str">
        <f t="shared" si="461"/>
        <v>3000 Yeshua  1150</v>
      </c>
    </row>
    <row r="5159" spans="1:15">
      <c r="A5159" s="14" t="str">
        <f t="shared" si="464"/>
        <v>5151 YB</v>
      </c>
      <c r="B5159" s="15" t="str">
        <f>IF((LEFT(A5159, SEARCH(" ", A5159, 1))-3973)&lt;=0, CONCATENATE(3973-LEFT(A5159, SEARCH(" ", A5159, 1))+1, " AC"), CONCATENATE(LEFT(A5159, SEARCH(" ", A5159, 1))-3973, " DC"))</f>
        <v>1178 DC</v>
      </c>
      <c r="C5159" s="3"/>
      <c r="H5159" s="41" t="str">
        <f>CONCATENATE(LEFT(H5158, SEARCH(" ", H5158, 10)), " ", RIGHT(H5158,LEN(H5158)-FIND(" ",H5158, 10))+1)</f>
        <v>42 Persecución  640</v>
      </c>
      <c r="I5159" s="40" t="str">
        <f t="shared" si="463"/>
        <v>1335 Daniel  486</v>
      </c>
      <c r="K5159" s="40" t="str">
        <f t="shared" si="462"/>
        <v>42 Pisoteada  490</v>
      </c>
      <c r="L5159" s="41" t="str">
        <f t="shared" si="459"/>
        <v>2300 Daniel  1151</v>
      </c>
      <c r="N5159" s="41" t="str">
        <f t="shared" si="460"/>
        <v>2000 Yeshua  1151</v>
      </c>
      <c r="O5159" s="40" t="str">
        <f t="shared" si="461"/>
        <v>3000 Yeshua  1151</v>
      </c>
    </row>
    <row r="5160" spans="1:15">
      <c r="A5160" s="14" t="str">
        <f t="shared" si="464"/>
        <v>5152 YB</v>
      </c>
      <c r="B5160" s="15" t="str">
        <f>IF((LEFT(A5160, SEARCH(" ", A5160, 1))-3973)&lt;=0, CONCATENATE(3973-LEFT(A5160, SEARCH(" ", A5160, 1))+1, " AC"), CONCATENATE(LEFT(A5160, SEARCH(" ", A5160, 1))-3973, " DC"))</f>
        <v>1179 DC</v>
      </c>
      <c r="C5160" s="24"/>
      <c r="H5160" s="41" t="str">
        <f>CONCATENATE(LEFT(H5159, SEARCH(" ", H5159, 10)), " ", RIGHT(H5159,LEN(H5159)-FIND(" ",H5159, 10))+1)</f>
        <v>42 Persecución  641</v>
      </c>
      <c r="I5160" s="40" t="str">
        <f t="shared" si="463"/>
        <v>1335 Daniel  487</v>
      </c>
      <c r="K5160" s="40" t="str">
        <f t="shared" si="462"/>
        <v>42 Pisoteada  491</v>
      </c>
      <c r="L5160" s="41" t="str">
        <f t="shared" si="459"/>
        <v>2300 Daniel  1152</v>
      </c>
      <c r="N5160" s="41" t="str">
        <f t="shared" si="460"/>
        <v>2000 Yeshua  1152</v>
      </c>
      <c r="O5160" s="40" t="str">
        <f t="shared" si="461"/>
        <v>3000 Yeshua  1152</v>
      </c>
    </row>
    <row r="5161" spans="1:15">
      <c r="A5161" s="14" t="str">
        <f t="shared" si="464"/>
        <v>5153 YB</v>
      </c>
      <c r="B5161" s="15" t="str">
        <f>IF((LEFT(A5161, SEARCH(" ", A5161, 1))-3973)&lt;=0, CONCATENATE(3973-LEFT(A5161, SEARCH(" ", A5161, 1))+1, " AC"), CONCATENATE(LEFT(A5161, SEARCH(" ", A5161, 1))-3973, " DC"))</f>
        <v>1180 DC</v>
      </c>
      <c r="C5161" s="24"/>
      <c r="H5161" s="41" t="str">
        <f>CONCATENATE(LEFT(H5160, SEARCH(" ", H5160, 10)), " ", RIGHT(H5160,LEN(H5160)-FIND(" ",H5160, 10))+1)</f>
        <v>42 Persecución  642</v>
      </c>
      <c r="I5161" s="40" t="str">
        <f t="shared" si="463"/>
        <v>1335 Daniel  488</v>
      </c>
      <c r="K5161" s="40" t="str">
        <f t="shared" si="462"/>
        <v>42 Pisoteada  492</v>
      </c>
      <c r="L5161" s="41" t="str">
        <f t="shared" si="459"/>
        <v>2300 Daniel  1153</v>
      </c>
      <c r="N5161" s="41" t="str">
        <f t="shared" si="460"/>
        <v>2000 Yeshua  1153</v>
      </c>
      <c r="O5161" s="40" t="str">
        <f t="shared" si="461"/>
        <v>3000 Yeshua  1153</v>
      </c>
    </row>
    <row r="5162" spans="1:15">
      <c r="A5162" s="14" t="str">
        <f t="shared" si="464"/>
        <v>5154 YB</v>
      </c>
      <c r="B5162" s="15" t="str">
        <f>IF((LEFT(A5162, SEARCH(" ", A5162, 1))-3973)&lt;=0, CONCATENATE(3973-LEFT(A5162, SEARCH(" ", A5162, 1))+1, " AC"), CONCATENATE(LEFT(A5162, SEARCH(" ", A5162, 1))-3973, " DC"))</f>
        <v>1181 DC</v>
      </c>
      <c r="C5162" s="24"/>
      <c r="H5162" s="41" t="str">
        <f>CONCATENATE(LEFT(H5161, SEARCH(" ", H5161, 10)), " ", RIGHT(H5161,LEN(H5161)-FIND(" ",H5161, 10))+1)</f>
        <v>42 Persecución  643</v>
      </c>
      <c r="I5162" s="40" t="str">
        <f t="shared" si="463"/>
        <v>1335 Daniel  489</v>
      </c>
      <c r="K5162" s="40" t="str">
        <f t="shared" si="462"/>
        <v>42 Pisoteada  493</v>
      </c>
      <c r="L5162" s="41" t="str">
        <f t="shared" ref="L5162:L5225" si="465">CONCATENATE(LEFT(L5161, SEARCH(" ", L5161, 10)), " ", RIGHT(L5161,LEN(L5161)-FIND(" ",L5161, 10))+1)</f>
        <v>2300 Daniel  1154</v>
      </c>
      <c r="N5162" s="41" t="str">
        <f t="shared" ref="N5162:N5225" si="466">CONCATENATE(LEFT(N5161, SEARCH(" ", N5161, 10)), " ", RIGHT(N5161,LEN(N5161)-FIND(" ",N5161, 10))+1)</f>
        <v>2000 Yeshua  1154</v>
      </c>
      <c r="O5162" s="40" t="str">
        <f t="shared" ref="O5162:O5225" si="467">CONCATENATE(LEFT(O5161, SEARCH(" ", O5161, 10)), " ", RIGHT(O5161,LEN(O5161)-FIND(" ",O5161, 10))+1)</f>
        <v>3000 Yeshua  1154</v>
      </c>
    </row>
    <row r="5163" spans="1:15">
      <c r="A5163" s="14" t="str">
        <f t="shared" si="464"/>
        <v>5155 YB</v>
      </c>
      <c r="B5163" s="15" t="str">
        <f>IF((LEFT(A5163, SEARCH(" ", A5163, 1))-3973)&lt;=0, CONCATENATE(3973-LEFT(A5163, SEARCH(" ", A5163, 1))+1, " AC"), CONCATENATE(LEFT(A5163, SEARCH(" ", A5163, 1))-3973, " DC"))</f>
        <v>1182 DC</v>
      </c>
      <c r="C5163" s="24"/>
      <c r="H5163" s="41" t="str">
        <f>CONCATENATE(LEFT(H5162, SEARCH(" ", H5162, 10)), " ", RIGHT(H5162,LEN(H5162)-FIND(" ",H5162, 10))+1)</f>
        <v>42 Persecución  644</v>
      </c>
      <c r="I5163" s="40" t="str">
        <f t="shared" si="463"/>
        <v>1335 Daniel  490</v>
      </c>
      <c r="K5163" s="40" t="str">
        <f t="shared" si="462"/>
        <v>42 Pisoteada  494</v>
      </c>
      <c r="L5163" s="41" t="str">
        <f t="shared" si="465"/>
        <v>2300 Daniel  1155</v>
      </c>
      <c r="N5163" s="41" t="str">
        <f t="shared" si="466"/>
        <v>2000 Yeshua  1155</v>
      </c>
      <c r="O5163" s="40" t="str">
        <f t="shared" si="467"/>
        <v>3000 Yeshua  1155</v>
      </c>
    </row>
    <row r="5164" spans="1:15">
      <c r="A5164" s="14" t="str">
        <f t="shared" si="464"/>
        <v>5156 YB</v>
      </c>
      <c r="B5164" s="15" t="str">
        <f>IF((LEFT(A5164, SEARCH(" ", A5164, 1))-3973)&lt;=0, CONCATENATE(3973-LEFT(A5164, SEARCH(" ", A5164, 1))+1, " AC"), CONCATENATE(LEFT(A5164, SEARCH(" ", A5164, 1))-3973, " DC"))</f>
        <v>1183 DC</v>
      </c>
      <c r="C5164" s="24"/>
      <c r="H5164" s="41" t="str">
        <f>CONCATENATE(LEFT(H5163, SEARCH(" ", H5163, 10)), " ", RIGHT(H5163,LEN(H5163)-FIND(" ",H5163, 10))+1)</f>
        <v>42 Persecución  645</v>
      </c>
      <c r="I5164" s="40" t="str">
        <f t="shared" si="463"/>
        <v>1335 Daniel  491</v>
      </c>
      <c r="K5164" s="40" t="str">
        <f t="shared" si="462"/>
        <v>42 Pisoteada  495</v>
      </c>
      <c r="L5164" s="41" t="str">
        <f t="shared" si="465"/>
        <v>2300 Daniel  1156</v>
      </c>
      <c r="N5164" s="41" t="str">
        <f t="shared" si="466"/>
        <v>2000 Yeshua  1156</v>
      </c>
      <c r="O5164" s="40" t="str">
        <f t="shared" si="467"/>
        <v>3000 Yeshua  1156</v>
      </c>
    </row>
    <row r="5165" spans="1:15">
      <c r="A5165" s="14" t="str">
        <f t="shared" si="464"/>
        <v>5157 YB</v>
      </c>
      <c r="B5165" s="15" t="str">
        <f>IF((LEFT(A5165, SEARCH(" ", A5165, 1))-3973)&lt;=0, CONCATENATE(3973-LEFT(A5165, SEARCH(" ", A5165, 1))+1, " AC"), CONCATENATE(LEFT(A5165, SEARCH(" ", A5165, 1))-3973, " DC"))</f>
        <v>1184 DC</v>
      </c>
      <c r="C5165" s="25" t="s">
        <v>17</v>
      </c>
      <c r="H5165" s="41" t="str">
        <f>CONCATENATE(LEFT(H5164, SEARCH(" ", H5164, 10)), " ", RIGHT(H5164,LEN(H5164)-FIND(" ",H5164, 10))+1)</f>
        <v>42 Persecución  646</v>
      </c>
      <c r="I5165" s="40" t="str">
        <f t="shared" si="463"/>
        <v>1335 Daniel  492</v>
      </c>
      <c r="K5165" s="40" t="str">
        <f t="shared" si="462"/>
        <v>42 Pisoteada  496</v>
      </c>
      <c r="L5165" s="41" t="str">
        <f t="shared" si="465"/>
        <v>2300 Daniel  1157</v>
      </c>
      <c r="N5165" s="41" t="str">
        <f t="shared" si="466"/>
        <v>2000 Yeshua  1157</v>
      </c>
      <c r="O5165" s="40" t="str">
        <f t="shared" si="467"/>
        <v>3000 Yeshua  1157</v>
      </c>
    </row>
    <row r="5166" spans="1:15">
      <c r="A5166" s="14" t="str">
        <f t="shared" si="464"/>
        <v>5158 YB</v>
      </c>
      <c r="B5166" s="15" t="str">
        <f>IF((LEFT(A5166, SEARCH(" ", A5166, 1))-3973)&lt;=0, CONCATENATE(3973-LEFT(A5166, SEARCH(" ", A5166, 1))+1, " AC"), CONCATENATE(LEFT(A5166, SEARCH(" ", A5166, 1))-3973, " DC"))</f>
        <v>1185 DC</v>
      </c>
      <c r="C5166" s="24"/>
      <c r="H5166" s="41" t="str">
        <f>CONCATENATE(LEFT(H5165, SEARCH(" ", H5165, 10)), " ", RIGHT(H5165,LEN(H5165)-FIND(" ",H5165, 10))+1)</f>
        <v>42 Persecución  647</v>
      </c>
      <c r="I5166" s="40" t="str">
        <f t="shared" si="463"/>
        <v>1335 Daniel  493</v>
      </c>
      <c r="K5166" s="40" t="str">
        <f t="shared" si="462"/>
        <v>42 Pisoteada  497</v>
      </c>
      <c r="L5166" s="41" t="str">
        <f t="shared" si="465"/>
        <v>2300 Daniel  1158</v>
      </c>
      <c r="N5166" s="41" t="str">
        <f t="shared" si="466"/>
        <v>2000 Yeshua  1158</v>
      </c>
      <c r="O5166" s="40" t="str">
        <f t="shared" si="467"/>
        <v>3000 Yeshua  1158</v>
      </c>
    </row>
    <row r="5167" spans="1:15">
      <c r="A5167" s="14" t="str">
        <f t="shared" si="464"/>
        <v>5159 YB</v>
      </c>
      <c r="B5167" s="15" t="str">
        <f>IF((LEFT(A5167, SEARCH(" ", A5167, 1))-3973)&lt;=0, CONCATENATE(3973-LEFT(A5167, SEARCH(" ", A5167, 1))+1, " AC"), CONCATENATE(LEFT(A5167, SEARCH(" ", A5167, 1))-3973, " DC"))</f>
        <v>1186 DC</v>
      </c>
      <c r="C5167" s="24"/>
      <c r="H5167" s="41" t="str">
        <f>CONCATENATE(LEFT(H5166, SEARCH(" ", H5166, 10)), " ", RIGHT(H5166,LEN(H5166)-FIND(" ",H5166, 10))+1)</f>
        <v>42 Persecución  648</v>
      </c>
      <c r="I5167" s="40" t="str">
        <f t="shared" si="463"/>
        <v>1335 Daniel  494</v>
      </c>
      <c r="K5167" s="40" t="str">
        <f t="shared" si="462"/>
        <v>42 Pisoteada  498</v>
      </c>
      <c r="L5167" s="41" t="str">
        <f t="shared" si="465"/>
        <v>2300 Daniel  1159</v>
      </c>
      <c r="N5167" s="41" t="str">
        <f t="shared" si="466"/>
        <v>2000 Yeshua  1159</v>
      </c>
      <c r="O5167" s="40" t="str">
        <f t="shared" si="467"/>
        <v>3000 Yeshua  1159</v>
      </c>
    </row>
    <row r="5168" spans="1:15">
      <c r="A5168" s="14" t="str">
        <f t="shared" si="464"/>
        <v>5160 YB</v>
      </c>
      <c r="B5168" s="15" t="str">
        <f>IF((LEFT(A5168, SEARCH(" ", A5168, 1))-3973)&lt;=0, CONCATENATE(3973-LEFT(A5168, SEARCH(" ", A5168, 1))+1, " AC"), CONCATENATE(LEFT(A5168, SEARCH(" ", A5168, 1))-3973, " DC"))</f>
        <v>1187 DC</v>
      </c>
      <c r="C5168" s="24"/>
      <c r="H5168" s="41" t="str">
        <f>CONCATENATE(LEFT(H5167, SEARCH(" ", H5167, 10)), " ", RIGHT(H5167,LEN(H5167)-FIND(" ",H5167, 10))+1)</f>
        <v>42 Persecución  649</v>
      </c>
      <c r="I5168" s="40" t="str">
        <f t="shared" si="463"/>
        <v>1335 Daniel  495</v>
      </c>
      <c r="K5168" s="40" t="str">
        <f t="shared" si="462"/>
        <v>42 Pisoteada  499</v>
      </c>
      <c r="L5168" s="41" t="str">
        <f t="shared" si="465"/>
        <v>2300 Daniel  1160</v>
      </c>
      <c r="N5168" s="41" t="str">
        <f t="shared" si="466"/>
        <v>2000 Yeshua  1160</v>
      </c>
      <c r="O5168" s="40" t="str">
        <f t="shared" si="467"/>
        <v>3000 Yeshua  1160</v>
      </c>
    </row>
    <row r="5169" spans="1:15">
      <c r="A5169" s="14" t="str">
        <f t="shared" si="464"/>
        <v>5161 YB</v>
      </c>
      <c r="B5169" s="15" t="str">
        <f>IF((LEFT(A5169, SEARCH(" ", A5169, 1))-3973)&lt;=0, CONCATENATE(3973-LEFT(A5169, SEARCH(" ", A5169, 1))+1, " AC"), CONCATENATE(LEFT(A5169, SEARCH(" ", A5169, 1))-3973, " DC"))</f>
        <v>1188 DC</v>
      </c>
      <c r="C5169" s="24"/>
      <c r="H5169" s="41" t="str">
        <f>CONCATENATE(LEFT(H5168, SEARCH(" ", H5168, 10)), " ", RIGHT(H5168,LEN(H5168)-FIND(" ",H5168, 10))+1)</f>
        <v>42 Persecución  650</v>
      </c>
      <c r="I5169" s="40" t="str">
        <f t="shared" si="463"/>
        <v>1335 Daniel  496</v>
      </c>
      <c r="K5169" s="40" t="str">
        <f t="shared" si="462"/>
        <v>42 Pisoteada  500</v>
      </c>
      <c r="L5169" s="41" t="str">
        <f t="shared" si="465"/>
        <v>2300 Daniel  1161</v>
      </c>
      <c r="N5169" s="41" t="str">
        <f t="shared" si="466"/>
        <v>2000 Yeshua  1161</v>
      </c>
      <c r="O5169" s="40" t="str">
        <f t="shared" si="467"/>
        <v>3000 Yeshua  1161</v>
      </c>
    </row>
    <row r="5170" spans="1:15">
      <c r="A5170" s="14" t="str">
        <f t="shared" si="464"/>
        <v>5162 YB</v>
      </c>
      <c r="B5170" s="15" t="str">
        <f>IF((LEFT(A5170, SEARCH(" ", A5170, 1))-3973)&lt;=0, CONCATENATE(3973-LEFT(A5170, SEARCH(" ", A5170, 1))+1, " AC"), CONCATENATE(LEFT(A5170, SEARCH(" ", A5170, 1))-3973, " DC"))</f>
        <v>1189 DC</v>
      </c>
      <c r="C5170" s="24"/>
      <c r="H5170" s="41" t="str">
        <f>CONCATENATE(LEFT(H5169, SEARCH(" ", H5169, 10)), " ", RIGHT(H5169,LEN(H5169)-FIND(" ",H5169, 10))+1)</f>
        <v>42 Persecución  651</v>
      </c>
      <c r="I5170" s="40" t="str">
        <f t="shared" si="463"/>
        <v>1335 Daniel  497</v>
      </c>
      <c r="K5170" s="40" t="str">
        <f t="shared" si="462"/>
        <v>42 Pisoteada  501</v>
      </c>
      <c r="L5170" s="41" t="str">
        <f t="shared" si="465"/>
        <v>2300 Daniel  1162</v>
      </c>
      <c r="N5170" s="41" t="str">
        <f t="shared" si="466"/>
        <v>2000 Yeshua  1162</v>
      </c>
      <c r="O5170" s="40" t="str">
        <f t="shared" si="467"/>
        <v>3000 Yeshua  1162</v>
      </c>
    </row>
    <row r="5171" spans="1:15">
      <c r="A5171" s="14" t="str">
        <f t="shared" si="464"/>
        <v>5163 YB</v>
      </c>
      <c r="B5171" s="15" t="str">
        <f>IF((LEFT(A5171, SEARCH(" ", A5171, 1))-3973)&lt;=0, CONCATENATE(3973-LEFT(A5171, SEARCH(" ", A5171, 1))+1, " AC"), CONCATENATE(LEFT(A5171, SEARCH(" ", A5171, 1))-3973, " DC"))</f>
        <v>1190 DC</v>
      </c>
      <c r="C5171" s="24"/>
      <c r="H5171" s="41" t="str">
        <f>CONCATENATE(LEFT(H5170, SEARCH(" ", H5170, 10)), " ", RIGHT(H5170,LEN(H5170)-FIND(" ",H5170, 10))+1)</f>
        <v>42 Persecución  652</v>
      </c>
      <c r="I5171" s="40" t="str">
        <f t="shared" si="463"/>
        <v>1335 Daniel  498</v>
      </c>
      <c r="K5171" s="40" t="str">
        <f t="shared" si="462"/>
        <v>42 Pisoteada  502</v>
      </c>
      <c r="L5171" s="41" t="str">
        <f t="shared" si="465"/>
        <v>2300 Daniel  1163</v>
      </c>
      <c r="N5171" s="41" t="str">
        <f t="shared" si="466"/>
        <v>2000 Yeshua  1163</v>
      </c>
      <c r="O5171" s="40" t="str">
        <f t="shared" si="467"/>
        <v>3000 Yeshua  1163</v>
      </c>
    </row>
    <row r="5172" spans="1:15">
      <c r="A5172" s="14" t="str">
        <f t="shared" si="464"/>
        <v>5164 YB</v>
      </c>
      <c r="B5172" s="15" t="str">
        <f>IF((LEFT(A5172, SEARCH(" ", A5172, 1))-3973)&lt;=0, CONCATENATE(3973-LEFT(A5172, SEARCH(" ", A5172, 1))+1, " AC"), CONCATENATE(LEFT(A5172, SEARCH(" ", A5172, 1))-3973, " DC"))</f>
        <v>1191 DC</v>
      </c>
      <c r="C5172" s="25" t="s">
        <v>18</v>
      </c>
      <c r="H5172" s="41" t="str">
        <f>CONCATENATE(LEFT(H5171, SEARCH(" ", H5171, 10)), " ", RIGHT(H5171,LEN(H5171)-FIND(" ",H5171, 10))+1)</f>
        <v>42 Persecución  653</v>
      </c>
      <c r="I5172" s="40" t="str">
        <f t="shared" si="463"/>
        <v>1335 Daniel  499</v>
      </c>
      <c r="K5172" s="40" t="str">
        <f t="shared" si="462"/>
        <v>42 Pisoteada  503</v>
      </c>
      <c r="L5172" s="41" t="str">
        <f t="shared" si="465"/>
        <v>2300 Daniel  1164</v>
      </c>
      <c r="N5172" s="41" t="str">
        <f t="shared" si="466"/>
        <v>2000 Yeshua  1164</v>
      </c>
      <c r="O5172" s="40" t="str">
        <f t="shared" si="467"/>
        <v>3000 Yeshua  1164</v>
      </c>
    </row>
    <row r="5173" spans="1:15">
      <c r="A5173" s="14" t="str">
        <f t="shared" si="464"/>
        <v>5165 YB</v>
      </c>
      <c r="B5173" s="15" t="str">
        <f>IF((LEFT(A5173, SEARCH(" ", A5173, 1))-3973)&lt;=0, CONCATENATE(3973-LEFT(A5173, SEARCH(" ", A5173, 1))+1, " AC"), CONCATENATE(LEFT(A5173, SEARCH(" ", A5173, 1))-3973, " DC"))</f>
        <v>1192 DC</v>
      </c>
      <c r="C5173" s="24"/>
      <c r="H5173" s="41" t="str">
        <f>CONCATENATE(LEFT(H5172, SEARCH(" ", H5172, 10)), " ", RIGHT(H5172,LEN(H5172)-FIND(" ",H5172, 10))+1)</f>
        <v>42 Persecución  654</v>
      </c>
      <c r="I5173" s="40" t="str">
        <f t="shared" si="463"/>
        <v>1335 Daniel  500</v>
      </c>
      <c r="K5173" s="40" t="str">
        <f t="shared" si="462"/>
        <v>42 Pisoteada  504</v>
      </c>
      <c r="L5173" s="41" t="str">
        <f t="shared" si="465"/>
        <v>2300 Daniel  1165</v>
      </c>
      <c r="N5173" s="41" t="str">
        <f t="shared" si="466"/>
        <v>2000 Yeshua  1165</v>
      </c>
      <c r="O5173" s="40" t="str">
        <f t="shared" si="467"/>
        <v>3000 Yeshua  1165</v>
      </c>
    </row>
    <row r="5174" spans="1:15">
      <c r="A5174" s="14" t="str">
        <f t="shared" si="464"/>
        <v>5166 YB</v>
      </c>
      <c r="B5174" s="15" t="str">
        <f>IF((LEFT(A5174, SEARCH(" ", A5174, 1))-3973)&lt;=0, CONCATENATE(3973-LEFT(A5174, SEARCH(" ", A5174, 1))+1, " AC"), CONCATENATE(LEFT(A5174, SEARCH(" ", A5174, 1))-3973, " DC"))</f>
        <v>1193 DC</v>
      </c>
      <c r="C5174" s="24"/>
      <c r="H5174" s="41" t="str">
        <f>CONCATENATE(LEFT(H5173, SEARCH(" ", H5173, 10)), " ", RIGHT(H5173,LEN(H5173)-FIND(" ",H5173, 10))+1)</f>
        <v>42 Persecución  655</v>
      </c>
      <c r="I5174" s="40" t="str">
        <f t="shared" si="463"/>
        <v>1335 Daniel  501</v>
      </c>
      <c r="K5174" s="40" t="str">
        <f t="shared" si="462"/>
        <v>42 Pisoteada  505</v>
      </c>
      <c r="L5174" s="41" t="str">
        <f t="shared" si="465"/>
        <v>2300 Daniel  1166</v>
      </c>
      <c r="N5174" s="41" t="str">
        <f t="shared" si="466"/>
        <v>2000 Yeshua  1166</v>
      </c>
      <c r="O5174" s="40" t="str">
        <f t="shared" si="467"/>
        <v>3000 Yeshua  1166</v>
      </c>
    </row>
    <row r="5175" spans="1:15">
      <c r="A5175" s="14" t="str">
        <f t="shared" si="464"/>
        <v>5167 YB</v>
      </c>
      <c r="B5175" s="15" t="str">
        <f>IF((LEFT(A5175, SEARCH(" ", A5175, 1))-3973)&lt;=0, CONCATENATE(3973-LEFT(A5175, SEARCH(" ", A5175, 1))+1, " AC"), CONCATENATE(LEFT(A5175, SEARCH(" ", A5175, 1))-3973, " DC"))</f>
        <v>1194 DC</v>
      </c>
      <c r="C5175" s="24"/>
      <c r="H5175" s="41" t="str">
        <f>CONCATENATE(LEFT(H5174, SEARCH(" ", H5174, 10)), " ", RIGHT(H5174,LEN(H5174)-FIND(" ",H5174, 10))+1)</f>
        <v>42 Persecución  656</v>
      </c>
      <c r="I5175" s="40" t="str">
        <f t="shared" si="463"/>
        <v>1335 Daniel  502</v>
      </c>
      <c r="K5175" s="40" t="str">
        <f t="shared" si="462"/>
        <v>42 Pisoteada  506</v>
      </c>
      <c r="L5175" s="41" t="str">
        <f t="shared" si="465"/>
        <v>2300 Daniel  1167</v>
      </c>
      <c r="N5175" s="41" t="str">
        <f t="shared" si="466"/>
        <v>2000 Yeshua  1167</v>
      </c>
      <c r="O5175" s="40" t="str">
        <f t="shared" si="467"/>
        <v>3000 Yeshua  1167</v>
      </c>
    </row>
    <row r="5176" spans="1:15">
      <c r="A5176" s="14" t="str">
        <f t="shared" si="464"/>
        <v>5168 YB</v>
      </c>
      <c r="B5176" s="15" t="str">
        <f>IF((LEFT(A5176, SEARCH(" ", A5176, 1))-3973)&lt;=0, CONCATENATE(3973-LEFT(A5176, SEARCH(" ", A5176, 1))+1, " AC"), CONCATENATE(LEFT(A5176, SEARCH(" ", A5176, 1))-3973, " DC"))</f>
        <v>1195 DC</v>
      </c>
      <c r="C5176" s="24"/>
      <c r="H5176" s="41" t="str">
        <f>CONCATENATE(LEFT(H5175, SEARCH(" ", H5175, 10)), " ", RIGHT(H5175,LEN(H5175)-FIND(" ",H5175, 10))+1)</f>
        <v>42 Persecución  657</v>
      </c>
      <c r="I5176" s="40" t="str">
        <f t="shared" si="463"/>
        <v>1335 Daniel  503</v>
      </c>
      <c r="K5176" s="40" t="str">
        <f t="shared" si="462"/>
        <v>42 Pisoteada  507</v>
      </c>
      <c r="L5176" s="41" t="str">
        <f t="shared" si="465"/>
        <v>2300 Daniel  1168</v>
      </c>
      <c r="N5176" s="41" t="str">
        <f t="shared" si="466"/>
        <v>2000 Yeshua  1168</v>
      </c>
      <c r="O5176" s="40" t="str">
        <f t="shared" si="467"/>
        <v>3000 Yeshua  1168</v>
      </c>
    </row>
    <row r="5177" spans="1:15">
      <c r="A5177" s="14" t="str">
        <f t="shared" si="464"/>
        <v>5169 YB</v>
      </c>
      <c r="B5177" s="15" t="str">
        <f>IF((LEFT(A5177, SEARCH(" ", A5177, 1))-3973)&lt;=0, CONCATENATE(3973-LEFT(A5177, SEARCH(" ", A5177, 1))+1, " AC"), CONCATENATE(LEFT(A5177, SEARCH(" ", A5177, 1))-3973, " DC"))</f>
        <v>1196 DC</v>
      </c>
      <c r="C5177" s="24"/>
      <c r="H5177" s="41" t="str">
        <f>CONCATENATE(LEFT(H5176, SEARCH(" ", H5176, 10)), " ", RIGHT(H5176,LEN(H5176)-FIND(" ",H5176, 10))+1)</f>
        <v>42 Persecución  658</v>
      </c>
      <c r="I5177" s="40" t="str">
        <f t="shared" si="463"/>
        <v>1335 Daniel  504</v>
      </c>
      <c r="K5177" s="40" t="str">
        <f t="shared" si="462"/>
        <v>42 Pisoteada  508</v>
      </c>
      <c r="L5177" s="41" t="str">
        <f t="shared" si="465"/>
        <v>2300 Daniel  1169</v>
      </c>
      <c r="N5177" s="41" t="str">
        <f t="shared" si="466"/>
        <v>2000 Yeshua  1169</v>
      </c>
      <c r="O5177" s="40" t="str">
        <f t="shared" si="467"/>
        <v>3000 Yeshua  1169</v>
      </c>
    </row>
    <row r="5178" spans="1:15">
      <c r="A5178" s="14" t="str">
        <f t="shared" si="464"/>
        <v>5170 YB</v>
      </c>
      <c r="B5178" s="15" t="str">
        <f>IF((LEFT(A5178, SEARCH(" ", A5178, 1))-3973)&lt;=0, CONCATENATE(3973-LEFT(A5178, SEARCH(" ", A5178, 1))+1, " AC"), CONCATENATE(LEFT(A5178, SEARCH(" ", A5178, 1))-3973, " DC"))</f>
        <v>1197 DC</v>
      </c>
      <c r="C5178" s="24"/>
      <c r="H5178" s="41" t="str">
        <f>CONCATENATE(LEFT(H5177, SEARCH(" ", H5177, 10)), " ", RIGHT(H5177,LEN(H5177)-FIND(" ",H5177, 10))+1)</f>
        <v>42 Persecución  659</v>
      </c>
      <c r="I5178" s="40" t="str">
        <f t="shared" si="463"/>
        <v>1335 Daniel  505</v>
      </c>
      <c r="K5178" s="40" t="str">
        <f t="shared" si="462"/>
        <v>42 Pisoteada  509</v>
      </c>
      <c r="L5178" s="41" t="str">
        <f t="shared" si="465"/>
        <v>2300 Daniel  1170</v>
      </c>
      <c r="N5178" s="41" t="str">
        <f t="shared" si="466"/>
        <v>2000 Yeshua  1170</v>
      </c>
      <c r="O5178" s="40" t="str">
        <f t="shared" si="467"/>
        <v>3000 Yeshua  1170</v>
      </c>
    </row>
    <row r="5179" spans="1:15">
      <c r="A5179" s="14" t="str">
        <f t="shared" si="464"/>
        <v>5171 YB</v>
      </c>
      <c r="B5179" s="15" t="str">
        <f>IF((LEFT(A5179, SEARCH(" ", A5179, 1))-3973)&lt;=0, CONCATENATE(3973-LEFT(A5179, SEARCH(" ", A5179, 1))+1, " AC"), CONCATENATE(LEFT(A5179, SEARCH(" ", A5179, 1))-3973, " DC"))</f>
        <v>1198 DC</v>
      </c>
      <c r="C5179" s="25" t="s">
        <v>19</v>
      </c>
      <c r="H5179" s="41" t="str">
        <f>CONCATENATE(LEFT(H5178, SEARCH(" ", H5178, 10)), " ", RIGHT(H5178,LEN(H5178)-FIND(" ",H5178, 10))+1)</f>
        <v>42 Persecución  660</v>
      </c>
      <c r="I5179" s="40" t="str">
        <f t="shared" si="463"/>
        <v>1335 Daniel  506</v>
      </c>
      <c r="K5179" s="40" t="str">
        <f t="shared" si="462"/>
        <v>42 Pisoteada  510</v>
      </c>
      <c r="L5179" s="41" t="str">
        <f t="shared" si="465"/>
        <v>2300 Daniel  1171</v>
      </c>
      <c r="N5179" s="41" t="str">
        <f t="shared" si="466"/>
        <v>2000 Yeshua  1171</v>
      </c>
      <c r="O5179" s="40" t="str">
        <f t="shared" si="467"/>
        <v>3000 Yeshua  1171</v>
      </c>
    </row>
    <row r="5180" spans="1:15">
      <c r="A5180" s="14" t="str">
        <f t="shared" si="464"/>
        <v>5172 YB</v>
      </c>
      <c r="B5180" s="15" t="str">
        <f>IF((LEFT(A5180, SEARCH(" ", A5180, 1))-3973)&lt;=0, CONCATENATE(3973-LEFT(A5180, SEARCH(" ", A5180, 1))+1, " AC"), CONCATENATE(LEFT(A5180, SEARCH(" ", A5180, 1))-3973, " DC"))</f>
        <v>1199 DC</v>
      </c>
      <c r="C5180" s="24"/>
      <c r="H5180" s="41" t="str">
        <f>CONCATENATE(LEFT(H5179, SEARCH(" ", H5179, 10)), " ", RIGHT(H5179,LEN(H5179)-FIND(" ",H5179, 10))+1)</f>
        <v>42 Persecución  661</v>
      </c>
      <c r="I5180" s="40" t="str">
        <f t="shared" si="463"/>
        <v>1335 Daniel  507</v>
      </c>
      <c r="K5180" s="40" t="str">
        <f t="shared" si="462"/>
        <v>42 Pisoteada  511</v>
      </c>
      <c r="L5180" s="41" t="str">
        <f t="shared" si="465"/>
        <v>2300 Daniel  1172</v>
      </c>
      <c r="N5180" s="41" t="str">
        <f t="shared" si="466"/>
        <v>2000 Yeshua  1172</v>
      </c>
      <c r="O5180" s="40" t="str">
        <f t="shared" si="467"/>
        <v>3000 Yeshua  1172</v>
      </c>
    </row>
    <row r="5181" spans="1:15">
      <c r="A5181" s="14" t="str">
        <f t="shared" si="464"/>
        <v>5173 YB</v>
      </c>
      <c r="B5181" s="15" t="str">
        <f>IF((LEFT(A5181, SEARCH(" ", A5181, 1))-3973)&lt;=0, CONCATENATE(3973-LEFT(A5181, SEARCH(" ", A5181, 1))+1, " AC"), CONCATENATE(LEFT(A5181, SEARCH(" ", A5181, 1))-3973, " DC"))</f>
        <v>1200 DC</v>
      </c>
      <c r="C5181" s="24"/>
      <c r="H5181" s="41" t="str">
        <f>CONCATENATE(LEFT(H5180, SEARCH(" ", H5180, 10)), " ", RIGHT(H5180,LEN(H5180)-FIND(" ",H5180, 10))+1)</f>
        <v>42 Persecución  662</v>
      </c>
      <c r="I5181" s="40" t="str">
        <f t="shared" si="463"/>
        <v>1335 Daniel  508</v>
      </c>
      <c r="K5181" s="40" t="str">
        <f t="shared" si="462"/>
        <v>42 Pisoteada  512</v>
      </c>
      <c r="L5181" s="41" t="str">
        <f t="shared" si="465"/>
        <v>2300 Daniel  1173</v>
      </c>
      <c r="N5181" s="41" t="str">
        <f t="shared" si="466"/>
        <v>2000 Yeshua  1173</v>
      </c>
      <c r="O5181" s="40" t="str">
        <f t="shared" si="467"/>
        <v>3000 Yeshua  1173</v>
      </c>
    </row>
    <row r="5182" spans="1:15">
      <c r="A5182" s="14" t="str">
        <f t="shared" si="464"/>
        <v>5174 YB</v>
      </c>
      <c r="B5182" s="15" t="str">
        <f>IF((LEFT(A5182, SEARCH(" ", A5182, 1))-3973)&lt;=0, CONCATENATE(3973-LEFT(A5182, SEARCH(" ", A5182, 1))+1, " AC"), CONCATENATE(LEFT(A5182, SEARCH(" ", A5182, 1))-3973, " DC"))</f>
        <v>1201 DC</v>
      </c>
      <c r="C5182" s="24"/>
      <c r="H5182" s="41" t="str">
        <f>CONCATENATE(LEFT(H5181, SEARCH(" ", H5181, 10)), " ", RIGHT(H5181,LEN(H5181)-FIND(" ",H5181, 10))+1)</f>
        <v>42 Persecución  663</v>
      </c>
      <c r="I5182" s="40" t="str">
        <f t="shared" si="463"/>
        <v>1335 Daniel  509</v>
      </c>
      <c r="K5182" s="40" t="str">
        <f t="shared" si="462"/>
        <v>42 Pisoteada  513</v>
      </c>
      <c r="L5182" s="41" t="str">
        <f t="shared" si="465"/>
        <v>2300 Daniel  1174</v>
      </c>
      <c r="N5182" s="41" t="str">
        <f t="shared" si="466"/>
        <v>2000 Yeshua  1174</v>
      </c>
      <c r="O5182" s="40" t="str">
        <f t="shared" si="467"/>
        <v>3000 Yeshua  1174</v>
      </c>
    </row>
    <row r="5183" spans="1:15">
      <c r="A5183" s="14" t="str">
        <f t="shared" si="464"/>
        <v>5175 YB</v>
      </c>
      <c r="B5183" s="15" t="str">
        <f>IF((LEFT(A5183, SEARCH(" ", A5183, 1))-3973)&lt;=0, CONCATENATE(3973-LEFT(A5183, SEARCH(" ", A5183, 1))+1, " AC"), CONCATENATE(LEFT(A5183, SEARCH(" ", A5183, 1))-3973, " DC"))</f>
        <v>1202 DC</v>
      </c>
      <c r="C5183" s="24"/>
      <c r="H5183" s="41" t="str">
        <f>CONCATENATE(LEFT(H5182, SEARCH(" ", H5182, 10)), " ", RIGHT(H5182,LEN(H5182)-FIND(" ",H5182, 10))+1)</f>
        <v>42 Persecución  664</v>
      </c>
      <c r="I5183" s="40" t="str">
        <f t="shared" si="463"/>
        <v>1335 Daniel  510</v>
      </c>
      <c r="K5183" s="40" t="str">
        <f t="shared" ref="K5183:K5246" si="468">CONCATENATE(LEFT(K5182, SEARCH(" ", K5182, 10)), " ", RIGHT(K5182,LEN(K5182)-FIND(" ",K5182, 10))+1)</f>
        <v>42 Pisoteada  514</v>
      </c>
      <c r="L5183" s="41" t="str">
        <f t="shared" si="465"/>
        <v>2300 Daniel  1175</v>
      </c>
      <c r="N5183" s="41" t="str">
        <f t="shared" si="466"/>
        <v>2000 Yeshua  1175</v>
      </c>
      <c r="O5183" s="40" t="str">
        <f t="shared" si="467"/>
        <v>3000 Yeshua  1175</v>
      </c>
    </row>
    <row r="5184" spans="1:15">
      <c r="A5184" s="14" t="str">
        <f t="shared" si="464"/>
        <v>5176 YB</v>
      </c>
      <c r="B5184" s="15" t="str">
        <f>IF((LEFT(A5184, SEARCH(" ", A5184, 1))-3973)&lt;=0, CONCATENATE(3973-LEFT(A5184, SEARCH(" ", A5184, 1))+1, " AC"), CONCATENATE(LEFT(A5184, SEARCH(" ", A5184, 1))-3973, " DC"))</f>
        <v>1203 DC</v>
      </c>
      <c r="C5184" s="24"/>
      <c r="H5184" s="41" t="str">
        <f>CONCATENATE(LEFT(H5183, SEARCH(" ", H5183, 10)), " ", RIGHT(H5183,LEN(H5183)-FIND(" ",H5183, 10))+1)</f>
        <v>42 Persecución  665</v>
      </c>
      <c r="I5184" s="40" t="str">
        <f t="shared" si="463"/>
        <v>1335 Daniel  511</v>
      </c>
      <c r="K5184" s="40" t="str">
        <f t="shared" si="468"/>
        <v>42 Pisoteada  515</v>
      </c>
      <c r="L5184" s="41" t="str">
        <f t="shared" si="465"/>
        <v>2300 Daniel  1176</v>
      </c>
      <c r="N5184" s="41" t="str">
        <f t="shared" si="466"/>
        <v>2000 Yeshua  1176</v>
      </c>
      <c r="O5184" s="40" t="str">
        <f t="shared" si="467"/>
        <v>3000 Yeshua  1176</v>
      </c>
    </row>
    <row r="5185" spans="1:15">
      <c r="A5185" s="14" t="str">
        <f t="shared" si="464"/>
        <v>5177 YB</v>
      </c>
      <c r="B5185" s="15" t="str">
        <f>IF((LEFT(A5185, SEARCH(" ", A5185, 1))-3973)&lt;=0, CONCATENATE(3973-LEFT(A5185, SEARCH(" ", A5185, 1))+1, " AC"), CONCATENATE(LEFT(A5185, SEARCH(" ", A5185, 1))-3973, " DC"))</f>
        <v>1204 DC</v>
      </c>
      <c r="C5185" s="24"/>
      <c r="H5185" s="41" t="str">
        <f>CONCATENATE(LEFT(H5184, SEARCH(" ", H5184, 10)), " ", RIGHT(H5184,LEN(H5184)-FIND(" ",H5184, 10))+1)</f>
        <v>42 Persecución  666</v>
      </c>
      <c r="I5185" s="40" t="str">
        <f t="shared" si="463"/>
        <v>1335 Daniel  512</v>
      </c>
      <c r="K5185" s="40" t="str">
        <f t="shared" si="468"/>
        <v>42 Pisoteada  516</v>
      </c>
      <c r="L5185" s="41" t="str">
        <f t="shared" si="465"/>
        <v>2300 Daniel  1177</v>
      </c>
      <c r="N5185" s="41" t="str">
        <f t="shared" si="466"/>
        <v>2000 Yeshua  1177</v>
      </c>
      <c r="O5185" s="40" t="str">
        <f t="shared" si="467"/>
        <v>3000 Yeshua  1177</v>
      </c>
    </row>
    <row r="5186" spans="1:15">
      <c r="A5186" s="14" t="str">
        <f t="shared" si="464"/>
        <v>5178 YB</v>
      </c>
      <c r="B5186" s="15" t="str">
        <f>IF((LEFT(A5186, SEARCH(" ", A5186, 1))-3973)&lt;=0, CONCATENATE(3973-LEFT(A5186, SEARCH(" ", A5186, 1))+1, " AC"), CONCATENATE(LEFT(A5186, SEARCH(" ", A5186, 1))-3973, " DC"))</f>
        <v>1205 DC</v>
      </c>
      <c r="C5186" s="25" t="s">
        <v>20</v>
      </c>
      <c r="H5186" s="41" t="str">
        <f>CONCATENATE(LEFT(H5185, SEARCH(" ", H5185, 10)), " ", RIGHT(H5185,LEN(H5185)-FIND(" ",H5185, 10))+1)</f>
        <v>42 Persecución  667</v>
      </c>
      <c r="I5186" s="40" t="str">
        <f t="shared" si="463"/>
        <v>1335 Daniel  513</v>
      </c>
      <c r="K5186" s="40" t="str">
        <f t="shared" si="468"/>
        <v>42 Pisoteada  517</v>
      </c>
      <c r="L5186" s="41" t="str">
        <f t="shared" si="465"/>
        <v>2300 Daniel  1178</v>
      </c>
      <c r="N5186" s="41" t="str">
        <f t="shared" si="466"/>
        <v>2000 Yeshua  1178</v>
      </c>
      <c r="O5186" s="40" t="str">
        <f t="shared" si="467"/>
        <v>3000 Yeshua  1178</v>
      </c>
    </row>
    <row r="5187" spans="1:15">
      <c r="A5187" s="14" t="str">
        <f t="shared" si="464"/>
        <v>5179 YB</v>
      </c>
      <c r="B5187" s="15" t="str">
        <f>IF((LEFT(A5187, SEARCH(" ", A5187, 1))-3973)&lt;=0, CONCATENATE(3973-LEFT(A5187, SEARCH(" ", A5187, 1))+1, " AC"), CONCATENATE(LEFT(A5187, SEARCH(" ", A5187, 1))-3973, " DC"))</f>
        <v>1206 DC</v>
      </c>
      <c r="C5187" s="24"/>
      <c r="H5187" s="41" t="str">
        <f>CONCATENATE(LEFT(H5186, SEARCH(" ", H5186, 10)), " ", RIGHT(H5186,LEN(H5186)-FIND(" ",H5186, 10))+1)</f>
        <v>42 Persecución  668</v>
      </c>
      <c r="I5187" s="40" t="str">
        <f t="shared" ref="I5187:I5250" si="469">CONCATENATE(LEFT(I5186, SEARCH(" ", I5186, 10)), " ", RIGHT(I5186,LEN(I5186)-FIND(" ",I5186, 10))+1)</f>
        <v>1335 Daniel  514</v>
      </c>
      <c r="K5187" s="40" t="str">
        <f t="shared" si="468"/>
        <v>42 Pisoteada  518</v>
      </c>
      <c r="L5187" s="41" t="str">
        <f t="shared" si="465"/>
        <v>2300 Daniel  1179</v>
      </c>
      <c r="N5187" s="41" t="str">
        <f t="shared" si="466"/>
        <v>2000 Yeshua  1179</v>
      </c>
      <c r="O5187" s="40" t="str">
        <f t="shared" si="467"/>
        <v>3000 Yeshua  1179</v>
      </c>
    </row>
    <row r="5188" spans="1:15">
      <c r="A5188" s="14" t="str">
        <f t="shared" si="464"/>
        <v>5180 YB</v>
      </c>
      <c r="B5188" s="15" t="str">
        <f>IF((LEFT(A5188, SEARCH(" ", A5188, 1))-3973)&lt;=0, CONCATENATE(3973-LEFT(A5188, SEARCH(" ", A5188, 1))+1, " AC"), CONCATENATE(LEFT(A5188, SEARCH(" ", A5188, 1))-3973, " DC"))</f>
        <v>1207 DC</v>
      </c>
      <c r="C5188" s="24"/>
      <c r="H5188" s="41" t="str">
        <f>CONCATENATE(LEFT(H5187, SEARCH(" ", H5187, 10)), " ", RIGHT(H5187,LEN(H5187)-FIND(" ",H5187, 10))+1)</f>
        <v>42 Persecución  669</v>
      </c>
      <c r="I5188" s="40" t="str">
        <f t="shared" si="469"/>
        <v>1335 Daniel  515</v>
      </c>
      <c r="K5188" s="40" t="str">
        <f t="shared" si="468"/>
        <v>42 Pisoteada  519</v>
      </c>
      <c r="L5188" s="41" t="str">
        <f t="shared" si="465"/>
        <v>2300 Daniel  1180</v>
      </c>
      <c r="N5188" s="41" t="str">
        <f t="shared" si="466"/>
        <v>2000 Yeshua  1180</v>
      </c>
      <c r="O5188" s="40" t="str">
        <f t="shared" si="467"/>
        <v>3000 Yeshua  1180</v>
      </c>
    </row>
    <row r="5189" spans="1:15">
      <c r="A5189" s="14" t="str">
        <f t="shared" si="464"/>
        <v>5181 YB</v>
      </c>
      <c r="B5189" s="15" t="str">
        <f>IF((LEFT(A5189, SEARCH(" ", A5189, 1))-3973)&lt;=0, CONCATENATE(3973-LEFT(A5189, SEARCH(" ", A5189, 1))+1, " AC"), CONCATENATE(LEFT(A5189, SEARCH(" ", A5189, 1))-3973, " DC"))</f>
        <v>1208 DC</v>
      </c>
      <c r="C5189" s="24"/>
      <c r="H5189" s="41" t="str">
        <f>CONCATENATE(LEFT(H5188, SEARCH(" ", H5188, 10)), " ", RIGHT(H5188,LEN(H5188)-FIND(" ",H5188, 10))+1)</f>
        <v>42 Persecución  670</v>
      </c>
      <c r="I5189" s="40" t="str">
        <f t="shared" si="469"/>
        <v>1335 Daniel  516</v>
      </c>
      <c r="K5189" s="40" t="str">
        <f t="shared" si="468"/>
        <v>42 Pisoteada  520</v>
      </c>
      <c r="L5189" s="41" t="str">
        <f t="shared" si="465"/>
        <v>2300 Daniel  1181</v>
      </c>
      <c r="N5189" s="41" t="str">
        <f t="shared" si="466"/>
        <v>2000 Yeshua  1181</v>
      </c>
      <c r="O5189" s="40" t="str">
        <f t="shared" si="467"/>
        <v>3000 Yeshua  1181</v>
      </c>
    </row>
    <row r="5190" spans="1:15">
      <c r="A5190" s="14" t="str">
        <f t="shared" si="464"/>
        <v>5182 YB</v>
      </c>
      <c r="B5190" s="15" t="str">
        <f>IF((LEFT(A5190, SEARCH(" ", A5190, 1))-3973)&lt;=0, CONCATENATE(3973-LEFT(A5190, SEARCH(" ", A5190, 1))+1, " AC"), CONCATENATE(LEFT(A5190, SEARCH(" ", A5190, 1))-3973, " DC"))</f>
        <v>1209 DC</v>
      </c>
      <c r="C5190" s="24"/>
      <c r="H5190" s="41" t="str">
        <f>CONCATENATE(LEFT(H5189, SEARCH(" ", H5189, 10)), " ", RIGHT(H5189,LEN(H5189)-FIND(" ",H5189, 10))+1)</f>
        <v>42 Persecución  671</v>
      </c>
      <c r="I5190" s="40" t="str">
        <f t="shared" si="469"/>
        <v>1335 Daniel  517</v>
      </c>
      <c r="K5190" s="40" t="str">
        <f t="shared" si="468"/>
        <v>42 Pisoteada  521</v>
      </c>
      <c r="L5190" s="41" t="str">
        <f t="shared" si="465"/>
        <v>2300 Daniel  1182</v>
      </c>
      <c r="N5190" s="41" t="str">
        <f t="shared" si="466"/>
        <v>2000 Yeshua  1182</v>
      </c>
      <c r="O5190" s="40" t="str">
        <f t="shared" si="467"/>
        <v>3000 Yeshua  1182</v>
      </c>
    </row>
    <row r="5191" spans="1:15">
      <c r="A5191" s="14" t="str">
        <f t="shared" si="464"/>
        <v>5183 YB</v>
      </c>
      <c r="B5191" s="15" t="str">
        <f>IF((LEFT(A5191, SEARCH(" ", A5191, 1))-3973)&lt;=0, CONCATENATE(3973-LEFT(A5191, SEARCH(" ", A5191, 1))+1, " AC"), CONCATENATE(LEFT(A5191, SEARCH(" ", A5191, 1))-3973, " DC"))</f>
        <v>1210 DC</v>
      </c>
      <c r="C5191" s="24"/>
      <c r="H5191" s="41" t="str">
        <f>CONCATENATE(LEFT(H5190, SEARCH(" ", H5190, 10)), " ", RIGHT(H5190,LEN(H5190)-FIND(" ",H5190, 10))+1)</f>
        <v>42 Persecución  672</v>
      </c>
      <c r="I5191" s="40" t="str">
        <f t="shared" si="469"/>
        <v>1335 Daniel  518</v>
      </c>
      <c r="K5191" s="40" t="str">
        <f t="shared" si="468"/>
        <v>42 Pisoteada  522</v>
      </c>
      <c r="L5191" s="41" t="str">
        <f t="shared" si="465"/>
        <v>2300 Daniel  1183</v>
      </c>
      <c r="N5191" s="41" t="str">
        <f t="shared" si="466"/>
        <v>2000 Yeshua  1183</v>
      </c>
      <c r="O5191" s="40" t="str">
        <f t="shared" si="467"/>
        <v>3000 Yeshua  1183</v>
      </c>
    </row>
    <row r="5192" spans="1:15">
      <c r="A5192" s="14" t="str">
        <f t="shared" si="464"/>
        <v>5184 YB</v>
      </c>
      <c r="B5192" s="15" t="str">
        <f>IF((LEFT(A5192, SEARCH(" ", A5192, 1))-3973)&lt;=0, CONCATENATE(3973-LEFT(A5192, SEARCH(" ", A5192, 1))+1, " AC"), CONCATENATE(LEFT(A5192, SEARCH(" ", A5192, 1))-3973, " DC"))</f>
        <v>1211 DC</v>
      </c>
      <c r="C5192" s="24"/>
      <c r="H5192" s="41" t="str">
        <f>CONCATENATE(LEFT(H5191, SEARCH(" ", H5191, 10)), " ", RIGHT(H5191,LEN(H5191)-FIND(" ",H5191, 10))+1)</f>
        <v>42 Persecución  673</v>
      </c>
      <c r="I5192" s="40" t="str">
        <f t="shared" si="469"/>
        <v>1335 Daniel  519</v>
      </c>
      <c r="K5192" s="40" t="str">
        <f t="shared" si="468"/>
        <v>42 Pisoteada  523</v>
      </c>
      <c r="L5192" s="41" t="str">
        <f t="shared" si="465"/>
        <v>2300 Daniel  1184</v>
      </c>
      <c r="N5192" s="41" t="str">
        <f t="shared" si="466"/>
        <v>2000 Yeshua  1184</v>
      </c>
      <c r="O5192" s="40" t="str">
        <f t="shared" si="467"/>
        <v>3000 Yeshua  1184</v>
      </c>
    </row>
    <row r="5193" spans="1:15">
      <c r="A5193" s="14" t="str">
        <f t="shared" si="464"/>
        <v>5185 YB</v>
      </c>
      <c r="B5193" s="15" t="str">
        <f>IF((LEFT(A5193, SEARCH(" ", A5193, 1))-3973)&lt;=0, CONCATENATE(3973-LEFT(A5193, SEARCH(" ", A5193, 1))+1, " AC"), CONCATENATE(LEFT(A5193, SEARCH(" ", A5193, 1))-3973, " DC"))</f>
        <v>1212 DC</v>
      </c>
      <c r="C5193" s="25" t="s">
        <v>21</v>
      </c>
      <c r="H5193" s="41" t="str">
        <f>CONCATENATE(LEFT(H5192, SEARCH(" ", H5192, 10)), " ", RIGHT(H5192,LEN(H5192)-FIND(" ",H5192, 10))+1)</f>
        <v>42 Persecución  674</v>
      </c>
      <c r="I5193" s="40" t="str">
        <f t="shared" si="469"/>
        <v>1335 Daniel  520</v>
      </c>
      <c r="K5193" s="40" t="str">
        <f t="shared" si="468"/>
        <v>42 Pisoteada  524</v>
      </c>
      <c r="L5193" s="41" t="str">
        <f t="shared" si="465"/>
        <v>2300 Daniel  1185</v>
      </c>
      <c r="N5193" s="41" t="str">
        <f t="shared" si="466"/>
        <v>2000 Yeshua  1185</v>
      </c>
      <c r="O5193" s="40" t="str">
        <f t="shared" si="467"/>
        <v>3000 Yeshua  1185</v>
      </c>
    </row>
    <row r="5194" spans="1:15">
      <c r="A5194" s="14" t="str">
        <f t="shared" si="464"/>
        <v>5186 YB</v>
      </c>
      <c r="B5194" s="15" t="str">
        <f>IF((LEFT(A5194, SEARCH(" ", A5194, 1))-3973)&lt;=0, CONCATENATE(3973-LEFT(A5194, SEARCH(" ", A5194, 1))+1, " AC"), CONCATENATE(LEFT(A5194, SEARCH(" ", A5194, 1))-3973, " DC"))</f>
        <v>1213 DC</v>
      </c>
      <c r="C5194" s="24"/>
      <c r="H5194" s="41" t="str">
        <f>CONCATENATE(LEFT(H5193, SEARCH(" ", H5193, 10)), " ", RIGHT(H5193,LEN(H5193)-FIND(" ",H5193, 10))+1)</f>
        <v>42 Persecución  675</v>
      </c>
      <c r="I5194" s="40" t="str">
        <f t="shared" si="469"/>
        <v>1335 Daniel  521</v>
      </c>
      <c r="K5194" s="40" t="str">
        <f t="shared" si="468"/>
        <v>42 Pisoteada  525</v>
      </c>
      <c r="L5194" s="41" t="str">
        <f t="shared" si="465"/>
        <v>2300 Daniel  1186</v>
      </c>
      <c r="N5194" s="41" t="str">
        <f t="shared" si="466"/>
        <v>2000 Yeshua  1186</v>
      </c>
      <c r="O5194" s="40" t="str">
        <f t="shared" si="467"/>
        <v>3000 Yeshua  1186</v>
      </c>
    </row>
    <row r="5195" spans="1:15">
      <c r="A5195" s="14" t="str">
        <f t="shared" si="464"/>
        <v>5187 YB</v>
      </c>
      <c r="B5195" s="15" t="str">
        <f>IF((LEFT(A5195, SEARCH(" ", A5195, 1))-3973)&lt;=0, CONCATENATE(3973-LEFT(A5195, SEARCH(" ", A5195, 1))+1, " AC"), CONCATENATE(LEFT(A5195, SEARCH(" ", A5195, 1))-3973, " DC"))</f>
        <v>1214 DC</v>
      </c>
      <c r="C5195" s="24"/>
      <c r="H5195" s="41" t="str">
        <f>CONCATENATE(LEFT(H5194, SEARCH(" ", H5194, 10)), " ", RIGHT(H5194,LEN(H5194)-FIND(" ",H5194, 10))+1)</f>
        <v>42 Persecución  676</v>
      </c>
      <c r="I5195" s="40" t="str">
        <f t="shared" si="469"/>
        <v>1335 Daniel  522</v>
      </c>
      <c r="K5195" s="40" t="str">
        <f t="shared" si="468"/>
        <v>42 Pisoteada  526</v>
      </c>
      <c r="L5195" s="41" t="str">
        <f t="shared" si="465"/>
        <v>2300 Daniel  1187</v>
      </c>
      <c r="N5195" s="41" t="str">
        <f t="shared" si="466"/>
        <v>2000 Yeshua  1187</v>
      </c>
      <c r="O5195" s="40" t="str">
        <f t="shared" si="467"/>
        <v>3000 Yeshua  1187</v>
      </c>
    </row>
    <row r="5196" spans="1:15">
      <c r="A5196" s="14" t="str">
        <f t="shared" si="464"/>
        <v>5188 YB</v>
      </c>
      <c r="B5196" s="15" t="str">
        <f>IF((LEFT(A5196, SEARCH(" ", A5196, 1))-3973)&lt;=0, CONCATENATE(3973-LEFT(A5196, SEARCH(" ", A5196, 1))+1, " AC"), CONCATENATE(LEFT(A5196, SEARCH(" ", A5196, 1))-3973, " DC"))</f>
        <v>1215 DC</v>
      </c>
      <c r="C5196" s="24"/>
      <c r="H5196" s="41" t="str">
        <f>CONCATENATE(LEFT(H5195, SEARCH(" ", H5195, 10)), " ", RIGHT(H5195,LEN(H5195)-FIND(" ",H5195, 10))+1)</f>
        <v>42 Persecución  677</v>
      </c>
      <c r="I5196" s="40" t="str">
        <f t="shared" si="469"/>
        <v>1335 Daniel  523</v>
      </c>
      <c r="K5196" s="40" t="str">
        <f t="shared" si="468"/>
        <v>42 Pisoteada  527</v>
      </c>
      <c r="L5196" s="41" t="str">
        <f t="shared" si="465"/>
        <v>2300 Daniel  1188</v>
      </c>
      <c r="N5196" s="41" t="str">
        <f t="shared" si="466"/>
        <v>2000 Yeshua  1188</v>
      </c>
      <c r="O5196" s="40" t="str">
        <f t="shared" si="467"/>
        <v>3000 Yeshua  1188</v>
      </c>
    </row>
    <row r="5197" spans="1:15">
      <c r="A5197" s="14" t="str">
        <f t="shared" si="464"/>
        <v>5189 YB</v>
      </c>
      <c r="B5197" s="15" t="str">
        <f>IF((LEFT(A5197, SEARCH(" ", A5197, 1))-3973)&lt;=0, CONCATENATE(3973-LEFT(A5197, SEARCH(" ", A5197, 1))+1, " AC"), CONCATENATE(LEFT(A5197, SEARCH(" ", A5197, 1))-3973, " DC"))</f>
        <v>1216 DC</v>
      </c>
      <c r="C5197" s="24"/>
      <c r="H5197" s="41" t="str">
        <f>CONCATENATE(LEFT(H5196, SEARCH(" ", H5196, 10)), " ", RIGHT(H5196,LEN(H5196)-FIND(" ",H5196, 10))+1)</f>
        <v>42 Persecución  678</v>
      </c>
      <c r="I5197" s="40" t="str">
        <f t="shared" si="469"/>
        <v>1335 Daniel  524</v>
      </c>
      <c r="K5197" s="40" t="str">
        <f t="shared" si="468"/>
        <v>42 Pisoteada  528</v>
      </c>
      <c r="L5197" s="41" t="str">
        <f t="shared" si="465"/>
        <v>2300 Daniel  1189</v>
      </c>
      <c r="N5197" s="41" t="str">
        <f t="shared" si="466"/>
        <v>2000 Yeshua  1189</v>
      </c>
      <c r="O5197" s="40" t="str">
        <f t="shared" si="467"/>
        <v>3000 Yeshua  1189</v>
      </c>
    </row>
    <row r="5198" spans="1:15">
      <c r="A5198" s="14" t="str">
        <f t="shared" si="464"/>
        <v>5190 YB</v>
      </c>
      <c r="B5198" s="15" t="str">
        <f>IF((LEFT(A5198, SEARCH(" ", A5198, 1))-3973)&lt;=0, CONCATENATE(3973-LEFT(A5198, SEARCH(" ", A5198, 1))+1, " AC"), CONCATENATE(LEFT(A5198, SEARCH(" ", A5198, 1))-3973, " DC"))</f>
        <v>1217 DC</v>
      </c>
      <c r="C5198" s="24"/>
      <c r="H5198" s="41" t="str">
        <f>CONCATENATE(LEFT(H5197, SEARCH(" ", H5197, 10)), " ", RIGHT(H5197,LEN(H5197)-FIND(" ",H5197, 10))+1)</f>
        <v>42 Persecución  679</v>
      </c>
      <c r="I5198" s="40" t="str">
        <f t="shared" si="469"/>
        <v>1335 Daniel  525</v>
      </c>
      <c r="K5198" s="40" t="str">
        <f t="shared" si="468"/>
        <v>42 Pisoteada  529</v>
      </c>
      <c r="L5198" s="41" t="str">
        <f t="shared" si="465"/>
        <v>2300 Daniel  1190</v>
      </c>
      <c r="N5198" s="41" t="str">
        <f t="shared" si="466"/>
        <v>2000 Yeshua  1190</v>
      </c>
      <c r="O5198" s="40" t="str">
        <f t="shared" si="467"/>
        <v>3000 Yeshua  1190</v>
      </c>
    </row>
    <row r="5199" spans="1:15">
      <c r="A5199" s="14" t="str">
        <f t="shared" si="464"/>
        <v>5191 YB</v>
      </c>
      <c r="B5199" s="15" t="str">
        <f>IF((LEFT(A5199, SEARCH(" ", A5199, 1))-3973)&lt;=0, CONCATENATE(3973-LEFT(A5199, SEARCH(" ", A5199, 1))+1, " AC"), CONCATENATE(LEFT(A5199, SEARCH(" ", A5199, 1))-3973, " DC"))</f>
        <v>1218 DC</v>
      </c>
      <c r="C5199" s="24"/>
      <c r="H5199" s="41" t="str">
        <f>CONCATENATE(LEFT(H5198, SEARCH(" ", H5198, 10)), " ", RIGHT(H5198,LEN(H5198)-FIND(" ",H5198, 10))+1)</f>
        <v>42 Persecución  680</v>
      </c>
      <c r="I5199" s="40" t="str">
        <f t="shared" si="469"/>
        <v>1335 Daniel  526</v>
      </c>
      <c r="K5199" s="40" t="str">
        <f t="shared" si="468"/>
        <v>42 Pisoteada  530</v>
      </c>
      <c r="L5199" s="41" t="str">
        <f t="shared" si="465"/>
        <v>2300 Daniel  1191</v>
      </c>
      <c r="N5199" s="41" t="str">
        <f t="shared" si="466"/>
        <v>2000 Yeshua  1191</v>
      </c>
      <c r="O5199" s="40" t="str">
        <f t="shared" si="467"/>
        <v>3000 Yeshua  1191</v>
      </c>
    </row>
    <row r="5200" spans="1:15">
      <c r="A5200" s="14" t="str">
        <f t="shared" si="464"/>
        <v>5192 YB</v>
      </c>
      <c r="B5200" s="15" t="str">
        <f>IF((LEFT(A5200, SEARCH(" ", A5200, 1))-3973)&lt;=0, CONCATENATE(3973-LEFT(A5200, SEARCH(" ", A5200, 1))+1, " AC"), CONCATENATE(LEFT(A5200, SEARCH(" ", A5200, 1))-3973, " DC"))</f>
        <v>1219 DC</v>
      </c>
      <c r="C5200" s="25" t="s">
        <v>22</v>
      </c>
      <c r="H5200" s="41" t="str">
        <f>CONCATENATE(LEFT(H5199, SEARCH(" ", H5199, 10)), " ", RIGHT(H5199,LEN(H5199)-FIND(" ",H5199, 10))+1)</f>
        <v>42 Persecución  681</v>
      </c>
      <c r="I5200" s="40" t="str">
        <f t="shared" si="469"/>
        <v>1335 Daniel  527</v>
      </c>
      <c r="K5200" s="40" t="str">
        <f t="shared" si="468"/>
        <v>42 Pisoteada  531</v>
      </c>
      <c r="L5200" s="41" t="str">
        <f t="shared" si="465"/>
        <v>2300 Daniel  1192</v>
      </c>
      <c r="N5200" s="41" t="str">
        <f t="shared" si="466"/>
        <v>2000 Yeshua  1192</v>
      </c>
      <c r="O5200" s="40" t="str">
        <f t="shared" si="467"/>
        <v>3000 Yeshua  1192</v>
      </c>
    </row>
    <row r="5201" spans="1:15">
      <c r="A5201" s="14" t="str">
        <f t="shared" ref="A5201:A5264" si="470">CONCATENATE(LEFT(A5200, SEARCH(" ", A5200, 1))+1, " YB")</f>
        <v>5193 YB</v>
      </c>
      <c r="B5201" s="15" t="str">
        <f>IF((LEFT(A5201, SEARCH(" ", A5201, 1))-3973)&lt;=0, CONCATENATE(3973-LEFT(A5201, SEARCH(" ", A5201, 1))+1, " AC"), CONCATENATE(LEFT(A5201, SEARCH(" ", A5201, 1))-3973, " DC"))</f>
        <v>1220 DC</v>
      </c>
      <c r="C5201" s="24"/>
      <c r="H5201" s="41" t="str">
        <f>CONCATENATE(LEFT(H5200, SEARCH(" ", H5200, 10)), " ", RIGHT(H5200,LEN(H5200)-FIND(" ",H5200, 10))+1)</f>
        <v>42 Persecución  682</v>
      </c>
      <c r="I5201" s="40" t="str">
        <f t="shared" si="469"/>
        <v>1335 Daniel  528</v>
      </c>
      <c r="K5201" s="40" t="str">
        <f t="shared" si="468"/>
        <v>42 Pisoteada  532</v>
      </c>
      <c r="L5201" s="41" t="str">
        <f t="shared" si="465"/>
        <v>2300 Daniel  1193</v>
      </c>
      <c r="N5201" s="41" t="str">
        <f t="shared" si="466"/>
        <v>2000 Yeshua  1193</v>
      </c>
      <c r="O5201" s="40" t="str">
        <f t="shared" si="467"/>
        <v>3000 Yeshua  1193</v>
      </c>
    </row>
    <row r="5202" spans="1:15">
      <c r="A5202" s="14" t="str">
        <f t="shared" si="470"/>
        <v>5194 YB</v>
      </c>
      <c r="B5202" s="15" t="str">
        <f>IF((LEFT(A5202, SEARCH(" ", A5202, 1))-3973)&lt;=0, CONCATENATE(3973-LEFT(A5202, SEARCH(" ", A5202, 1))+1, " AC"), CONCATENATE(LEFT(A5202, SEARCH(" ", A5202, 1))-3973, " DC"))</f>
        <v>1221 DC</v>
      </c>
      <c r="C5202" s="24"/>
      <c r="H5202" s="41" t="str">
        <f>CONCATENATE(LEFT(H5201, SEARCH(" ", H5201, 10)), " ", RIGHT(H5201,LEN(H5201)-FIND(" ",H5201, 10))+1)</f>
        <v>42 Persecución  683</v>
      </c>
      <c r="I5202" s="40" t="str">
        <f t="shared" si="469"/>
        <v>1335 Daniel  529</v>
      </c>
      <c r="K5202" s="40" t="str">
        <f t="shared" si="468"/>
        <v>42 Pisoteada  533</v>
      </c>
      <c r="L5202" s="41" t="str">
        <f t="shared" si="465"/>
        <v>2300 Daniel  1194</v>
      </c>
      <c r="N5202" s="41" t="str">
        <f t="shared" si="466"/>
        <v>2000 Yeshua  1194</v>
      </c>
      <c r="O5202" s="40" t="str">
        <f t="shared" si="467"/>
        <v>3000 Yeshua  1194</v>
      </c>
    </row>
    <row r="5203" spans="1:15">
      <c r="A5203" s="14" t="str">
        <f t="shared" si="470"/>
        <v>5195 YB</v>
      </c>
      <c r="B5203" s="15" t="str">
        <f>IF((LEFT(A5203, SEARCH(" ", A5203, 1))-3973)&lt;=0, CONCATENATE(3973-LEFT(A5203, SEARCH(" ", A5203, 1))+1, " AC"), CONCATENATE(LEFT(A5203, SEARCH(" ", A5203, 1))-3973, " DC"))</f>
        <v>1222 DC</v>
      </c>
      <c r="C5203" s="24"/>
      <c r="H5203" s="41" t="str">
        <f>CONCATENATE(LEFT(H5202, SEARCH(" ", H5202, 10)), " ", RIGHT(H5202,LEN(H5202)-FIND(" ",H5202, 10))+1)</f>
        <v>42 Persecución  684</v>
      </c>
      <c r="I5203" s="40" t="str">
        <f t="shared" si="469"/>
        <v>1335 Daniel  530</v>
      </c>
      <c r="K5203" s="40" t="str">
        <f t="shared" si="468"/>
        <v>42 Pisoteada  534</v>
      </c>
      <c r="L5203" s="41" t="str">
        <f t="shared" si="465"/>
        <v>2300 Daniel  1195</v>
      </c>
      <c r="N5203" s="41" t="str">
        <f t="shared" si="466"/>
        <v>2000 Yeshua  1195</v>
      </c>
      <c r="O5203" s="40" t="str">
        <f t="shared" si="467"/>
        <v>3000 Yeshua  1195</v>
      </c>
    </row>
    <row r="5204" spans="1:15">
      <c r="A5204" s="14" t="str">
        <f t="shared" si="470"/>
        <v>5196 YB</v>
      </c>
      <c r="B5204" s="15" t="str">
        <f>IF((LEFT(A5204, SEARCH(" ", A5204, 1))-3973)&lt;=0, CONCATENATE(3973-LEFT(A5204, SEARCH(" ", A5204, 1))+1, " AC"), CONCATENATE(LEFT(A5204, SEARCH(" ", A5204, 1))-3973, " DC"))</f>
        <v>1223 DC</v>
      </c>
      <c r="C5204" s="24"/>
      <c r="H5204" s="41" t="str">
        <f>CONCATENATE(LEFT(H5203, SEARCH(" ", H5203, 10)), " ", RIGHT(H5203,LEN(H5203)-FIND(" ",H5203, 10))+1)</f>
        <v>42 Persecución  685</v>
      </c>
      <c r="I5204" s="40" t="str">
        <f t="shared" si="469"/>
        <v>1335 Daniel  531</v>
      </c>
      <c r="K5204" s="40" t="str">
        <f t="shared" si="468"/>
        <v>42 Pisoteada  535</v>
      </c>
      <c r="L5204" s="41" t="str">
        <f t="shared" si="465"/>
        <v>2300 Daniel  1196</v>
      </c>
      <c r="N5204" s="41" t="str">
        <f t="shared" si="466"/>
        <v>2000 Yeshua  1196</v>
      </c>
      <c r="O5204" s="40" t="str">
        <f t="shared" si="467"/>
        <v>3000 Yeshua  1196</v>
      </c>
    </row>
    <row r="5205" spans="1:15">
      <c r="A5205" s="14" t="str">
        <f t="shared" si="470"/>
        <v>5197 YB</v>
      </c>
      <c r="B5205" s="15" t="str">
        <f>IF((LEFT(A5205, SEARCH(" ", A5205, 1))-3973)&lt;=0, CONCATENATE(3973-LEFT(A5205, SEARCH(" ", A5205, 1))+1, " AC"), CONCATENATE(LEFT(A5205, SEARCH(" ", A5205, 1))-3973, " DC"))</f>
        <v>1224 DC</v>
      </c>
      <c r="C5205" s="24"/>
      <c r="H5205" s="41" t="str">
        <f>CONCATENATE(LEFT(H5204, SEARCH(" ", H5204, 10)), " ", RIGHT(H5204,LEN(H5204)-FIND(" ",H5204, 10))+1)</f>
        <v>42 Persecución  686</v>
      </c>
      <c r="I5205" s="40" t="str">
        <f t="shared" si="469"/>
        <v>1335 Daniel  532</v>
      </c>
      <c r="K5205" s="40" t="str">
        <f t="shared" si="468"/>
        <v>42 Pisoteada  536</v>
      </c>
      <c r="L5205" s="41" t="str">
        <f t="shared" si="465"/>
        <v>2300 Daniel  1197</v>
      </c>
      <c r="N5205" s="41" t="str">
        <f t="shared" si="466"/>
        <v>2000 Yeshua  1197</v>
      </c>
      <c r="O5205" s="40" t="str">
        <f t="shared" si="467"/>
        <v>3000 Yeshua  1197</v>
      </c>
    </row>
    <row r="5206" spans="1:15">
      <c r="A5206" s="14" t="str">
        <f t="shared" si="470"/>
        <v>5198 YB</v>
      </c>
      <c r="B5206" s="15" t="str">
        <f>IF((LEFT(A5206, SEARCH(" ", A5206, 1))-3973)&lt;=0, CONCATENATE(3973-LEFT(A5206, SEARCH(" ", A5206, 1))+1, " AC"), CONCATENATE(LEFT(A5206, SEARCH(" ", A5206, 1))-3973, " DC"))</f>
        <v>1225 DC</v>
      </c>
      <c r="C5206" s="24"/>
      <c r="H5206" s="41" t="str">
        <f>CONCATENATE(LEFT(H5205, SEARCH(" ", H5205, 10)), " ", RIGHT(H5205,LEN(H5205)-FIND(" ",H5205, 10))+1)</f>
        <v>42 Persecución  687</v>
      </c>
      <c r="I5206" s="40" t="str">
        <f t="shared" si="469"/>
        <v>1335 Daniel  533</v>
      </c>
      <c r="K5206" s="40" t="str">
        <f t="shared" si="468"/>
        <v>42 Pisoteada  537</v>
      </c>
      <c r="L5206" s="41" t="str">
        <f t="shared" si="465"/>
        <v>2300 Daniel  1198</v>
      </c>
      <c r="N5206" s="41" t="str">
        <f t="shared" si="466"/>
        <v>2000 Yeshua  1198</v>
      </c>
      <c r="O5206" s="40" t="str">
        <f t="shared" si="467"/>
        <v>3000 Yeshua  1198</v>
      </c>
    </row>
    <row r="5207" spans="1:15">
      <c r="A5207" s="14" t="str">
        <f t="shared" si="470"/>
        <v>5199 YB</v>
      </c>
      <c r="B5207" s="15" t="str">
        <f>IF((LEFT(A5207, SEARCH(" ", A5207, 1))-3973)&lt;=0, CONCATENATE(3973-LEFT(A5207, SEARCH(" ", A5207, 1))+1, " AC"), CONCATENATE(LEFT(A5207, SEARCH(" ", A5207, 1))-3973, " DC"))</f>
        <v>1226 DC</v>
      </c>
      <c r="C5207" s="25" t="s">
        <v>23</v>
      </c>
      <c r="H5207" s="41" t="str">
        <f>CONCATENATE(LEFT(H5206, SEARCH(" ", H5206, 10)), " ", RIGHT(H5206,LEN(H5206)-FIND(" ",H5206, 10))+1)</f>
        <v>42 Persecución  688</v>
      </c>
      <c r="I5207" s="40" t="str">
        <f t="shared" si="469"/>
        <v>1335 Daniel  534</v>
      </c>
      <c r="K5207" s="40" t="str">
        <f t="shared" si="468"/>
        <v>42 Pisoteada  538</v>
      </c>
      <c r="L5207" s="41" t="str">
        <f t="shared" si="465"/>
        <v>2300 Daniel  1199</v>
      </c>
      <c r="N5207" s="41" t="str">
        <f t="shared" si="466"/>
        <v>2000 Yeshua  1199</v>
      </c>
      <c r="O5207" s="40" t="str">
        <f t="shared" si="467"/>
        <v>3000 Yeshua  1199</v>
      </c>
    </row>
    <row r="5208" spans="1:15">
      <c r="A5208" s="14" t="str">
        <f t="shared" si="470"/>
        <v>5200 YB</v>
      </c>
      <c r="B5208" s="15" t="str">
        <f>IF((LEFT(A5208, SEARCH(" ", A5208, 1))-3973)&lt;=0, CONCATENATE(3973-LEFT(A5208, SEARCH(" ", A5208, 1))+1, " AC"), CONCATENATE(LEFT(A5208, SEARCH(" ", A5208, 1))-3973, " DC"))</f>
        <v>1227 DC</v>
      </c>
      <c r="C5208" s="26" t="str">
        <f>CONCATENATE("Yovel ", RIGHT(C5158,LEN(C5158)-FIND(" ",C5158))+1)</f>
        <v>Yovel 104</v>
      </c>
      <c r="H5208" s="41" t="str">
        <f>CONCATENATE(LEFT(H5207, SEARCH(" ", H5207, 10)), " ", RIGHT(H5207,LEN(H5207)-FIND(" ",H5207, 10))+1)</f>
        <v>42 Persecución  689</v>
      </c>
      <c r="I5208" s="40" t="str">
        <f t="shared" si="469"/>
        <v>1335 Daniel  535</v>
      </c>
      <c r="K5208" s="40" t="str">
        <f t="shared" si="468"/>
        <v>42 Pisoteada  539</v>
      </c>
      <c r="L5208" s="41" t="str">
        <f t="shared" si="465"/>
        <v>2300 Daniel  1200</v>
      </c>
      <c r="N5208" s="41" t="str">
        <f t="shared" si="466"/>
        <v>2000 Yeshua  1200</v>
      </c>
      <c r="O5208" s="40" t="str">
        <f t="shared" si="467"/>
        <v>3000 Yeshua  1200</v>
      </c>
    </row>
    <row r="5209" spans="1:15">
      <c r="A5209" s="14" t="str">
        <f t="shared" si="470"/>
        <v>5201 YB</v>
      </c>
      <c r="B5209" s="15" t="str">
        <f>IF((LEFT(A5209, SEARCH(" ", A5209, 1))-3973)&lt;=0, CONCATENATE(3973-LEFT(A5209, SEARCH(" ", A5209, 1))+1, " AC"), CONCATENATE(LEFT(A5209, SEARCH(" ", A5209, 1))-3973, " DC"))</f>
        <v>1228 DC</v>
      </c>
      <c r="C5209" s="3"/>
      <c r="H5209" s="41" t="str">
        <f>CONCATENATE(LEFT(H5208, SEARCH(" ", H5208, 10)), " ", RIGHT(H5208,LEN(H5208)-FIND(" ",H5208, 10))+1)</f>
        <v>42 Persecución  690</v>
      </c>
      <c r="I5209" s="40" t="str">
        <f t="shared" si="469"/>
        <v>1335 Daniel  536</v>
      </c>
      <c r="K5209" s="40" t="str">
        <f t="shared" si="468"/>
        <v>42 Pisoteada  540</v>
      </c>
      <c r="L5209" s="41" t="str">
        <f t="shared" si="465"/>
        <v>2300 Daniel  1201</v>
      </c>
      <c r="N5209" s="41" t="str">
        <f t="shared" si="466"/>
        <v>2000 Yeshua  1201</v>
      </c>
      <c r="O5209" s="40" t="str">
        <f t="shared" si="467"/>
        <v>3000 Yeshua  1201</v>
      </c>
    </row>
    <row r="5210" spans="1:15">
      <c r="A5210" s="14" t="str">
        <f t="shared" si="470"/>
        <v>5202 YB</v>
      </c>
      <c r="B5210" s="15" t="str">
        <f>IF((LEFT(A5210, SEARCH(" ", A5210, 1))-3973)&lt;=0, CONCATENATE(3973-LEFT(A5210, SEARCH(" ", A5210, 1))+1, " AC"), CONCATENATE(LEFT(A5210, SEARCH(" ", A5210, 1))-3973, " DC"))</f>
        <v>1229 DC</v>
      </c>
      <c r="C5210" s="24"/>
      <c r="H5210" s="41" t="str">
        <f>CONCATENATE(LEFT(H5209, SEARCH(" ", H5209, 10)), " ", RIGHT(H5209,LEN(H5209)-FIND(" ",H5209, 10))+1)</f>
        <v>42 Persecución  691</v>
      </c>
      <c r="I5210" s="40" t="str">
        <f t="shared" si="469"/>
        <v>1335 Daniel  537</v>
      </c>
      <c r="K5210" s="40" t="str">
        <f t="shared" si="468"/>
        <v>42 Pisoteada  541</v>
      </c>
      <c r="L5210" s="41" t="str">
        <f t="shared" si="465"/>
        <v>2300 Daniel  1202</v>
      </c>
      <c r="N5210" s="41" t="str">
        <f t="shared" si="466"/>
        <v>2000 Yeshua  1202</v>
      </c>
      <c r="O5210" s="40" t="str">
        <f t="shared" si="467"/>
        <v>3000 Yeshua  1202</v>
      </c>
    </row>
    <row r="5211" spans="1:15">
      <c r="A5211" s="14" t="str">
        <f t="shared" si="470"/>
        <v>5203 YB</v>
      </c>
      <c r="B5211" s="15" t="str">
        <f>IF((LEFT(A5211, SEARCH(" ", A5211, 1))-3973)&lt;=0, CONCATENATE(3973-LEFT(A5211, SEARCH(" ", A5211, 1))+1, " AC"), CONCATENATE(LEFT(A5211, SEARCH(" ", A5211, 1))-3973, " DC"))</f>
        <v>1230 DC</v>
      </c>
      <c r="C5211" s="24"/>
      <c r="H5211" s="41" t="str">
        <f>CONCATENATE(LEFT(H5210, SEARCH(" ", H5210, 10)), " ", RIGHT(H5210,LEN(H5210)-FIND(" ",H5210, 10))+1)</f>
        <v>42 Persecución  692</v>
      </c>
      <c r="I5211" s="40" t="str">
        <f t="shared" si="469"/>
        <v>1335 Daniel  538</v>
      </c>
      <c r="K5211" s="40" t="str">
        <f t="shared" si="468"/>
        <v>42 Pisoteada  542</v>
      </c>
      <c r="L5211" s="41" t="str">
        <f t="shared" si="465"/>
        <v>2300 Daniel  1203</v>
      </c>
      <c r="N5211" s="41" t="str">
        <f t="shared" si="466"/>
        <v>2000 Yeshua  1203</v>
      </c>
      <c r="O5211" s="40" t="str">
        <f t="shared" si="467"/>
        <v>3000 Yeshua  1203</v>
      </c>
    </row>
    <row r="5212" spans="1:15">
      <c r="A5212" s="14" t="str">
        <f t="shared" si="470"/>
        <v>5204 YB</v>
      </c>
      <c r="B5212" s="15" t="str">
        <f>IF((LEFT(A5212, SEARCH(" ", A5212, 1))-3973)&lt;=0, CONCATENATE(3973-LEFT(A5212, SEARCH(" ", A5212, 1))+1, " AC"), CONCATENATE(LEFT(A5212, SEARCH(" ", A5212, 1))-3973, " DC"))</f>
        <v>1231 DC</v>
      </c>
      <c r="C5212" s="24"/>
      <c r="H5212" s="41" t="str">
        <f>CONCATENATE(LEFT(H5211, SEARCH(" ", H5211, 10)), " ", RIGHT(H5211,LEN(H5211)-FIND(" ",H5211, 10))+1)</f>
        <v>42 Persecución  693</v>
      </c>
      <c r="I5212" s="40" t="str">
        <f t="shared" si="469"/>
        <v>1335 Daniel  539</v>
      </c>
      <c r="K5212" s="40" t="str">
        <f t="shared" si="468"/>
        <v>42 Pisoteada  543</v>
      </c>
      <c r="L5212" s="41" t="str">
        <f t="shared" si="465"/>
        <v>2300 Daniel  1204</v>
      </c>
      <c r="N5212" s="41" t="str">
        <f t="shared" si="466"/>
        <v>2000 Yeshua  1204</v>
      </c>
      <c r="O5212" s="40" t="str">
        <f t="shared" si="467"/>
        <v>3000 Yeshua  1204</v>
      </c>
    </row>
    <row r="5213" spans="1:15">
      <c r="A5213" s="14" t="str">
        <f t="shared" si="470"/>
        <v>5205 YB</v>
      </c>
      <c r="B5213" s="15" t="str">
        <f>IF((LEFT(A5213, SEARCH(" ", A5213, 1))-3973)&lt;=0, CONCATENATE(3973-LEFT(A5213, SEARCH(" ", A5213, 1))+1, " AC"), CONCATENATE(LEFT(A5213, SEARCH(" ", A5213, 1))-3973, " DC"))</f>
        <v>1232 DC</v>
      </c>
      <c r="C5213" s="24"/>
      <c r="H5213" s="41" t="str">
        <f>CONCATENATE(LEFT(H5212, SEARCH(" ", H5212, 10)), " ", RIGHT(H5212,LEN(H5212)-FIND(" ",H5212, 10))+1)</f>
        <v>42 Persecución  694</v>
      </c>
      <c r="I5213" s="40" t="str">
        <f t="shared" si="469"/>
        <v>1335 Daniel  540</v>
      </c>
      <c r="K5213" s="40" t="str">
        <f t="shared" si="468"/>
        <v>42 Pisoteada  544</v>
      </c>
      <c r="L5213" s="41" t="str">
        <f t="shared" si="465"/>
        <v>2300 Daniel  1205</v>
      </c>
      <c r="N5213" s="41" t="str">
        <f t="shared" si="466"/>
        <v>2000 Yeshua  1205</v>
      </c>
      <c r="O5213" s="40" t="str">
        <f t="shared" si="467"/>
        <v>3000 Yeshua  1205</v>
      </c>
    </row>
    <row r="5214" spans="1:15">
      <c r="A5214" s="14" t="str">
        <f t="shared" si="470"/>
        <v>5206 YB</v>
      </c>
      <c r="B5214" s="15" t="str">
        <f>IF((LEFT(A5214, SEARCH(" ", A5214, 1))-3973)&lt;=0, CONCATENATE(3973-LEFT(A5214, SEARCH(" ", A5214, 1))+1, " AC"), CONCATENATE(LEFT(A5214, SEARCH(" ", A5214, 1))-3973, " DC"))</f>
        <v>1233 DC</v>
      </c>
      <c r="C5214" s="24"/>
      <c r="H5214" s="41" t="str">
        <f>CONCATENATE(LEFT(H5213, SEARCH(" ", H5213, 10)), " ", RIGHT(H5213,LEN(H5213)-FIND(" ",H5213, 10))+1)</f>
        <v>42 Persecución  695</v>
      </c>
      <c r="I5214" s="40" t="str">
        <f t="shared" si="469"/>
        <v>1335 Daniel  541</v>
      </c>
      <c r="K5214" s="40" t="str">
        <f t="shared" si="468"/>
        <v>42 Pisoteada  545</v>
      </c>
      <c r="L5214" s="41" t="str">
        <f t="shared" si="465"/>
        <v>2300 Daniel  1206</v>
      </c>
      <c r="N5214" s="41" t="str">
        <f t="shared" si="466"/>
        <v>2000 Yeshua  1206</v>
      </c>
      <c r="O5214" s="40" t="str">
        <f t="shared" si="467"/>
        <v>3000 Yeshua  1206</v>
      </c>
    </row>
    <row r="5215" spans="1:15">
      <c r="A5215" s="14" t="str">
        <f t="shared" si="470"/>
        <v>5207 YB</v>
      </c>
      <c r="B5215" s="15" t="str">
        <f>IF((LEFT(A5215, SEARCH(" ", A5215, 1))-3973)&lt;=0, CONCATENATE(3973-LEFT(A5215, SEARCH(" ", A5215, 1))+1, " AC"), CONCATENATE(LEFT(A5215, SEARCH(" ", A5215, 1))-3973, " DC"))</f>
        <v>1234 DC</v>
      </c>
      <c r="C5215" s="25" t="s">
        <v>17</v>
      </c>
      <c r="H5215" s="41" t="str">
        <f>CONCATENATE(LEFT(H5214, SEARCH(" ", H5214, 10)), " ", RIGHT(H5214,LEN(H5214)-FIND(" ",H5214, 10))+1)</f>
        <v>42 Persecución  696</v>
      </c>
      <c r="I5215" s="40" t="str">
        <f t="shared" si="469"/>
        <v>1335 Daniel  542</v>
      </c>
      <c r="K5215" s="40" t="str">
        <f t="shared" si="468"/>
        <v>42 Pisoteada  546</v>
      </c>
      <c r="L5215" s="41" t="str">
        <f t="shared" si="465"/>
        <v>2300 Daniel  1207</v>
      </c>
      <c r="N5215" s="41" t="str">
        <f t="shared" si="466"/>
        <v>2000 Yeshua  1207</v>
      </c>
      <c r="O5215" s="40" t="str">
        <f t="shared" si="467"/>
        <v>3000 Yeshua  1207</v>
      </c>
    </row>
    <row r="5216" spans="1:15">
      <c r="A5216" s="14" t="str">
        <f t="shared" si="470"/>
        <v>5208 YB</v>
      </c>
      <c r="B5216" s="15" t="str">
        <f>IF((LEFT(A5216, SEARCH(" ", A5216, 1))-3973)&lt;=0, CONCATENATE(3973-LEFT(A5216, SEARCH(" ", A5216, 1))+1, " AC"), CONCATENATE(LEFT(A5216, SEARCH(" ", A5216, 1))-3973, " DC"))</f>
        <v>1235 DC</v>
      </c>
      <c r="C5216" s="24"/>
      <c r="H5216" s="41" t="str">
        <f>CONCATENATE(LEFT(H5215, SEARCH(" ", H5215, 10)), " ", RIGHT(H5215,LEN(H5215)-FIND(" ",H5215, 10))+1)</f>
        <v>42 Persecución  697</v>
      </c>
      <c r="I5216" s="40" t="str">
        <f t="shared" si="469"/>
        <v>1335 Daniel  543</v>
      </c>
      <c r="K5216" s="40" t="str">
        <f t="shared" si="468"/>
        <v>42 Pisoteada  547</v>
      </c>
      <c r="L5216" s="41" t="str">
        <f t="shared" si="465"/>
        <v>2300 Daniel  1208</v>
      </c>
      <c r="N5216" s="41" t="str">
        <f t="shared" si="466"/>
        <v>2000 Yeshua  1208</v>
      </c>
      <c r="O5216" s="40" t="str">
        <f t="shared" si="467"/>
        <v>3000 Yeshua  1208</v>
      </c>
    </row>
    <row r="5217" spans="1:15">
      <c r="A5217" s="14" t="str">
        <f t="shared" si="470"/>
        <v>5209 YB</v>
      </c>
      <c r="B5217" s="15" t="str">
        <f>IF((LEFT(A5217, SEARCH(" ", A5217, 1))-3973)&lt;=0, CONCATENATE(3973-LEFT(A5217, SEARCH(" ", A5217, 1))+1, " AC"), CONCATENATE(LEFT(A5217, SEARCH(" ", A5217, 1))-3973, " DC"))</f>
        <v>1236 DC</v>
      </c>
      <c r="C5217" s="24"/>
      <c r="H5217" s="41" t="str">
        <f>CONCATENATE(LEFT(H5216, SEARCH(" ", H5216, 10)), " ", RIGHT(H5216,LEN(H5216)-FIND(" ",H5216, 10))+1)</f>
        <v>42 Persecución  698</v>
      </c>
      <c r="I5217" s="40" t="str">
        <f t="shared" si="469"/>
        <v>1335 Daniel  544</v>
      </c>
      <c r="K5217" s="40" t="str">
        <f t="shared" si="468"/>
        <v>42 Pisoteada  548</v>
      </c>
      <c r="L5217" s="41" t="str">
        <f t="shared" si="465"/>
        <v>2300 Daniel  1209</v>
      </c>
      <c r="N5217" s="41" t="str">
        <f t="shared" si="466"/>
        <v>2000 Yeshua  1209</v>
      </c>
      <c r="O5217" s="40" t="str">
        <f t="shared" si="467"/>
        <v>3000 Yeshua  1209</v>
      </c>
    </row>
    <row r="5218" spans="1:15">
      <c r="A5218" s="14" t="str">
        <f t="shared" si="470"/>
        <v>5210 YB</v>
      </c>
      <c r="B5218" s="15" t="str">
        <f>IF((LEFT(A5218, SEARCH(" ", A5218, 1))-3973)&lt;=0, CONCATENATE(3973-LEFT(A5218, SEARCH(" ", A5218, 1))+1, " AC"), CONCATENATE(LEFT(A5218, SEARCH(" ", A5218, 1))-3973, " DC"))</f>
        <v>1237 DC</v>
      </c>
      <c r="C5218" s="24"/>
      <c r="H5218" s="41" t="str">
        <f>CONCATENATE(LEFT(H5217, SEARCH(" ", H5217, 10)), " ", RIGHT(H5217,LEN(H5217)-FIND(" ",H5217, 10))+1)</f>
        <v>42 Persecución  699</v>
      </c>
      <c r="I5218" s="40" t="str">
        <f t="shared" si="469"/>
        <v>1335 Daniel  545</v>
      </c>
      <c r="K5218" s="40" t="str">
        <f t="shared" si="468"/>
        <v>42 Pisoteada  549</v>
      </c>
      <c r="L5218" s="41" t="str">
        <f t="shared" si="465"/>
        <v>2300 Daniel  1210</v>
      </c>
      <c r="N5218" s="41" t="str">
        <f t="shared" si="466"/>
        <v>2000 Yeshua  1210</v>
      </c>
      <c r="O5218" s="40" t="str">
        <f t="shared" si="467"/>
        <v>3000 Yeshua  1210</v>
      </c>
    </row>
    <row r="5219" spans="1:15">
      <c r="A5219" s="14" t="str">
        <f t="shared" si="470"/>
        <v>5211 YB</v>
      </c>
      <c r="B5219" s="15" t="str">
        <f>IF((LEFT(A5219, SEARCH(" ", A5219, 1))-3973)&lt;=0, CONCATENATE(3973-LEFT(A5219, SEARCH(" ", A5219, 1))+1, " AC"), CONCATENATE(LEFT(A5219, SEARCH(" ", A5219, 1))-3973, " DC"))</f>
        <v>1238 DC</v>
      </c>
      <c r="C5219" s="24"/>
      <c r="H5219" s="41" t="str">
        <f>CONCATENATE(LEFT(H5218, SEARCH(" ", H5218, 10)), " ", RIGHT(H5218,LEN(H5218)-FIND(" ",H5218, 10))+1)</f>
        <v>42 Persecución  700</v>
      </c>
      <c r="I5219" s="40" t="str">
        <f t="shared" si="469"/>
        <v>1335 Daniel  546</v>
      </c>
      <c r="K5219" s="40" t="str">
        <f t="shared" si="468"/>
        <v>42 Pisoteada  550</v>
      </c>
      <c r="L5219" s="41" t="str">
        <f t="shared" si="465"/>
        <v>2300 Daniel  1211</v>
      </c>
      <c r="N5219" s="41" t="str">
        <f t="shared" si="466"/>
        <v>2000 Yeshua  1211</v>
      </c>
      <c r="O5219" s="40" t="str">
        <f t="shared" si="467"/>
        <v>3000 Yeshua  1211</v>
      </c>
    </row>
    <row r="5220" spans="1:15">
      <c r="A5220" s="14" t="str">
        <f t="shared" si="470"/>
        <v>5212 YB</v>
      </c>
      <c r="B5220" s="15" t="str">
        <f>IF((LEFT(A5220, SEARCH(" ", A5220, 1))-3973)&lt;=0, CONCATENATE(3973-LEFT(A5220, SEARCH(" ", A5220, 1))+1, " AC"), CONCATENATE(LEFT(A5220, SEARCH(" ", A5220, 1))-3973, " DC"))</f>
        <v>1239 DC</v>
      </c>
      <c r="C5220" s="24"/>
      <c r="H5220" s="41" t="str">
        <f>CONCATENATE(LEFT(H5219, SEARCH(" ", H5219, 10)), " ", RIGHT(H5219,LEN(H5219)-FIND(" ",H5219, 10))+1)</f>
        <v>42 Persecución  701</v>
      </c>
      <c r="I5220" s="40" t="str">
        <f t="shared" si="469"/>
        <v>1335 Daniel  547</v>
      </c>
      <c r="K5220" s="40" t="str">
        <f t="shared" si="468"/>
        <v>42 Pisoteada  551</v>
      </c>
      <c r="L5220" s="41" t="str">
        <f t="shared" si="465"/>
        <v>2300 Daniel  1212</v>
      </c>
      <c r="N5220" s="41" t="str">
        <f t="shared" si="466"/>
        <v>2000 Yeshua  1212</v>
      </c>
      <c r="O5220" s="40" t="str">
        <f t="shared" si="467"/>
        <v>3000 Yeshua  1212</v>
      </c>
    </row>
    <row r="5221" spans="1:15">
      <c r="A5221" s="14" t="str">
        <f t="shared" si="470"/>
        <v>5213 YB</v>
      </c>
      <c r="B5221" s="15" t="str">
        <f>IF((LEFT(A5221, SEARCH(" ", A5221, 1))-3973)&lt;=0, CONCATENATE(3973-LEFT(A5221, SEARCH(" ", A5221, 1))+1, " AC"), CONCATENATE(LEFT(A5221, SEARCH(" ", A5221, 1))-3973, " DC"))</f>
        <v>1240 DC</v>
      </c>
      <c r="C5221" s="24"/>
      <c r="H5221" s="41" t="str">
        <f>CONCATENATE(LEFT(H5220, SEARCH(" ", H5220, 10)), " ", RIGHT(H5220,LEN(H5220)-FIND(" ",H5220, 10))+1)</f>
        <v>42 Persecución  702</v>
      </c>
      <c r="I5221" s="40" t="str">
        <f t="shared" si="469"/>
        <v>1335 Daniel  548</v>
      </c>
      <c r="K5221" s="40" t="str">
        <f t="shared" si="468"/>
        <v>42 Pisoteada  552</v>
      </c>
      <c r="L5221" s="41" t="str">
        <f t="shared" si="465"/>
        <v>2300 Daniel  1213</v>
      </c>
      <c r="N5221" s="41" t="str">
        <f t="shared" si="466"/>
        <v>2000 Yeshua  1213</v>
      </c>
      <c r="O5221" s="40" t="str">
        <f t="shared" si="467"/>
        <v>3000 Yeshua  1213</v>
      </c>
    </row>
    <row r="5222" spans="1:15">
      <c r="A5222" s="14" t="str">
        <f t="shared" si="470"/>
        <v>5214 YB</v>
      </c>
      <c r="B5222" s="15" t="str">
        <f>IF((LEFT(A5222, SEARCH(" ", A5222, 1))-3973)&lt;=0, CONCATENATE(3973-LEFT(A5222, SEARCH(" ", A5222, 1))+1, " AC"), CONCATENATE(LEFT(A5222, SEARCH(" ", A5222, 1))-3973, " DC"))</f>
        <v>1241 DC</v>
      </c>
      <c r="C5222" s="25" t="s">
        <v>18</v>
      </c>
      <c r="H5222" s="41" t="str">
        <f>CONCATENATE(LEFT(H5221, SEARCH(" ", H5221, 10)), " ", RIGHT(H5221,LEN(H5221)-FIND(" ",H5221, 10))+1)</f>
        <v>42 Persecución  703</v>
      </c>
      <c r="I5222" s="40" t="str">
        <f t="shared" si="469"/>
        <v>1335 Daniel  549</v>
      </c>
      <c r="K5222" s="40" t="str">
        <f t="shared" si="468"/>
        <v>42 Pisoteada  553</v>
      </c>
      <c r="L5222" s="41" t="str">
        <f t="shared" si="465"/>
        <v>2300 Daniel  1214</v>
      </c>
      <c r="N5222" s="41" t="str">
        <f t="shared" si="466"/>
        <v>2000 Yeshua  1214</v>
      </c>
      <c r="O5222" s="40" t="str">
        <f t="shared" si="467"/>
        <v>3000 Yeshua  1214</v>
      </c>
    </row>
    <row r="5223" spans="1:15">
      <c r="A5223" s="14" t="str">
        <f t="shared" si="470"/>
        <v>5215 YB</v>
      </c>
      <c r="B5223" s="15" t="str">
        <f>IF((LEFT(A5223, SEARCH(" ", A5223, 1))-3973)&lt;=0, CONCATENATE(3973-LEFT(A5223, SEARCH(" ", A5223, 1))+1, " AC"), CONCATENATE(LEFT(A5223, SEARCH(" ", A5223, 1))-3973, " DC"))</f>
        <v>1242 DC</v>
      </c>
      <c r="C5223" s="24"/>
      <c r="H5223" s="41" t="str">
        <f>CONCATENATE(LEFT(H5222, SEARCH(" ", H5222, 10)), " ", RIGHT(H5222,LEN(H5222)-FIND(" ",H5222, 10))+1)</f>
        <v>42 Persecución  704</v>
      </c>
      <c r="I5223" s="40" t="str">
        <f t="shared" si="469"/>
        <v>1335 Daniel  550</v>
      </c>
      <c r="K5223" s="40" t="str">
        <f t="shared" si="468"/>
        <v>42 Pisoteada  554</v>
      </c>
      <c r="L5223" s="41" t="str">
        <f t="shared" si="465"/>
        <v>2300 Daniel  1215</v>
      </c>
      <c r="N5223" s="41" t="str">
        <f t="shared" si="466"/>
        <v>2000 Yeshua  1215</v>
      </c>
      <c r="O5223" s="40" t="str">
        <f t="shared" si="467"/>
        <v>3000 Yeshua  1215</v>
      </c>
    </row>
    <row r="5224" spans="1:15">
      <c r="A5224" s="14" t="str">
        <f t="shared" si="470"/>
        <v>5216 YB</v>
      </c>
      <c r="B5224" s="15" t="str">
        <f>IF((LEFT(A5224, SEARCH(" ", A5224, 1))-3973)&lt;=0, CONCATENATE(3973-LEFT(A5224, SEARCH(" ", A5224, 1))+1, " AC"), CONCATENATE(LEFT(A5224, SEARCH(" ", A5224, 1))-3973, " DC"))</f>
        <v>1243 DC</v>
      </c>
      <c r="C5224" s="24"/>
      <c r="H5224" s="41" t="str">
        <f>CONCATENATE(LEFT(H5223, SEARCH(" ", H5223, 10)), " ", RIGHT(H5223,LEN(H5223)-FIND(" ",H5223, 10))+1)</f>
        <v>42 Persecución  705</v>
      </c>
      <c r="I5224" s="40" t="str">
        <f t="shared" si="469"/>
        <v>1335 Daniel  551</v>
      </c>
      <c r="K5224" s="40" t="str">
        <f t="shared" si="468"/>
        <v>42 Pisoteada  555</v>
      </c>
      <c r="L5224" s="41" t="str">
        <f t="shared" si="465"/>
        <v>2300 Daniel  1216</v>
      </c>
      <c r="N5224" s="41" t="str">
        <f t="shared" si="466"/>
        <v>2000 Yeshua  1216</v>
      </c>
      <c r="O5224" s="40" t="str">
        <f t="shared" si="467"/>
        <v>3000 Yeshua  1216</v>
      </c>
    </row>
    <row r="5225" spans="1:15">
      <c r="A5225" s="14" t="str">
        <f t="shared" si="470"/>
        <v>5217 YB</v>
      </c>
      <c r="B5225" s="15" t="str">
        <f>IF((LEFT(A5225, SEARCH(" ", A5225, 1))-3973)&lt;=0, CONCATENATE(3973-LEFT(A5225, SEARCH(" ", A5225, 1))+1, " AC"), CONCATENATE(LEFT(A5225, SEARCH(" ", A5225, 1))-3973, " DC"))</f>
        <v>1244 DC</v>
      </c>
      <c r="C5225" s="24"/>
      <c r="H5225" s="41" t="str">
        <f>CONCATENATE(LEFT(H5224, SEARCH(" ", H5224, 10)), " ", RIGHT(H5224,LEN(H5224)-FIND(" ",H5224, 10))+1)</f>
        <v>42 Persecución  706</v>
      </c>
      <c r="I5225" s="40" t="str">
        <f t="shared" si="469"/>
        <v>1335 Daniel  552</v>
      </c>
      <c r="K5225" s="40" t="str">
        <f t="shared" si="468"/>
        <v>42 Pisoteada  556</v>
      </c>
      <c r="L5225" s="41" t="str">
        <f t="shared" si="465"/>
        <v>2300 Daniel  1217</v>
      </c>
      <c r="N5225" s="41" t="str">
        <f t="shared" si="466"/>
        <v>2000 Yeshua  1217</v>
      </c>
      <c r="O5225" s="40" t="str">
        <f t="shared" si="467"/>
        <v>3000 Yeshua  1217</v>
      </c>
    </row>
    <row r="5226" spans="1:15">
      <c r="A5226" s="14" t="str">
        <f t="shared" si="470"/>
        <v>5218 YB</v>
      </c>
      <c r="B5226" s="15" t="str">
        <f>IF((LEFT(A5226, SEARCH(" ", A5226, 1))-3973)&lt;=0, CONCATENATE(3973-LEFT(A5226, SEARCH(" ", A5226, 1))+1, " AC"), CONCATENATE(LEFT(A5226, SEARCH(" ", A5226, 1))-3973, " DC"))</f>
        <v>1245 DC</v>
      </c>
      <c r="C5226" s="24"/>
      <c r="H5226" s="41" t="str">
        <f>CONCATENATE(LEFT(H5225, SEARCH(" ", H5225, 10)), " ", RIGHT(H5225,LEN(H5225)-FIND(" ",H5225, 10))+1)</f>
        <v>42 Persecución  707</v>
      </c>
      <c r="I5226" s="40" t="str">
        <f t="shared" si="469"/>
        <v>1335 Daniel  553</v>
      </c>
      <c r="K5226" s="40" t="str">
        <f t="shared" si="468"/>
        <v>42 Pisoteada  557</v>
      </c>
      <c r="L5226" s="41" t="str">
        <f t="shared" ref="L5226:L5289" si="471">CONCATENATE(LEFT(L5225, SEARCH(" ", L5225, 10)), " ", RIGHT(L5225,LEN(L5225)-FIND(" ",L5225, 10))+1)</f>
        <v>2300 Daniel  1218</v>
      </c>
      <c r="N5226" s="41" t="str">
        <f t="shared" ref="N5226:N5289" si="472">CONCATENATE(LEFT(N5225, SEARCH(" ", N5225, 10)), " ", RIGHT(N5225,LEN(N5225)-FIND(" ",N5225, 10))+1)</f>
        <v>2000 Yeshua  1218</v>
      </c>
      <c r="O5226" s="40" t="str">
        <f t="shared" ref="O5226:O5289" si="473">CONCATENATE(LEFT(O5225, SEARCH(" ", O5225, 10)), " ", RIGHT(O5225,LEN(O5225)-FIND(" ",O5225, 10))+1)</f>
        <v>3000 Yeshua  1218</v>
      </c>
    </row>
    <row r="5227" spans="1:15">
      <c r="A5227" s="14" t="str">
        <f t="shared" si="470"/>
        <v>5219 YB</v>
      </c>
      <c r="B5227" s="15" t="str">
        <f>IF((LEFT(A5227, SEARCH(" ", A5227, 1))-3973)&lt;=0, CONCATENATE(3973-LEFT(A5227, SEARCH(" ", A5227, 1))+1, " AC"), CONCATENATE(LEFT(A5227, SEARCH(" ", A5227, 1))-3973, " DC"))</f>
        <v>1246 DC</v>
      </c>
      <c r="C5227" s="24"/>
      <c r="H5227" s="41" t="str">
        <f>CONCATENATE(LEFT(H5226, SEARCH(" ", H5226, 10)), " ", RIGHT(H5226,LEN(H5226)-FIND(" ",H5226, 10))+1)</f>
        <v>42 Persecución  708</v>
      </c>
      <c r="I5227" s="40" t="str">
        <f t="shared" si="469"/>
        <v>1335 Daniel  554</v>
      </c>
      <c r="K5227" s="40" t="str">
        <f t="shared" si="468"/>
        <v>42 Pisoteada  558</v>
      </c>
      <c r="L5227" s="41" t="str">
        <f t="shared" si="471"/>
        <v>2300 Daniel  1219</v>
      </c>
      <c r="N5227" s="41" t="str">
        <f t="shared" si="472"/>
        <v>2000 Yeshua  1219</v>
      </c>
      <c r="O5227" s="40" t="str">
        <f t="shared" si="473"/>
        <v>3000 Yeshua  1219</v>
      </c>
    </row>
    <row r="5228" spans="1:15">
      <c r="A5228" s="14" t="str">
        <f t="shared" si="470"/>
        <v>5220 YB</v>
      </c>
      <c r="B5228" s="15" t="str">
        <f>IF((LEFT(A5228, SEARCH(" ", A5228, 1))-3973)&lt;=0, CONCATENATE(3973-LEFT(A5228, SEARCH(" ", A5228, 1))+1, " AC"), CONCATENATE(LEFT(A5228, SEARCH(" ", A5228, 1))-3973, " DC"))</f>
        <v>1247 DC</v>
      </c>
      <c r="C5228" s="24"/>
      <c r="H5228" s="41" t="str">
        <f>CONCATENATE(LEFT(H5227, SEARCH(" ", H5227, 10)), " ", RIGHT(H5227,LEN(H5227)-FIND(" ",H5227, 10))+1)</f>
        <v>42 Persecución  709</v>
      </c>
      <c r="I5228" s="40" t="str">
        <f t="shared" si="469"/>
        <v>1335 Daniel  555</v>
      </c>
      <c r="K5228" s="40" t="str">
        <f t="shared" si="468"/>
        <v>42 Pisoteada  559</v>
      </c>
      <c r="L5228" s="41" t="str">
        <f t="shared" si="471"/>
        <v>2300 Daniel  1220</v>
      </c>
      <c r="N5228" s="41" t="str">
        <f t="shared" si="472"/>
        <v>2000 Yeshua  1220</v>
      </c>
      <c r="O5228" s="40" t="str">
        <f t="shared" si="473"/>
        <v>3000 Yeshua  1220</v>
      </c>
    </row>
    <row r="5229" spans="1:15">
      <c r="A5229" s="14" t="str">
        <f t="shared" si="470"/>
        <v>5221 YB</v>
      </c>
      <c r="B5229" s="15" t="str">
        <f>IF((LEFT(A5229, SEARCH(" ", A5229, 1))-3973)&lt;=0, CONCATENATE(3973-LEFT(A5229, SEARCH(" ", A5229, 1))+1, " AC"), CONCATENATE(LEFT(A5229, SEARCH(" ", A5229, 1))-3973, " DC"))</f>
        <v>1248 DC</v>
      </c>
      <c r="C5229" s="25" t="s">
        <v>19</v>
      </c>
      <c r="H5229" s="41" t="str">
        <f>CONCATENATE(LEFT(H5228, SEARCH(" ", H5228, 10)), " ", RIGHT(H5228,LEN(H5228)-FIND(" ",H5228, 10))+1)</f>
        <v>42 Persecución  710</v>
      </c>
      <c r="I5229" s="40" t="str">
        <f t="shared" si="469"/>
        <v>1335 Daniel  556</v>
      </c>
      <c r="K5229" s="40" t="str">
        <f t="shared" si="468"/>
        <v>42 Pisoteada  560</v>
      </c>
      <c r="L5229" s="41" t="str">
        <f t="shared" si="471"/>
        <v>2300 Daniel  1221</v>
      </c>
      <c r="N5229" s="41" t="str">
        <f t="shared" si="472"/>
        <v>2000 Yeshua  1221</v>
      </c>
      <c r="O5229" s="40" t="str">
        <f t="shared" si="473"/>
        <v>3000 Yeshua  1221</v>
      </c>
    </row>
    <row r="5230" spans="1:15">
      <c r="A5230" s="14" t="str">
        <f t="shared" si="470"/>
        <v>5222 YB</v>
      </c>
      <c r="B5230" s="15" t="str">
        <f>IF((LEFT(A5230, SEARCH(" ", A5230, 1))-3973)&lt;=0, CONCATENATE(3973-LEFT(A5230, SEARCH(" ", A5230, 1))+1, " AC"), CONCATENATE(LEFT(A5230, SEARCH(" ", A5230, 1))-3973, " DC"))</f>
        <v>1249 DC</v>
      </c>
      <c r="C5230" s="24"/>
      <c r="H5230" s="41" t="str">
        <f>CONCATENATE(LEFT(H5229, SEARCH(" ", H5229, 10)), " ", RIGHT(H5229,LEN(H5229)-FIND(" ",H5229, 10))+1)</f>
        <v>42 Persecución  711</v>
      </c>
      <c r="I5230" s="40" t="str">
        <f t="shared" si="469"/>
        <v>1335 Daniel  557</v>
      </c>
      <c r="K5230" s="40" t="str">
        <f t="shared" si="468"/>
        <v>42 Pisoteada  561</v>
      </c>
      <c r="L5230" s="41" t="str">
        <f t="shared" si="471"/>
        <v>2300 Daniel  1222</v>
      </c>
      <c r="N5230" s="41" t="str">
        <f t="shared" si="472"/>
        <v>2000 Yeshua  1222</v>
      </c>
      <c r="O5230" s="40" t="str">
        <f t="shared" si="473"/>
        <v>3000 Yeshua  1222</v>
      </c>
    </row>
    <row r="5231" spans="1:15">
      <c r="A5231" s="14" t="str">
        <f t="shared" si="470"/>
        <v>5223 YB</v>
      </c>
      <c r="B5231" s="15" t="str">
        <f>IF((LEFT(A5231, SEARCH(" ", A5231, 1))-3973)&lt;=0, CONCATENATE(3973-LEFT(A5231, SEARCH(" ", A5231, 1))+1, " AC"), CONCATENATE(LEFT(A5231, SEARCH(" ", A5231, 1))-3973, " DC"))</f>
        <v>1250 DC</v>
      </c>
      <c r="C5231" s="24"/>
      <c r="H5231" s="41" t="str">
        <f>CONCATENATE(LEFT(H5230, SEARCH(" ", H5230, 10)), " ", RIGHT(H5230,LEN(H5230)-FIND(" ",H5230, 10))+1)</f>
        <v>42 Persecución  712</v>
      </c>
      <c r="I5231" s="40" t="str">
        <f t="shared" si="469"/>
        <v>1335 Daniel  558</v>
      </c>
      <c r="K5231" s="40" t="str">
        <f t="shared" si="468"/>
        <v>42 Pisoteada  562</v>
      </c>
      <c r="L5231" s="41" t="str">
        <f t="shared" si="471"/>
        <v>2300 Daniel  1223</v>
      </c>
      <c r="N5231" s="41" t="str">
        <f t="shared" si="472"/>
        <v>2000 Yeshua  1223</v>
      </c>
      <c r="O5231" s="40" t="str">
        <f t="shared" si="473"/>
        <v>3000 Yeshua  1223</v>
      </c>
    </row>
    <row r="5232" spans="1:15">
      <c r="A5232" s="14" t="str">
        <f t="shared" si="470"/>
        <v>5224 YB</v>
      </c>
      <c r="B5232" s="15" t="str">
        <f>IF((LEFT(A5232, SEARCH(" ", A5232, 1))-3973)&lt;=0, CONCATENATE(3973-LEFT(A5232, SEARCH(" ", A5232, 1))+1, " AC"), CONCATENATE(LEFT(A5232, SEARCH(" ", A5232, 1))-3973, " DC"))</f>
        <v>1251 DC</v>
      </c>
      <c r="C5232" s="24"/>
      <c r="H5232" s="41" t="str">
        <f>CONCATENATE(LEFT(H5231, SEARCH(" ", H5231, 10)), " ", RIGHT(H5231,LEN(H5231)-FIND(" ",H5231, 10))+1)</f>
        <v>42 Persecución  713</v>
      </c>
      <c r="I5232" s="40" t="str">
        <f t="shared" si="469"/>
        <v>1335 Daniel  559</v>
      </c>
      <c r="K5232" s="40" t="str">
        <f t="shared" si="468"/>
        <v>42 Pisoteada  563</v>
      </c>
      <c r="L5232" s="41" t="str">
        <f t="shared" si="471"/>
        <v>2300 Daniel  1224</v>
      </c>
      <c r="N5232" s="41" t="str">
        <f t="shared" si="472"/>
        <v>2000 Yeshua  1224</v>
      </c>
      <c r="O5232" s="40" t="str">
        <f t="shared" si="473"/>
        <v>3000 Yeshua  1224</v>
      </c>
    </row>
    <row r="5233" spans="1:15">
      <c r="A5233" s="14" t="str">
        <f t="shared" si="470"/>
        <v>5225 YB</v>
      </c>
      <c r="B5233" s="15" t="str">
        <f>IF((LEFT(A5233, SEARCH(" ", A5233, 1))-3973)&lt;=0, CONCATENATE(3973-LEFT(A5233, SEARCH(" ", A5233, 1))+1, " AC"), CONCATENATE(LEFT(A5233, SEARCH(" ", A5233, 1))-3973, " DC"))</f>
        <v>1252 DC</v>
      </c>
      <c r="C5233" s="24"/>
      <c r="H5233" s="41" t="str">
        <f>CONCATENATE(LEFT(H5232, SEARCH(" ", H5232, 10)), " ", RIGHT(H5232,LEN(H5232)-FIND(" ",H5232, 10))+1)</f>
        <v>42 Persecución  714</v>
      </c>
      <c r="I5233" s="40" t="str">
        <f t="shared" si="469"/>
        <v>1335 Daniel  560</v>
      </c>
      <c r="K5233" s="40" t="str">
        <f t="shared" si="468"/>
        <v>42 Pisoteada  564</v>
      </c>
      <c r="L5233" s="41" t="str">
        <f t="shared" si="471"/>
        <v>2300 Daniel  1225</v>
      </c>
      <c r="N5233" s="41" t="str">
        <f t="shared" si="472"/>
        <v>2000 Yeshua  1225</v>
      </c>
      <c r="O5233" s="40" t="str">
        <f t="shared" si="473"/>
        <v>3000 Yeshua  1225</v>
      </c>
    </row>
    <row r="5234" spans="1:15">
      <c r="A5234" s="14" t="str">
        <f t="shared" si="470"/>
        <v>5226 YB</v>
      </c>
      <c r="B5234" s="15" t="str">
        <f>IF((LEFT(A5234, SEARCH(" ", A5234, 1))-3973)&lt;=0, CONCATENATE(3973-LEFT(A5234, SEARCH(" ", A5234, 1))+1, " AC"), CONCATENATE(LEFT(A5234, SEARCH(" ", A5234, 1))-3973, " DC"))</f>
        <v>1253 DC</v>
      </c>
      <c r="C5234" s="24"/>
      <c r="H5234" s="41" t="str">
        <f>CONCATENATE(LEFT(H5233, SEARCH(" ", H5233, 10)), " ", RIGHT(H5233,LEN(H5233)-FIND(" ",H5233, 10))+1)</f>
        <v>42 Persecución  715</v>
      </c>
      <c r="I5234" s="40" t="str">
        <f t="shared" si="469"/>
        <v>1335 Daniel  561</v>
      </c>
      <c r="K5234" s="40" t="str">
        <f t="shared" si="468"/>
        <v>42 Pisoteada  565</v>
      </c>
      <c r="L5234" s="41" t="str">
        <f t="shared" si="471"/>
        <v>2300 Daniel  1226</v>
      </c>
      <c r="N5234" s="41" t="str">
        <f t="shared" si="472"/>
        <v>2000 Yeshua  1226</v>
      </c>
      <c r="O5234" s="40" t="str">
        <f t="shared" si="473"/>
        <v>3000 Yeshua  1226</v>
      </c>
    </row>
    <row r="5235" spans="1:15">
      <c r="A5235" s="14" t="str">
        <f t="shared" si="470"/>
        <v>5227 YB</v>
      </c>
      <c r="B5235" s="15" t="str">
        <f>IF((LEFT(A5235, SEARCH(" ", A5235, 1))-3973)&lt;=0, CONCATENATE(3973-LEFT(A5235, SEARCH(" ", A5235, 1))+1, " AC"), CONCATENATE(LEFT(A5235, SEARCH(" ", A5235, 1))-3973, " DC"))</f>
        <v>1254 DC</v>
      </c>
      <c r="C5235" s="24"/>
      <c r="H5235" s="41" t="str">
        <f>CONCATENATE(LEFT(H5234, SEARCH(" ", H5234, 10)), " ", RIGHT(H5234,LEN(H5234)-FIND(" ",H5234, 10))+1)</f>
        <v>42 Persecución  716</v>
      </c>
      <c r="I5235" s="40" t="str">
        <f t="shared" si="469"/>
        <v>1335 Daniel  562</v>
      </c>
      <c r="K5235" s="40" t="str">
        <f t="shared" si="468"/>
        <v>42 Pisoteada  566</v>
      </c>
      <c r="L5235" s="41" t="str">
        <f t="shared" si="471"/>
        <v>2300 Daniel  1227</v>
      </c>
      <c r="N5235" s="41" t="str">
        <f t="shared" si="472"/>
        <v>2000 Yeshua  1227</v>
      </c>
      <c r="O5235" s="40" t="str">
        <f t="shared" si="473"/>
        <v>3000 Yeshua  1227</v>
      </c>
    </row>
    <row r="5236" spans="1:15">
      <c r="A5236" s="14" t="str">
        <f t="shared" si="470"/>
        <v>5228 YB</v>
      </c>
      <c r="B5236" s="15" t="str">
        <f>IF((LEFT(A5236, SEARCH(" ", A5236, 1))-3973)&lt;=0, CONCATENATE(3973-LEFT(A5236, SEARCH(" ", A5236, 1))+1, " AC"), CONCATENATE(LEFT(A5236, SEARCH(" ", A5236, 1))-3973, " DC"))</f>
        <v>1255 DC</v>
      </c>
      <c r="C5236" s="25" t="s">
        <v>20</v>
      </c>
      <c r="H5236" s="41" t="str">
        <f>CONCATENATE(LEFT(H5235, SEARCH(" ", H5235, 10)), " ", RIGHT(H5235,LEN(H5235)-FIND(" ",H5235, 10))+1)</f>
        <v>42 Persecución  717</v>
      </c>
      <c r="I5236" s="40" t="str">
        <f t="shared" si="469"/>
        <v>1335 Daniel  563</v>
      </c>
      <c r="K5236" s="40" t="str">
        <f t="shared" si="468"/>
        <v>42 Pisoteada  567</v>
      </c>
      <c r="L5236" s="41" t="str">
        <f t="shared" si="471"/>
        <v>2300 Daniel  1228</v>
      </c>
      <c r="N5236" s="41" t="str">
        <f t="shared" si="472"/>
        <v>2000 Yeshua  1228</v>
      </c>
      <c r="O5236" s="40" t="str">
        <f t="shared" si="473"/>
        <v>3000 Yeshua  1228</v>
      </c>
    </row>
    <row r="5237" spans="1:15">
      <c r="A5237" s="14" t="str">
        <f t="shared" si="470"/>
        <v>5229 YB</v>
      </c>
      <c r="B5237" s="15" t="str">
        <f>IF((LEFT(A5237, SEARCH(" ", A5237, 1))-3973)&lt;=0, CONCATENATE(3973-LEFT(A5237, SEARCH(" ", A5237, 1))+1, " AC"), CONCATENATE(LEFT(A5237, SEARCH(" ", A5237, 1))-3973, " DC"))</f>
        <v>1256 DC</v>
      </c>
      <c r="C5237" s="24"/>
      <c r="H5237" s="41" t="str">
        <f>CONCATENATE(LEFT(H5236, SEARCH(" ", H5236, 10)), " ", RIGHT(H5236,LEN(H5236)-FIND(" ",H5236, 10))+1)</f>
        <v>42 Persecución  718</v>
      </c>
      <c r="I5237" s="40" t="str">
        <f t="shared" si="469"/>
        <v>1335 Daniel  564</v>
      </c>
      <c r="K5237" s="40" t="str">
        <f t="shared" si="468"/>
        <v>42 Pisoteada  568</v>
      </c>
      <c r="L5237" s="41" t="str">
        <f t="shared" si="471"/>
        <v>2300 Daniel  1229</v>
      </c>
      <c r="N5237" s="41" t="str">
        <f t="shared" si="472"/>
        <v>2000 Yeshua  1229</v>
      </c>
      <c r="O5237" s="40" t="str">
        <f t="shared" si="473"/>
        <v>3000 Yeshua  1229</v>
      </c>
    </row>
    <row r="5238" spans="1:15">
      <c r="A5238" s="14" t="str">
        <f t="shared" si="470"/>
        <v>5230 YB</v>
      </c>
      <c r="B5238" s="15" t="str">
        <f>IF((LEFT(A5238, SEARCH(" ", A5238, 1))-3973)&lt;=0, CONCATENATE(3973-LEFT(A5238, SEARCH(" ", A5238, 1))+1, " AC"), CONCATENATE(LEFT(A5238, SEARCH(" ", A5238, 1))-3973, " DC"))</f>
        <v>1257 DC</v>
      </c>
      <c r="C5238" s="24"/>
      <c r="H5238" s="41" t="str">
        <f>CONCATENATE(LEFT(H5237, SEARCH(" ", H5237, 10)), " ", RIGHT(H5237,LEN(H5237)-FIND(" ",H5237, 10))+1)</f>
        <v>42 Persecución  719</v>
      </c>
      <c r="I5238" s="40" t="str">
        <f t="shared" si="469"/>
        <v>1335 Daniel  565</v>
      </c>
      <c r="K5238" s="40" t="str">
        <f t="shared" si="468"/>
        <v>42 Pisoteada  569</v>
      </c>
      <c r="L5238" s="41" t="str">
        <f t="shared" si="471"/>
        <v>2300 Daniel  1230</v>
      </c>
      <c r="N5238" s="41" t="str">
        <f t="shared" si="472"/>
        <v>2000 Yeshua  1230</v>
      </c>
      <c r="O5238" s="40" t="str">
        <f t="shared" si="473"/>
        <v>3000 Yeshua  1230</v>
      </c>
    </row>
    <row r="5239" spans="1:15">
      <c r="A5239" s="14" t="str">
        <f t="shared" si="470"/>
        <v>5231 YB</v>
      </c>
      <c r="B5239" s="15" t="str">
        <f>IF((LEFT(A5239, SEARCH(" ", A5239, 1))-3973)&lt;=0, CONCATENATE(3973-LEFT(A5239, SEARCH(" ", A5239, 1))+1, " AC"), CONCATENATE(LEFT(A5239, SEARCH(" ", A5239, 1))-3973, " DC"))</f>
        <v>1258 DC</v>
      </c>
      <c r="C5239" s="24"/>
      <c r="H5239" s="41" t="str">
        <f>CONCATENATE(LEFT(H5238, SEARCH(" ", H5238, 10)), " ", RIGHT(H5238,LEN(H5238)-FIND(" ",H5238, 10))+1)</f>
        <v>42 Persecución  720</v>
      </c>
      <c r="I5239" s="40" t="str">
        <f t="shared" si="469"/>
        <v>1335 Daniel  566</v>
      </c>
      <c r="K5239" s="40" t="str">
        <f t="shared" si="468"/>
        <v>42 Pisoteada  570</v>
      </c>
      <c r="L5239" s="41" t="str">
        <f t="shared" si="471"/>
        <v>2300 Daniel  1231</v>
      </c>
      <c r="N5239" s="41" t="str">
        <f t="shared" si="472"/>
        <v>2000 Yeshua  1231</v>
      </c>
      <c r="O5239" s="40" t="str">
        <f t="shared" si="473"/>
        <v>3000 Yeshua  1231</v>
      </c>
    </row>
    <row r="5240" spans="1:15">
      <c r="A5240" s="14" t="str">
        <f t="shared" si="470"/>
        <v>5232 YB</v>
      </c>
      <c r="B5240" s="15" t="str">
        <f>IF((LEFT(A5240, SEARCH(" ", A5240, 1))-3973)&lt;=0, CONCATENATE(3973-LEFT(A5240, SEARCH(" ", A5240, 1))+1, " AC"), CONCATENATE(LEFT(A5240, SEARCH(" ", A5240, 1))-3973, " DC"))</f>
        <v>1259 DC</v>
      </c>
      <c r="C5240" s="24"/>
      <c r="H5240" s="41" t="str">
        <f>CONCATENATE(LEFT(H5239, SEARCH(" ", H5239, 10)), " ", RIGHT(H5239,LEN(H5239)-FIND(" ",H5239, 10))+1)</f>
        <v>42 Persecución  721</v>
      </c>
      <c r="I5240" s="40" t="str">
        <f t="shared" si="469"/>
        <v>1335 Daniel  567</v>
      </c>
      <c r="K5240" s="40" t="str">
        <f t="shared" si="468"/>
        <v>42 Pisoteada  571</v>
      </c>
      <c r="L5240" s="41" t="str">
        <f t="shared" si="471"/>
        <v>2300 Daniel  1232</v>
      </c>
      <c r="N5240" s="41" t="str">
        <f t="shared" si="472"/>
        <v>2000 Yeshua  1232</v>
      </c>
      <c r="O5240" s="40" t="str">
        <f t="shared" si="473"/>
        <v>3000 Yeshua  1232</v>
      </c>
    </row>
    <row r="5241" spans="1:15">
      <c r="A5241" s="14" t="str">
        <f t="shared" si="470"/>
        <v>5233 YB</v>
      </c>
      <c r="B5241" s="15" t="str">
        <f>IF((LEFT(A5241, SEARCH(" ", A5241, 1))-3973)&lt;=0, CONCATENATE(3973-LEFT(A5241, SEARCH(" ", A5241, 1))+1, " AC"), CONCATENATE(LEFT(A5241, SEARCH(" ", A5241, 1))-3973, " DC"))</f>
        <v>1260 DC</v>
      </c>
      <c r="C5241" s="24"/>
      <c r="H5241" s="41" t="str">
        <f>CONCATENATE(LEFT(H5240, SEARCH(" ", H5240, 10)), " ", RIGHT(H5240,LEN(H5240)-FIND(" ",H5240, 10))+1)</f>
        <v>42 Persecución  722</v>
      </c>
      <c r="I5241" s="40" t="str">
        <f t="shared" si="469"/>
        <v>1335 Daniel  568</v>
      </c>
      <c r="K5241" s="40" t="str">
        <f t="shared" si="468"/>
        <v>42 Pisoteada  572</v>
      </c>
      <c r="L5241" s="41" t="str">
        <f t="shared" si="471"/>
        <v>2300 Daniel  1233</v>
      </c>
      <c r="N5241" s="41" t="str">
        <f t="shared" si="472"/>
        <v>2000 Yeshua  1233</v>
      </c>
      <c r="O5241" s="40" t="str">
        <f t="shared" si="473"/>
        <v>3000 Yeshua  1233</v>
      </c>
    </row>
    <row r="5242" spans="1:15">
      <c r="A5242" s="14" t="str">
        <f t="shared" si="470"/>
        <v>5234 YB</v>
      </c>
      <c r="B5242" s="15" t="str">
        <f>IF((LEFT(A5242, SEARCH(" ", A5242, 1))-3973)&lt;=0, CONCATENATE(3973-LEFT(A5242, SEARCH(" ", A5242, 1))+1, " AC"), CONCATENATE(LEFT(A5242, SEARCH(" ", A5242, 1))-3973, " DC"))</f>
        <v>1261 DC</v>
      </c>
      <c r="C5242" s="24"/>
      <c r="H5242" s="41" t="str">
        <f>CONCATENATE(LEFT(H5241, SEARCH(" ", H5241, 10)), " ", RIGHT(H5241,LEN(H5241)-FIND(" ",H5241, 10))+1)</f>
        <v>42 Persecución  723</v>
      </c>
      <c r="I5242" s="40" t="str">
        <f t="shared" si="469"/>
        <v>1335 Daniel  569</v>
      </c>
      <c r="K5242" s="40" t="str">
        <f t="shared" si="468"/>
        <v>42 Pisoteada  573</v>
      </c>
      <c r="L5242" s="41" t="str">
        <f t="shared" si="471"/>
        <v>2300 Daniel  1234</v>
      </c>
      <c r="N5242" s="41" t="str">
        <f t="shared" si="472"/>
        <v>2000 Yeshua  1234</v>
      </c>
      <c r="O5242" s="40" t="str">
        <f t="shared" si="473"/>
        <v>3000 Yeshua  1234</v>
      </c>
    </row>
    <row r="5243" spans="1:15">
      <c r="A5243" s="14" t="str">
        <f t="shared" si="470"/>
        <v>5235 YB</v>
      </c>
      <c r="B5243" s="15" t="str">
        <f>IF((LEFT(A5243, SEARCH(" ", A5243, 1))-3973)&lt;=0, CONCATENATE(3973-LEFT(A5243, SEARCH(" ", A5243, 1))+1, " AC"), CONCATENATE(LEFT(A5243, SEARCH(" ", A5243, 1))-3973, " DC"))</f>
        <v>1262 DC</v>
      </c>
      <c r="C5243" s="25" t="s">
        <v>21</v>
      </c>
      <c r="H5243" s="41" t="str">
        <f>CONCATENATE(LEFT(H5242, SEARCH(" ", H5242, 10)), " ", RIGHT(H5242,LEN(H5242)-FIND(" ",H5242, 10))+1)</f>
        <v>42 Persecución  724</v>
      </c>
      <c r="I5243" s="40" t="str">
        <f t="shared" si="469"/>
        <v>1335 Daniel  570</v>
      </c>
      <c r="K5243" s="40" t="str">
        <f t="shared" si="468"/>
        <v>42 Pisoteada  574</v>
      </c>
      <c r="L5243" s="41" t="str">
        <f t="shared" si="471"/>
        <v>2300 Daniel  1235</v>
      </c>
      <c r="N5243" s="41" t="str">
        <f t="shared" si="472"/>
        <v>2000 Yeshua  1235</v>
      </c>
      <c r="O5243" s="40" t="str">
        <f t="shared" si="473"/>
        <v>3000 Yeshua  1235</v>
      </c>
    </row>
    <row r="5244" spans="1:15">
      <c r="A5244" s="14" t="str">
        <f t="shared" si="470"/>
        <v>5236 YB</v>
      </c>
      <c r="B5244" s="15" t="str">
        <f>IF((LEFT(A5244, SEARCH(" ", A5244, 1))-3973)&lt;=0, CONCATENATE(3973-LEFT(A5244, SEARCH(" ", A5244, 1))+1, " AC"), CONCATENATE(LEFT(A5244, SEARCH(" ", A5244, 1))-3973, " DC"))</f>
        <v>1263 DC</v>
      </c>
      <c r="C5244" s="24"/>
      <c r="H5244" s="41" t="str">
        <f>CONCATENATE(LEFT(H5243, SEARCH(" ", H5243, 10)), " ", RIGHT(H5243,LEN(H5243)-FIND(" ",H5243, 10))+1)</f>
        <v>42 Persecución  725</v>
      </c>
      <c r="I5244" s="40" t="str">
        <f t="shared" si="469"/>
        <v>1335 Daniel  571</v>
      </c>
      <c r="K5244" s="40" t="str">
        <f t="shared" si="468"/>
        <v>42 Pisoteada  575</v>
      </c>
      <c r="L5244" s="41" t="str">
        <f t="shared" si="471"/>
        <v>2300 Daniel  1236</v>
      </c>
      <c r="N5244" s="41" t="str">
        <f t="shared" si="472"/>
        <v>2000 Yeshua  1236</v>
      </c>
      <c r="O5244" s="40" t="str">
        <f t="shared" si="473"/>
        <v>3000 Yeshua  1236</v>
      </c>
    </row>
    <row r="5245" spans="1:15">
      <c r="A5245" s="14" t="str">
        <f t="shared" si="470"/>
        <v>5237 YB</v>
      </c>
      <c r="B5245" s="15" t="str">
        <f>IF((LEFT(A5245, SEARCH(" ", A5245, 1))-3973)&lt;=0, CONCATENATE(3973-LEFT(A5245, SEARCH(" ", A5245, 1))+1, " AC"), CONCATENATE(LEFT(A5245, SEARCH(" ", A5245, 1))-3973, " DC"))</f>
        <v>1264 DC</v>
      </c>
      <c r="C5245" s="24"/>
      <c r="H5245" s="41" t="str">
        <f>CONCATENATE(LEFT(H5244, SEARCH(" ", H5244, 10)), " ", RIGHT(H5244,LEN(H5244)-FIND(" ",H5244, 10))+1)</f>
        <v>42 Persecución  726</v>
      </c>
      <c r="I5245" s="40" t="str">
        <f t="shared" si="469"/>
        <v>1335 Daniel  572</v>
      </c>
      <c r="K5245" s="40" t="str">
        <f t="shared" si="468"/>
        <v>42 Pisoteada  576</v>
      </c>
      <c r="L5245" s="41" t="str">
        <f t="shared" si="471"/>
        <v>2300 Daniel  1237</v>
      </c>
      <c r="N5245" s="41" t="str">
        <f t="shared" si="472"/>
        <v>2000 Yeshua  1237</v>
      </c>
      <c r="O5245" s="40" t="str">
        <f t="shared" si="473"/>
        <v>3000 Yeshua  1237</v>
      </c>
    </row>
    <row r="5246" spans="1:15">
      <c r="A5246" s="14" t="str">
        <f t="shared" si="470"/>
        <v>5238 YB</v>
      </c>
      <c r="B5246" s="15" t="str">
        <f>IF((LEFT(A5246, SEARCH(" ", A5246, 1))-3973)&lt;=0, CONCATENATE(3973-LEFT(A5246, SEARCH(" ", A5246, 1))+1, " AC"), CONCATENATE(LEFT(A5246, SEARCH(" ", A5246, 1))-3973, " DC"))</f>
        <v>1265 DC</v>
      </c>
      <c r="C5246" s="24"/>
      <c r="H5246" s="41" t="str">
        <f>CONCATENATE(LEFT(H5245, SEARCH(" ", H5245, 10)), " ", RIGHT(H5245,LEN(H5245)-FIND(" ",H5245, 10))+1)</f>
        <v>42 Persecución  727</v>
      </c>
      <c r="I5246" s="40" t="str">
        <f t="shared" si="469"/>
        <v>1335 Daniel  573</v>
      </c>
      <c r="K5246" s="40" t="str">
        <f t="shared" si="468"/>
        <v>42 Pisoteada  577</v>
      </c>
      <c r="L5246" s="41" t="str">
        <f t="shared" si="471"/>
        <v>2300 Daniel  1238</v>
      </c>
      <c r="N5246" s="41" t="str">
        <f t="shared" si="472"/>
        <v>2000 Yeshua  1238</v>
      </c>
      <c r="O5246" s="40" t="str">
        <f t="shared" si="473"/>
        <v>3000 Yeshua  1238</v>
      </c>
    </row>
    <row r="5247" spans="1:15">
      <c r="A5247" s="14" t="str">
        <f t="shared" si="470"/>
        <v>5239 YB</v>
      </c>
      <c r="B5247" s="15" t="str">
        <f>IF((LEFT(A5247, SEARCH(" ", A5247, 1))-3973)&lt;=0, CONCATENATE(3973-LEFT(A5247, SEARCH(" ", A5247, 1))+1, " AC"), CONCATENATE(LEFT(A5247, SEARCH(" ", A5247, 1))-3973, " DC"))</f>
        <v>1266 DC</v>
      </c>
      <c r="C5247" s="24"/>
      <c r="H5247" s="41" t="str">
        <f>CONCATENATE(LEFT(H5246, SEARCH(" ", H5246, 10)), " ", RIGHT(H5246,LEN(H5246)-FIND(" ",H5246, 10))+1)</f>
        <v>42 Persecución  728</v>
      </c>
      <c r="I5247" s="40" t="str">
        <f t="shared" si="469"/>
        <v>1335 Daniel  574</v>
      </c>
      <c r="K5247" s="40" t="str">
        <f t="shared" ref="K5247:K5310" si="474">CONCATENATE(LEFT(K5246, SEARCH(" ", K5246, 10)), " ", RIGHT(K5246,LEN(K5246)-FIND(" ",K5246, 10))+1)</f>
        <v>42 Pisoteada  578</v>
      </c>
      <c r="L5247" s="41" t="str">
        <f t="shared" si="471"/>
        <v>2300 Daniel  1239</v>
      </c>
      <c r="N5247" s="41" t="str">
        <f t="shared" si="472"/>
        <v>2000 Yeshua  1239</v>
      </c>
      <c r="O5247" s="40" t="str">
        <f t="shared" si="473"/>
        <v>3000 Yeshua  1239</v>
      </c>
    </row>
    <row r="5248" spans="1:15">
      <c r="A5248" s="14" t="str">
        <f t="shared" si="470"/>
        <v>5240 YB</v>
      </c>
      <c r="B5248" s="15" t="str">
        <f>IF((LEFT(A5248, SEARCH(" ", A5248, 1))-3973)&lt;=0, CONCATENATE(3973-LEFT(A5248, SEARCH(" ", A5248, 1))+1, " AC"), CONCATENATE(LEFT(A5248, SEARCH(" ", A5248, 1))-3973, " DC"))</f>
        <v>1267 DC</v>
      </c>
      <c r="C5248" s="24"/>
      <c r="H5248" s="41" t="str">
        <f>CONCATENATE(LEFT(H5247, SEARCH(" ", H5247, 10)), " ", RIGHT(H5247,LEN(H5247)-FIND(" ",H5247, 10))+1)</f>
        <v>42 Persecución  729</v>
      </c>
      <c r="I5248" s="40" t="str">
        <f t="shared" si="469"/>
        <v>1335 Daniel  575</v>
      </c>
      <c r="K5248" s="40" t="str">
        <f t="shared" si="474"/>
        <v>42 Pisoteada  579</v>
      </c>
      <c r="L5248" s="41" t="str">
        <f t="shared" si="471"/>
        <v>2300 Daniel  1240</v>
      </c>
      <c r="N5248" s="41" t="str">
        <f t="shared" si="472"/>
        <v>2000 Yeshua  1240</v>
      </c>
      <c r="O5248" s="40" t="str">
        <f t="shared" si="473"/>
        <v>3000 Yeshua  1240</v>
      </c>
    </row>
    <row r="5249" spans="1:15">
      <c r="A5249" s="14" t="str">
        <f t="shared" si="470"/>
        <v>5241 YB</v>
      </c>
      <c r="B5249" s="15" t="str">
        <f>IF((LEFT(A5249, SEARCH(" ", A5249, 1))-3973)&lt;=0, CONCATENATE(3973-LEFT(A5249, SEARCH(" ", A5249, 1))+1, " AC"), CONCATENATE(LEFT(A5249, SEARCH(" ", A5249, 1))-3973, " DC"))</f>
        <v>1268 DC</v>
      </c>
      <c r="C5249" s="24"/>
      <c r="H5249" s="41" t="str">
        <f>CONCATENATE(LEFT(H5248, SEARCH(" ", H5248, 10)), " ", RIGHT(H5248,LEN(H5248)-FIND(" ",H5248, 10))+1)</f>
        <v>42 Persecución  730</v>
      </c>
      <c r="I5249" s="40" t="str">
        <f t="shared" si="469"/>
        <v>1335 Daniel  576</v>
      </c>
      <c r="K5249" s="40" t="str">
        <f t="shared" si="474"/>
        <v>42 Pisoteada  580</v>
      </c>
      <c r="L5249" s="41" t="str">
        <f t="shared" si="471"/>
        <v>2300 Daniel  1241</v>
      </c>
      <c r="N5249" s="41" t="str">
        <f t="shared" si="472"/>
        <v>2000 Yeshua  1241</v>
      </c>
      <c r="O5249" s="40" t="str">
        <f t="shared" si="473"/>
        <v>3000 Yeshua  1241</v>
      </c>
    </row>
    <row r="5250" spans="1:15">
      <c r="A5250" s="14" t="str">
        <f t="shared" si="470"/>
        <v>5242 YB</v>
      </c>
      <c r="B5250" s="15" t="str">
        <f>IF((LEFT(A5250, SEARCH(" ", A5250, 1))-3973)&lt;=0, CONCATENATE(3973-LEFT(A5250, SEARCH(" ", A5250, 1))+1, " AC"), CONCATENATE(LEFT(A5250, SEARCH(" ", A5250, 1))-3973, " DC"))</f>
        <v>1269 DC</v>
      </c>
      <c r="C5250" s="25" t="s">
        <v>22</v>
      </c>
      <c r="H5250" s="41" t="str">
        <f>CONCATENATE(LEFT(H5249, SEARCH(" ", H5249, 10)), " ", RIGHT(H5249,LEN(H5249)-FIND(" ",H5249, 10))+1)</f>
        <v>42 Persecución  731</v>
      </c>
      <c r="I5250" s="40" t="str">
        <f t="shared" si="469"/>
        <v>1335 Daniel  577</v>
      </c>
      <c r="K5250" s="40" t="str">
        <f t="shared" si="474"/>
        <v>42 Pisoteada  581</v>
      </c>
      <c r="L5250" s="41" t="str">
        <f t="shared" si="471"/>
        <v>2300 Daniel  1242</v>
      </c>
      <c r="N5250" s="41" t="str">
        <f t="shared" si="472"/>
        <v>2000 Yeshua  1242</v>
      </c>
      <c r="O5250" s="40" t="str">
        <f t="shared" si="473"/>
        <v>3000 Yeshua  1242</v>
      </c>
    </row>
    <row r="5251" spans="1:15">
      <c r="A5251" s="14" t="str">
        <f t="shared" si="470"/>
        <v>5243 YB</v>
      </c>
      <c r="B5251" s="15" t="str">
        <f>IF((LEFT(A5251, SEARCH(" ", A5251, 1))-3973)&lt;=0, CONCATENATE(3973-LEFT(A5251, SEARCH(" ", A5251, 1))+1, " AC"), CONCATENATE(LEFT(A5251, SEARCH(" ", A5251, 1))-3973, " DC"))</f>
        <v>1270 DC</v>
      </c>
      <c r="C5251" s="24"/>
      <c r="H5251" s="41" t="str">
        <f>CONCATENATE(LEFT(H5250, SEARCH(" ", H5250, 10)), " ", RIGHT(H5250,LEN(H5250)-FIND(" ",H5250, 10))+1)</f>
        <v>42 Persecución  732</v>
      </c>
      <c r="I5251" s="40" t="str">
        <f t="shared" ref="I5251:I5314" si="475">CONCATENATE(LEFT(I5250, SEARCH(" ", I5250, 10)), " ", RIGHT(I5250,LEN(I5250)-FIND(" ",I5250, 10))+1)</f>
        <v>1335 Daniel  578</v>
      </c>
      <c r="K5251" s="40" t="str">
        <f t="shared" si="474"/>
        <v>42 Pisoteada  582</v>
      </c>
      <c r="L5251" s="41" t="str">
        <f t="shared" si="471"/>
        <v>2300 Daniel  1243</v>
      </c>
      <c r="N5251" s="41" t="str">
        <f t="shared" si="472"/>
        <v>2000 Yeshua  1243</v>
      </c>
      <c r="O5251" s="40" t="str">
        <f t="shared" si="473"/>
        <v>3000 Yeshua  1243</v>
      </c>
    </row>
    <row r="5252" spans="1:15">
      <c r="A5252" s="14" t="str">
        <f t="shared" si="470"/>
        <v>5244 YB</v>
      </c>
      <c r="B5252" s="15" t="str">
        <f>IF((LEFT(A5252, SEARCH(" ", A5252, 1))-3973)&lt;=0, CONCATENATE(3973-LEFT(A5252, SEARCH(" ", A5252, 1))+1, " AC"), CONCATENATE(LEFT(A5252, SEARCH(" ", A5252, 1))-3973, " DC"))</f>
        <v>1271 DC</v>
      </c>
      <c r="C5252" s="24"/>
      <c r="H5252" s="41" t="str">
        <f>CONCATENATE(LEFT(H5251, SEARCH(" ", H5251, 10)), " ", RIGHT(H5251,LEN(H5251)-FIND(" ",H5251, 10))+1)</f>
        <v>42 Persecución  733</v>
      </c>
      <c r="I5252" s="40" t="str">
        <f t="shared" si="475"/>
        <v>1335 Daniel  579</v>
      </c>
      <c r="K5252" s="40" t="str">
        <f t="shared" si="474"/>
        <v>42 Pisoteada  583</v>
      </c>
      <c r="L5252" s="41" t="str">
        <f t="shared" si="471"/>
        <v>2300 Daniel  1244</v>
      </c>
      <c r="N5252" s="41" t="str">
        <f t="shared" si="472"/>
        <v>2000 Yeshua  1244</v>
      </c>
      <c r="O5252" s="40" t="str">
        <f t="shared" si="473"/>
        <v>3000 Yeshua  1244</v>
      </c>
    </row>
    <row r="5253" spans="1:15">
      <c r="A5253" s="14" t="str">
        <f t="shared" si="470"/>
        <v>5245 YB</v>
      </c>
      <c r="B5253" s="15" t="str">
        <f>IF((LEFT(A5253, SEARCH(" ", A5253, 1))-3973)&lt;=0, CONCATENATE(3973-LEFT(A5253, SEARCH(" ", A5253, 1))+1, " AC"), CONCATENATE(LEFT(A5253, SEARCH(" ", A5253, 1))-3973, " DC"))</f>
        <v>1272 DC</v>
      </c>
      <c r="C5253" s="24"/>
      <c r="H5253" s="41" t="str">
        <f>CONCATENATE(LEFT(H5252, SEARCH(" ", H5252, 10)), " ", RIGHT(H5252,LEN(H5252)-FIND(" ",H5252, 10))+1)</f>
        <v>42 Persecución  734</v>
      </c>
      <c r="I5253" s="40" t="str">
        <f t="shared" si="475"/>
        <v>1335 Daniel  580</v>
      </c>
      <c r="K5253" s="40" t="str">
        <f t="shared" si="474"/>
        <v>42 Pisoteada  584</v>
      </c>
      <c r="L5253" s="41" t="str">
        <f t="shared" si="471"/>
        <v>2300 Daniel  1245</v>
      </c>
      <c r="N5253" s="41" t="str">
        <f t="shared" si="472"/>
        <v>2000 Yeshua  1245</v>
      </c>
      <c r="O5253" s="40" t="str">
        <f t="shared" si="473"/>
        <v>3000 Yeshua  1245</v>
      </c>
    </row>
    <row r="5254" spans="1:15">
      <c r="A5254" s="14" t="str">
        <f t="shared" si="470"/>
        <v>5246 YB</v>
      </c>
      <c r="B5254" s="15" t="str">
        <f>IF((LEFT(A5254, SEARCH(" ", A5254, 1))-3973)&lt;=0, CONCATENATE(3973-LEFT(A5254, SEARCH(" ", A5254, 1))+1, " AC"), CONCATENATE(LEFT(A5254, SEARCH(" ", A5254, 1))-3973, " DC"))</f>
        <v>1273 DC</v>
      </c>
      <c r="C5254" s="24"/>
      <c r="H5254" s="41" t="str">
        <f>CONCATENATE(LEFT(H5253, SEARCH(" ", H5253, 10)), " ", RIGHT(H5253,LEN(H5253)-FIND(" ",H5253, 10))+1)</f>
        <v>42 Persecución  735</v>
      </c>
      <c r="I5254" s="40" t="str">
        <f t="shared" si="475"/>
        <v>1335 Daniel  581</v>
      </c>
      <c r="K5254" s="40" t="str">
        <f t="shared" si="474"/>
        <v>42 Pisoteada  585</v>
      </c>
      <c r="L5254" s="41" t="str">
        <f t="shared" si="471"/>
        <v>2300 Daniel  1246</v>
      </c>
      <c r="N5254" s="41" t="str">
        <f t="shared" si="472"/>
        <v>2000 Yeshua  1246</v>
      </c>
      <c r="O5254" s="40" t="str">
        <f t="shared" si="473"/>
        <v>3000 Yeshua  1246</v>
      </c>
    </row>
    <row r="5255" spans="1:15">
      <c r="A5255" s="14" t="str">
        <f t="shared" si="470"/>
        <v>5247 YB</v>
      </c>
      <c r="B5255" s="15" t="str">
        <f>IF((LEFT(A5255, SEARCH(" ", A5255, 1))-3973)&lt;=0, CONCATENATE(3973-LEFT(A5255, SEARCH(" ", A5255, 1))+1, " AC"), CONCATENATE(LEFT(A5255, SEARCH(" ", A5255, 1))-3973, " DC"))</f>
        <v>1274 DC</v>
      </c>
      <c r="C5255" s="24"/>
      <c r="H5255" s="41" t="str">
        <f>CONCATENATE(LEFT(H5254, SEARCH(" ", H5254, 10)), " ", RIGHT(H5254,LEN(H5254)-FIND(" ",H5254, 10))+1)</f>
        <v>42 Persecución  736</v>
      </c>
      <c r="I5255" s="40" t="str">
        <f t="shared" si="475"/>
        <v>1335 Daniel  582</v>
      </c>
      <c r="K5255" s="40" t="str">
        <f t="shared" si="474"/>
        <v>42 Pisoteada  586</v>
      </c>
      <c r="L5255" s="41" t="str">
        <f t="shared" si="471"/>
        <v>2300 Daniel  1247</v>
      </c>
      <c r="N5255" s="41" t="str">
        <f t="shared" si="472"/>
        <v>2000 Yeshua  1247</v>
      </c>
      <c r="O5255" s="40" t="str">
        <f t="shared" si="473"/>
        <v>3000 Yeshua  1247</v>
      </c>
    </row>
    <row r="5256" spans="1:15">
      <c r="A5256" s="14" t="str">
        <f t="shared" si="470"/>
        <v>5248 YB</v>
      </c>
      <c r="B5256" s="15" t="str">
        <f>IF((LEFT(A5256, SEARCH(" ", A5256, 1))-3973)&lt;=0, CONCATENATE(3973-LEFT(A5256, SEARCH(" ", A5256, 1))+1, " AC"), CONCATENATE(LEFT(A5256, SEARCH(" ", A5256, 1))-3973, " DC"))</f>
        <v>1275 DC</v>
      </c>
      <c r="C5256" s="24"/>
      <c r="H5256" s="41" t="str">
        <f>CONCATENATE(LEFT(H5255, SEARCH(" ", H5255, 10)), " ", RIGHT(H5255,LEN(H5255)-FIND(" ",H5255, 10))+1)</f>
        <v>42 Persecución  737</v>
      </c>
      <c r="I5256" s="40" t="str">
        <f t="shared" si="475"/>
        <v>1335 Daniel  583</v>
      </c>
      <c r="K5256" s="40" t="str">
        <f t="shared" si="474"/>
        <v>42 Pisoteada  587</v>
      </c>
      <c r="L5256" s="41" t="str">
        <f t="shared" si="471"/>
        <v>2300 Daniel  1248</v>
      </c>
      <c r="N5256" s="41" t="str">
        <f t="shared" si="472"/>
        <v>2000 Yeshua  1248</v>
      </c>
      <c r="O5256" s="40" t="str">
        <f t="shared" si="473"/>
        <v>3000 Yeshua  1248</v>
      </c>
    </row>
    <row r="5257" spans="1:15">
      <c r="A5257" s="14" t="str">
        <f t="shared" si="470"/>
        <v>5249 YB</v>
      </c>
      <c r="B5257" s="15" t="str">
        <f>IF((LEFT(A5257, SEARCH(" ", A5257, 1))-3973)&lt;=0, CONCATENATE(3973-LEFT(A5257, SEARCH(" ", A5257, 1))+1, " AC"), CONCATENATE(LEFT(A5257, SEARCH(" ", A5257, 1))-3973, " DC"))</f>
        <v>1276 DC</v>
      </c>
      <c r="C5257" s="25" t="s">
        <v>23</v>
      </c>
      <c r="H5257" s="41" t="str">
        <f>CONCATENATE(LEFT(H5256, SEARCH(" ", H5256, 10)), " ", RIGHT(H5256,LEN(H5256)-FIND(" ",H5256, 10))+1)</f>
        <v>42 Persecución  738</v>
      </c>
      <c r="I5257" s="40" t="str">
        <f t="shared" si="475"/>
        <v>1335 Daniel  584</v>
      </c>
      <c r="K5257" s="40" t="str">
        <f t="shared" si="474"/>
        <v>42 Pisoteada  588</v>
      </c>
      <c r="L5257" s="41" t="str">
        <f t="shared" si="471"/>
        <v>2300 Daniel  1249</v>
      </c>
      <c r="N5257" s="41" t="str">
        <f t="shared" si="472"/>
        <v>2000 Yeshua  1249</v>
      </c>
      <c r="O5257" s="40" t="str">
        <f t="shared" si="473"/>
        <v>3000 Yeshua  1249</v>
      </c>
    </row>
    <row r="5258" spans="1:15">
      <c r="A5258" s="14" t="str">
        <f t="shared" si="470"/>
        <v>5250 YB</v>
      </c>
      <c r="B5258" s="15" t="str">
        <f>IF((LEFT(A5258, SEARCH(" ", A5258, 1))-3973)&lt;=0, CONCATENATE(3973-LEFT(A5258, SEARCH(" ", A5258, 1))+1, " AC"), CONCATENATE(LEFT(A5258, SEARCH(" ", A5258, 1))-3973, " DC"))</f>
        <v>1277 DC</v>
      </c>
      <c r="C5258" s="26" t="str">
        <f>CONCATENATE("Yovel ", RIGHT(C5208,LEN(C5208)-FIND(" ",C5208))+1)</f>
        <v>Yovel 105</v>
      </c>
      <c r="H5258" s="41" t="str">
        <f>CONCATENATE(LEFT(H5257, SEARCH(" ", H5257, 10)), " ", RIGHT(H5257,LEN(H5257)-FIND(" ",H5257, 10))+1)</f>
        <v>42 Persecución  739</v>
      </c>
      <c r="I5258" s="40" t="str">
        <f t="shared" si="475"/>
        <v>1335 Daniel  585</v>
      </c>
      <c r="K5258" s="40" t="str">
        <f t="shared" si="474"/>
        <v>42 Pisoteada  589</v>
      </c>
      <c r="L5258" s="41" t="str">
        <f t="shared" si="471"/>
        <v>2300 Daniel  1250</v>
      </c>
      <c r="N5258" s="41" t="str">
        <f t="shared" si="472"/>
        <v>2000 Yeshua  1250</v>
      </c>
      <c r="O5258" s="40" t="str">
        <f t="shared" si="473"/>
        <v>3000 Yeshua  1250</v>
      </c>
    </row>
    <row r="5259" spans="1:15">
      <c r="A5259" s="14" t="str">
        <f t="shared" si="470"/>
        <v>5251 YB</v>
      </c>
      <c r="B5259" s="15" t="str">
        <f>IF((LEFT(A5259, SEARCH(" ", A5259, 1))-3973)&lt;=0, CONCATENATE(3973-LEFT(A5259, SEARCH(" ", A5259, 1))+1, " AC"), CONCATENATE(LEFT(A5259, SEARCH(" ", A5259, 1))-3973, " DC"))</f>
        <v>1278 DC</v>
      </c>
      <c r="C5259" s="3"/>
      <c r="H5259" s="41" t="str">
        <f>CONCATENATE(LEFT(H5258, SEARCH(" ", H5258, 10)), " ", RIGHT(H5258,LEN(H5258)-FIND(" ",H5258, 10))+1)</f>
        <v>42 Persecución  740</v>
      </c>
      <c r="I5259" s="40" t="str">
        <f t="shared" si="475"/>
        <v>1335 Daniel  586</v>
      </c>
      <c r="K5259" s="40" t="str">
        <f t="shared" si="474"/>
        <v>42 Pisoteada  590</v>
      </c>
      <c r="L5259" s="41" t="str">
        <f t="shared" si="471"/>
        <v>2300 Daniel  1251</v>
      </c>
      <c r="N5259" s="41" t="str">
        <f t="shared" si="472"/>
        <v>2000 Yeshua  1251</v>
      </c>
      <c r="O5259" s="40" t="str">
        <f t="shared" si="473"/>
        <v>3000 Yeshua  1251</v>
      </c>
    </row>
    <row r="5260" spans="1:15">
      <c r="A5260" s="14" t="str">
        <f t="shared" si="470"/>
        <v>5252 YB</v>
      </c>
      <c r="B5260" s="15" t="str">
        <f>IF((LEFT(A5260, SEARCH(" ", A5260, 1))-3973)&lt;=0, CONCATENATE(3973-LEFT(A5260, SEARCH(" ", A5260, 1))+1, " AC"), CONCATENATE(LEFT(A5260, SEARCH(" ", A5260, 1))-3973, " DC"))</f>
        <v>1279 DC</v>
      </c>
      <c r="C5260" s="24"/>
      <c r="H5260" s="41" t="str">
        <f>CONCATENATE(LEFT(H5259, SEARCH(" ", H5259, 10)), " ", RIGHT(H5259,LEN(H5259)-FIND(" ",H5259, 10))+1)</f>
        <v>42 Persecución  741</v>
      </c>
      <c r="I5260" s="40" t="str">
        <f t="shared" si="475"/>
        <v>1335 Daniel  587</v>
      </c>
      <c r="K5260" s="40" t="str">
        <f t="shared" si="474"/>
        <v>42 Pisoteada  591</v>
      </c>
      <c r="L5260" s="41" t="str">
        <f t="shared" si="471"/>
        <v>2300 Daniel  1252</v>
      </c>
      <c r="N5260" s="41" t="str">
        <f t="shared" si="472"/>
        <v>2000 Yeshua  1252</v>
      </c>
      <c r="O5260" s="40" t="str">
        <f t="shared" si="473"/>
        <v>3000 Yeshua  1252</v>
      </c>
    </row>
    <row r="5261" spans="1:15">
      <c r="A5261" s="14" t="str">
        <f t="shared" si="470"/>
        <v>5253 YB</v>
      </c>
      <c r="B5261" s="15" t="str">
        <f>IF((LEFT(A5261, SEARCH(" ", A5261, 1))-3973)&lt;=0, CONCATENATE(3973-LEFT(A5261, SEARCH(" ", A5261, 1))+1, " AC"), CONCATENATE(LEFT(A5261, SEARCH(" ", A5261, 1))-3973, " DC"))</f>
        <v>1280 DC</v>
      </c>
      <c r="C5261" s="24"/>
      <c r="H5261" s="41" t="str">
        <f>CONCATENATE(LEFT(H5260, SEARCH(" ", H5260, 10)), " ", RIGHT(H5260,LEN(H5260)-FIND(" ",H5260, 10))+1)</f>
        <v>42 Persecución  742</v>
      </c>
      <c r="I5261" s="40" t="str">
        <f t="shared" si="475"/>
        <v>1335 Daniel  588</v>
      </c>
      <c r="K5261" s="40" t="str">
        <f t="shared" si="474"/>
        <v>42 Pisoteada  592</v>
      </c>
      <c r="L5261" s="41" t="str">
        <f t="shared" si="471"/>
        <v>2300 Daniel  1253</v>
      </c>
      <c r="N5261" s="41" t="str">
        <f t="shared" si="472"/>
        <v>2000 Yeshua  1253</v>
      </c>
      <c r="O5261" s="40" t="str">
        <f t="shared" si="473"/>
        <v>3000 Yeshua  1253</v>
      </c>
    </row>
    <row r="5262" spans="1:15">
      <c r="A5262" s="14" t="str">
        <f t="shared" si="470"/>
        <v>5254 YB</v>
      </c>
      <c r="B5262" s="15" t="str">
        <f>IF((LEFT(A5262, SEARCH(" ", A5262, 1))-3973)&lt;=0, CONCATENATE(3973-LEFT(A5262, SEARCH(" ", A5262, 1))+1, " AC"), CONCATENATE(LEFT(A5262, SEARCH(" ", A5262, 1))-3973, " DC"))</f>
        <v>1281 DC</v>
      </c>
      <c r="C5262" s="24"/>
      <c r="H5262" s="41" t="str">
        <f>CONCATENATE(LEFT(H5261, SEARCH(" ", H5261, 10)), " ", RIGHT(H5261,LEN(H5261)-FIND(" ",H5261, 10))+1)</f>
        <v>42 Persecución  743</v>
      </c>
      <c r="I5262" s="40" t="str">
        <f t="shared" si="475"/>
        <v>1335 Daniel  589</v>
      </c>
      <c r="K5262" s="40" t="str">
        <f t="shared" si="474"/>
        <v>42 Pisoteada  593</v>
      </c>
      <c r="L5262" s="41" t="str">
        <f t="shared" si="471"/>
        <v>2300 Daniel  1254</v>
      </c>
      <c r="N5262" s="41" t="str">
        <f t="shared" si="472"/>
        <v>2000 Yeshua  1254</v>
      </c>
      <c r="O5262" s="40" t="str">
        <f t="shared" si="473"/>
        <v>3000 Yeshua  1254</v>
      </c>
    </row>
    <row r="5263" spans="1:15">
      <c r="A5263" s="14" t="str">
        <f t="shared" si="470"/>
        <v>5255 YB</v>
      </c>
      <c r="B5263" s="15" t="str">
        <f>IF((LEFT(A5263, SEARCH(" ", A5263, 1))-3973)&lt;=0, CONCATENATE(3973-LEFT(A5263, SEARCH(" ", A5263, 1))+1, " AC"), CONCATENATE(LEFT(A5263, SEARCH(" ", A5263, 1))-3973, " DC"))</f>
        <v>1282 DC</v>
      </c>
      <c r="C5263" s="24"/>
      <c r="H5263" s="41" t="str">
        <f>CONCATENATE(LEFT(H5262, SEARCH(" ", H5262, 10)), " ", RIGHT(H5262,LEN(H5262)-FIND(" ",H5262, 10))+1)</f>
        <v>42 Persecución  744</v>
      </c>
      <c r="I5263" s="40" t="str">
        <f t="shared" si="475"/>
        <v>1335 Daniel  590</v>
      </c>
      <c r="K5263" s="40" t="str">
        <f t="shared" si="474"/>
        <v>42 Pisoteada  594</v>
      </c>
      <c r="L5263" s="41" t="str">
        <f t="shared" si="471"/>
        <v>2300 Daniel  1255</v>
      </c>
      <c r="N5263" s="41" t="str">
        <f t="shared" si="472"/>
        <v>2000 Yeshua  1255</v>
      </c>
      <c r="O5263" s="40" t="str">
        <f t="shared" si="473"/>
        <v>3000 Yeshua  1255</v>
      </c>
    </row>
    <row r="5264" spans="1:15">
      <c r="A5264" s="14" t="str">
        <f t="shared" si="470"/>
        <v>5256 YB</v>
      </c>
      <c r="B5264" s="15" t="str">
        <f>IF((LEFT(A5264, SEARCH(" ", A5264, 1))-3973)&lt;=0, CONCATENATE(3973-LEFT(A5264, SEARCH(" ", A5264, 1))+1, " AC"), CONCATENATE(LEFT(A5264, SEARCH(" ", A5264, 1))-3973, " DC"))</f>
        <v>1283 DC</v>
      </c>
      <c r="C5264" s="24"/>
      <c r="H5264" s="41" t="str">
        <f>CONCATENATE(LEFT(H5263, SEARCH(" ", H5263, 10)), " ", RIGHT(H5263,LEN(H5263)-FIND(" ",H5263, 10))+1)</f>
        <v>42 Persecución  745</v>
      </c>
      <c r="I5264" s="40" t="str">
        <f t="shared" si="475"/>
        <v>1335 Daniel  591</v>
      </c>
      <c r="K5264" s="40" t="str">
        <f t="shared" si="474"/>
        <v>42 Pisoteada  595</v>
      </c>
      <c r="L5264" s="41" t="str">
        <f t="shared" si="471"/>
        <v>2300 Daniel  1256</v>
      </c>
      <c r="N5264" s="41" t="str">
        <f t="shared" si="472"/>
        <v>2000 Yeshua  1256</v>
      </c>
      <c r="O5264" s="40" t="str">
        <f t="shared" si="473"/>
        <v>3000 Yeshua  1256</v>
      </c>
    </row>
    <row r="5265" spans="1:15">
      <c r="A5265" s="14" t="str">
        <f t="shared" ref="A5265:A5328" si="476">CONCATENATE(LEFT(A5264, SEARCH(" ", A5264, 1))+1, " YB")</f>
        <v>5257 YB</v>
      </c>
      <c r="B5265" s="15" t="str">
        <f>IF((LEFT(A5265, SEARCH(" ", A5265, 1))-3973)&lt;=0, CONCATENATE(3973-LEFT(A5265, SEARCH(" ", A5265, 1))+1, " AC"), CONCATENATE(LEFT(A5265, SEARCH(" ", A5265, 1))-3973, " DC"))</f>
        <v>1284 DC</v>
      </c>
      <c r="C5265" s="25" t="s">
        <v>17</v>
      </c>
      <c r="H5265" s="41" t="str">
        <f>CONCATENATE(LEFT(H5264, SEARCH(" ", H5264, 10)), " ", RIGHT(H5264,LEN(H5264)-FIND(" ",H5264, 10))+1)</f>
        <v>42 Persecución  746</v>
      </c>
      <c r="I5265" s="40" t="str">
        <f t="shared" si="475"/>
        <v>1335 Daniel  592</v>
      </c>
      <c r="K5265" s="40" t="str">
        <f t="shared" si="474"/>
        <v>42 Pisoteada  596</v>
      </c>
      <c r="L5265" s="41" t="str">
        <f t="shared" si="471"/>
        <v>2300 Daniel  1257</v>
      </c>
      <c r="N5265" s="41" t="str">
        <f t="shared" si="472"/>
        <v>2000 Yeshua  1257</v>
      </c>
      <c r="O5265" s="40" t="str">
        <f t="shared" si="473"/>
        <v>3000 Yeshua  1257</v>
      </c>
    </row>
    <row r="5266" spans="1:15">
      <c r="A5266" s="14" t="str">
        <f t="shared" si="476"/>
        <v>5258 YB</v>
      </c>
      <c r="B5266" s="15" t="str">
        <f>IF((LEFT(A5266, SEARCH(" ", A5266, 1))-3973)&lt;=0, CONCATENATE(3973-LEFT(A5266, SEARCH(" ", A5266, 1))+1, " AC"), CONCATENATE(LEFT(A5266, SEARCH(" ", A5266, 1))-3973, " DC"))</f>
        <v>1285 DC</v>
      </c>
      <c r="C5266" s="24"/>
      <c r="H5266" s="41" t="str">
        <f>CONCATENATE(LEFT(H5265, SEARCH(" ", H5265, 10)), " ", RIGHT(H5265,LEN(H5265)-FIND(" ",H5265, 10))+1)</f>
        <v>42 Persecución  747</v>
      </c>
      <c r="I5266" s="40" t="str">
        <f t="shared" si="475"/>
        <v>1335 Daniel  593</v>
      </c>
      <c r="K5266" s="40" t="str">
        <f t="shared" si="474"/>
        <v>42 Pisoteada  597</v>
      </c>
      <c r="L5266" s="41" t="str">
        <f t="shared" si="471"/>
        <v>2300 Daniel  1258</v>
      </c>
      <c r="N5266" s="41" t="str">
        <f t="shared" si="472"/>
        <v>2000 Yeshua  1258</v>
      </c>
      <c r="O5266" s="40" t="str">
        <f t="shared" si="473"/>
        <v>3000 Yeshua  1258</v>
      </c>
    </row>
    <row r="5267" spans="1:15">
      <c r="A5267" s="14" t="str">
        <f t="shared" si="476"/>
        <v>5259 YB</v>
      </c>
      <c r="B5267" s="15" t="str">
        <f>IF((LEFT(A5267, SEARCH(" ", A5267, 1))-3973)&lt;=0, CONCATENATE(3973-LEFT(A5267, SEARCH(" ", A5267, 1))+1, " AC"), CONCATENATE(LEFT(A5267, SEARCH(" ", A5267, 1))-3973, " DC"))</f>
        <v>1286 DC</v>
      </c>
      <c r="C5267" s="24"/>
      <c r="H5267" s="41" t="str">
        <f>CONCATENATE(LEFT(H5266, SEARCH(" ", H5266, 10)), " ", RIGHT(H5266,LEN(H5266)-FIND(" ",H5266, 10))+1)</f>
        <v>42 Persecución  748</v>
      </c>
      <c r="I5267" s="40" t="str">
        <f t="shared" si="475"/>
        <v>1335 Daniel  594</v>
      </c>
      <c r="K5267" s="40" t="str">
        <f t="shared" si="474"/>
        <v>42 Pisoteada  598</v>
      </c>
      <c r="L5267" s="41" t="str">
        <f t="shared" si="471"/>
        <v>2300 Daniel  1259</v>
      </c>
      <c r="N5267" s="41" t="str">
        <f t="shared" si="472"/>
        <v>2000 Yeshua  1259</v>
      </c>
      <c r="O5267" s="40" t="str">
        <f t="shared" si="473"/>
        <v>3000 Yeshua  1259</v>
      </c>
    </row>
    <row r="5268" spans="1:15">
      <c r="A5268" s="14" t="str">
        <f t="shared" si="476"/>
        <v>5260 YB</v>
      </c>
      <c r="B5268" s="15" t="str">
        <f>IF((LEFT(A5268, SEARCH(" ", A5268, 1))-3973)&lt;=0, CONCATENATE(3973-LEFT(A5268, SEARCH(" ", A5268, 1))+1, " AC"), CONCATENATE(LEFT(A5268, SEARCH(" ", A5268, 1))-3973, " DC"))</f>
        <v>1287 DC</v>
      </c>
      <c r="C5268" s="24"/>
      <c r="H5268" s="41" t="str">
        <f>CONCATENATE(LEFT(H5267, SEARCH(" ", H5267, 10)), " ", RIGHT(H5267,LEN(H5267)-FIND(" ",H5267, 10))+1)</f>
        <v>42 Persecución  749</v>
      </c>
      <c r="I5268" s="40" t="str">
        <f t="shared" si="475"/>
        <v>1335 Daniel  595</v>
      </c>
      <c r="K5268" s="40" t="str">
        <f t="shared" si="474"/>
        <v>42 Pisoteada  599</v>
      </c>
      <c r="L5268" s="41" t="str">
        <f t="shared" si="471"/>
        <v>2300 Daniel  1260</v>
      </c>
      <c r="N5268" s="41" t="str">
        <f t="shared" si="472"/>
        <v>2000 Yeshua  1260</v>
      </c>
      <c r="O5268" s="40" t="str">
        <f t="shared" si="473"/>
        <v>3000 Yeshua  1260</v>
      </c>
    </row>
    <row r="5269" spans="1:15">
      <c r="A5269" s="14" t="str">
        <f t="shared" si="476"/>
        <v>5261 YB</v>
      </c>
      <c r="B5269" s="15" t="str">
        <f>IF((LEFT(A5269, SEARCH(" ", A5269, 1))-3973)&lt;=0, CONCATENATE(3973-LEFT(A5269, SEARCH(" ", A5269, 1))+1, " AC"), CONCATENATE(LEFT(A5269, SEARCH(" ", A5269, 1))-3973, " DC"))</f>
        <v>1288 DC</v>
      </c>
      <c r="C5269" s="24"/>
      <c r="H5269" s="41" t="str">
        <f>CONCATENATE(LEFT(H5268, SEARCH(" ", H5268, 10)), " ", RIGHT(H5268,LEN(H5268)-FIND(" ",H5268, 10))+1)</f>
        <v>42 Persecución  750</v>
      </c>
      <c r="I5269" s="40" t="str">
        <f t="shared" si="475"/>
        <v>1335 Daniel  596</v>
      </c>
      <c r="K5269" s="40" t="str">
        <f t="shared" si="474"/>
        <v>42 Pisoteada  600</v>
      </c>
      <c r="L5269" s="41" t="str">
        <f t="shared" si="471"/>
        <v>2300 Daniel  1261</v>
      </c>
      <c r="N5269" s="41" t="str">
        <f t="shared" si="472"/>
        <v>2000 Yeshua  1261</v>
      </c>
      <c r="O5269" s="40" t="str">
        <f t="shared" si="473"/>
        <v>3000 Yeshua  1261</v>
      </c>
    </row>
    <row r="5270" spans="1:15">
      <c r="A5270" s="14" t="str">
        <f t="shared" si="476"/>
        <v>5262 YB</v>
      </c>
      <c r="B5270" s="15" t="str">
        <f>IF((LEFT(A5270, SEARCH(" ", A5270, 1))-3973)&lt;=0, CONCATENATE(3973-LEFT(A5270, SEARCH(" ", A5270, 1))+1, " AC"), CONCATENATE(LEFT(A5270, SEARCH(" ", A5270, 1))-3973, " DC"))</f>
        <v>1289 DC</v>
      </c>
      <c r="C5270" s="24"/>
      <c r="H5270" s="41" t="str">
        <f>CONCATENATE(LEFT(H5269, SEARCH(" ", H5269, 10)), " ", RIGHT(H5269,LEN(H5269)-FIND(" ",H5269, 10))+1)</f>
        <v>42 Persecución  751</v>
      </c>
      <c r="I5270" s="40" t="str">
        <f t="shared" si="475"/>
        <v>1335 Daniel  597</v>
      </c>
      <c r="K5270" s="40" t="str">
        <f t="shared" si="474"/>
        <v>42 Pisoteada  601</v>
      </c>
      <c r="L5270" s="41" t="str">
        <f t="shared" si="471"/>
        <v>2300 Daniel  1262</v>
      </c>
      <c r="N5270" s="41" t="str">
        <f t="shared" si="472"/>
        <v>2000 Yeshua  1262</v>
      </c>
      <c r="O5270" s="40" t="str">
        <f t="shared" si="473"/>
        <v>3000 Yeshua  1262</v>
      </c>
    </row>
    <row r="5271" spans="1:15">
      <c r="A5271" s="14" t="str">
        <f t="shared" si="476"/>
        <v>5263 YB</v>
      </c>
      <c r="B5271" s="15" t="str">
        <f>IF((LEFT(A5271, SEARCH(" ", A5271, 1))-3973)&lt;=0, CONCATENATE(3973-LEFT(A5271, SEARCH(" ", A5271, 1))+1, " AC"), CONCATENATE(LEFT(A5271, SEARCH(" ", A5271, 1))-3973, " DC"))</f>
        <v>1290 DC</v>
      </c>
      <c r="C5271" s="24"/>
      <c r="H5271" s="41" t="str">
        <f>CONCATENATE(LEFT(H5270, SEARCH(" ", H5270, 10)), " ", RIGHT(H5270,LEN(H5270)-FIND(" ",H5270, 10))+1)</f>
        <v>42 Persecución  752</v>
      </c>
      <c r="I5271" s="40" t="str">
        <f t="shared" si="475"/>
        <v>1335 Daniel  598</v>
      </c>
      <c r="K5271" s="40" t="str">
        <f t="shared" si="474"/>
        <v>42 Pisoteada  602</v>
      </c>
      <c r="L5271" s="41" t="str">
        <f t="shared" si="471"/>
        <v>2300 Daniel  1263</v>
      </c>
      <c r="N5271" s="41" t="str">
        <f t="shared" si="472"/>
        <v>2000 Yeshua  1263</v>
      </c>
      <c r="O5271" s="40" t="str">
        <f t="shared" si="473"/>
        <v>3000 Yeshua  1263</v>
      </c>
    </row>
    <row r="5272" spans="1:15">
      <c r="A5272" s="14" t="str">
        <f t="shared" si="476"/>
        <v>5264 YB</v>
      </c>
      <c r="B5272" s="15" t="str">
        <f>IF((LEFT(A5272, SEARCH(" ", A5272, 1))-3973)&lt;=0, CONCATENATE(3973-LEFT(A5272, SEARCH(" ", A5272, 1))+1, " AC"), CONCATENATE(LEFT(A5272, SEARCH(" ", A5272, 1))-3973, " DC"))</f>
        <v>1291 DC</v>
      </c>
      <c r="C5272" s="25" t="s">
        <v>18</v>
      </c>
      <c r="H5272" s="41" t="str">
        <f>CONCATENATE(LEFT(H5271, SEARCH(" ", H5271, 10)), " ", RIGHT(H5271,LEN(H5271)-FIND(" ",H5271, 10))+1)</f>
        <v>42 Persecución  753</v>
      </c>
      <c r="I5272" s="40" t="str">
        <f t="shared" si="475"/>
        <v>1335 Daniel  599</v>
      </c>
      <c r="K5272" s="40" t="str">
        <f t="shared" si="474"/>
        <v>42 Pisoteada  603</v>
      </c>
      <c r="L5272" s="41" t="str">
        <f t="shared" si="471"/>
        <v>2300 Daniel  1264</v>
      </c>
      <c r="N5272" s="41" t="str">
        <f t="shared" si="472"/>
        <v>2000 Yeshua  1264</v>
      </c>
      <c r="O5272" s="40" t="str">
        <f t="shared" si="473"/>
        <v>3000 Yeshua  1264</v>
      </c>
    </row>
    <row r="5273" spans="1:15">
      <c r="A5273" s="14" t="str">
        <f t="shared" si="476"/>
        <v>5265 YB</v>
      </c>
      <c r="B5273" s="15" t="str">
        <f>IF((LEFT(A5273, SEARCH(" ", A5273, 1))-3973)&lt;=0, CONCATENATE(3973-LEFT(A5273, SEARCH(" ", A5273, 1))+1, " AC"), CONCATENATE(LEFT(A5273, SEARCH(" ", A5273, 1))-3973, " DC"))</f>
        <v>1292 DC</v>
      </c>
      <c r="C5273" s="24"/>
      <c r="H5273" s="41" t="str">
        <f>CONCATENATE(LEFT(H5272, SEARCH(" ", H5272, 10)), " ", RIGHT(H5272,LEN(H5272)-FIND(" ",H5272, 10))+1)</f>
        <v>42 Persecución  754</v>
      </c>
      <c r="I5273" s="40" t="str">
        <f t="shared" si="475"/>
        <v>1335 Daniel  600</v>
      </c>
      <c r="K5273" s="40" t="str">
        <f t="shared" si="474"/>
        <v>42 Pisoteada  604</v>
      </c>
      <c r="L5273" s="41" t="str">
        <f t="shared" si="471"/>
        <v>2300 Daniel  1265</v>
      </c>
      <c r="N5273" s="41" t="str">
        <f t="shared" si="472"/>
        <v>2000 Yeshua  1265</v>
      </c>
      <c r="O5273" s="40" t="str">
        <f t="shared" si="473"/>
        <v>3000 Yeshua  1265</v>
      </c>
    </row>
    <row r="5274" spans="1:15">
      <c r="A5274" s="14" t="str">
        <f t="shared" si="476"/>
        <v>5266 YB</v>
      </c>
      <c r="B5274" s="15" t="str">
        <f>IF((LEFT(A5274, SEARCH(" ", A5274, 1))-3973)&lt;=0, CONCATENATE(3973-LEFT(A5274, SEARCH(" ", A5274, 1))+1, " AC"), CONCATENATE(LEFT(A5274, SEARCH(" ", A5274, 1))-3973, " DC"))</f>
        <v>1293 DC</v>
      </c>
      <c r="C5274" s="24"/>
      <c r="H5274" s="41" t="str">
        <f>CONCATENATE(LEFT(H5273, SEARCH(" ", H5273, 10)), " ", RIGHT(H5273,LEN(H5273)-FIND(" ",H5273, 10))+1)</f>
        <v>42 Persecución  755</v>
      </c>
      <c r="I5274" s="40" t="str">
        <f t="shared" si="475"/>
        <v>1335 Daniel  601</v>
      </c>
      <c r="K5274" s="40" t="str">
        <f t="shared" si="474"/>
        <v>42 Pisoteada  605</v>
      </c>
      <c r="L5274" s="41" t="str">
        <f t="shared" si="471"/>
        <v>2300 Daniel  1266</v>
      </c>
      <c r="N5274" s="41" t="str">
        <f t="shared" si="472"/>
        <v>2000 Yeshua  1266</v>
      </c>
      <c r="O5274" s="40" t="str">
        <f t="shared" si="473"/>
        <v>3000 Yeshua  1266</v>
      </c>
    </row>
    <row r="5275" spans="1:15">
      <c r="A5275" s="14" t="str">
        <f t="shared" si="476"/>
        <v>5267 YB</v>
      </c>
      <c r="B5275" s="15" t="str">
        <f>IF((LEFT(A5275, SEARCH(" ", A5275, 1))-3973)&lt;=0, CONCATENATE(3973-LEFT(A5275, SEARCH(" ", A5275, 1))+1, " AC"), CONCATENATE(LEFT(A5275, SEARCH(" ", A5275, 1))-3973, " DC"))</f>
        <v>1294 DC</v>
      </c>
      <c r="C5275" s="24"/>
      <c r="H5275" s="41" t="str">
        <f>CONCATENATE(LEFT(H5274, SEARCH(" ", H5274, 10)), " ", RIGHT(H5274,LEN(H5274)-FIND(" ",H5274, 10))+1)</f>
        <v>42 Persecución  756</v>
      </c>
      <c r="I5275" s="40" t="str">
        <f t="shared" si="475"/>
        <v>1335 Daniel  602</v>
      </c>
      <c r="K5275" s="40" t="str">
        <f t="shared" si="474"/>
        <v>42 Pisoteada  606</v>
      </c>
      <c r="L5275" s="41" t="str">
        <f t="shared" si="471"/>
        <v>2300 Daniel  1267</v>
      </c>
      <c r="N5275" s="41" t="str">
        <f t="shared" si="472"/>
        <v>2000 Yeshua  1267</v>
      </c>
      <c r="O5275" s="40" t="str">
        <f t="shared" si="473"/>
        <v>3000 Yeshua  1267</v>
      </c>
    </row>
    <row r="5276" spans="1:15">
      <c r="A5276" s="14" t="str">
        <f t="shared" si="476"/>
        <v>5268 YB</v>
      </c>
      <c r="B5276" s="15" t="str">
        <f>IF((LEFT(A5276, SEARCH(" ", A5276, 1))-3973)&lt;=0, CONCATENATE(3973-LEFT(A5276, SEARCH(" ", A5276, 1))+1, " AC"), CONCATENATE(LEFT(A5276, SEARCH(" ", A5276, 1))-3973, " DC"))</f>
        <v>1295 DC</v>
      </c>
      <c r="C5276" s="24"/>
      <c r="H5276" s="41" t="str">
        <f>CONCATENATE(LEFT(H5275, SEARCH(" ", H5275, 10)), " ", RIGHT(H5275,LEN(H5275)-FIND(" ",H5275, 10))+1)</f>
        <v>42 Persecución  757</v>
      </c>
      <c r="I5276" s="40" t="str">
        <f t="shared" si="475"/>
        <v>1335 Daniel  603</v>
      </c>
      <c r="K5276" s="40" t="str">
        <f t="shared" si="474"/>
        <v>42 Pisoteada  607</v>
      </c>
      <c r="L5276" s="41" t="str">
        <f t="shared" si="471"/>
        <v>2300 Daniel  1268</v>
      </c>
      <c r="N5276" s="41" t="str">
        <f t="shared" si="472"/>
        <v>2000 Yeshua  1268</v>
      </c>
      <c r="O5276" s="40" t="str">
        <f t="shared" si="473"/>
        <v>3000 Yeshua  1268</v>
      </c>
    </row>
    <row r="5277" spans="1:15">
      <c r="A5277" s="14" t="str">
        <f t="shared" si="476"/>
        <v>5269 YB</v>
      </c>
      <c r="B5277" s="15" t="str">
        <f>IF((LEFT(A5277, SEARCH(" ", A5277, 1))-3973)&lt;=0, CONCATENATE(3973-LEFT(A5277, SEARCH(" ", A5277, 1))+1, " AC"), CONCATENATE(LEFT(A5277, SEARCH(" ", A5277, 1))-3973, " DC"))</f>
        <v>1296 DC</v>
      </c>
      <c r="C5277" s="24"/>
      <c r="H5277" s="41" t="str">
        <f>CONCATENATE(LEFT(H5276, SEARCH(" ", H5276, 10)), " ", RIGHT(H5276,LEN(H5276)-FIND(" ",H5276, 10))+1)</f>
        <v>42 Persecución  758</v>
      </c>
      <c r="I5277" s="40" t="str">
        <f t="shared" si="475"/>
        <v>1335 Daniel  604</v>
      </c>
      <c r="K5277" s="40" t="str">
        <f t="shared" si="474"/>
        <v>42 Pisoteada  608</v>
      </c>
      <c r="L5277" s="41" t="str">
        <f t="shared" si="471"/>
        <v>2300 Daniel  1269</v>
      </c>
      <c r="N5277" s="41" t="str">
        <f t="shared" si="472"/>
        <v>2000 Yeshua  1269</v>
      </c>
      <c r="O5277" s="40" t="str">
        <f t="shared" si="473"/>
        <v>3000 Yeshua  1269</v>
      </c>
    </row>
    <row r="5278" spans="1:15">
      <c r="A5278" s="14" t="str">
        <f t="shared" si="476"/>
        <v>5270 YB</v>
      </c>
      <c r="B5278" s="15" t="str">
        <f>IF((LEFT(A5278, SEARCH(" ", A5278, 1))-3973)&lt;=0, CONCATENATE(3973-LEFT(A5278, SEARCH(" ", A5278, 1))+1, " AC"), CONCATENATE(LEFT(A5278, SEARCH(" ", A5278, 1))-3973, " DC"))</f>
        <v>1297 DC</v>
      </c>
      <c r="C5278" s="24"/>
      <c r="H5278" s="41" t="str">
        <f>CONCATENATE(LEFT(H5277, SEARCH(" ", H5277, 10)), " ", RIGHT(H5277,LEN(H5277)-FIND(" ",H5277, 10))+1)</f>
        <v>42 Persecución  759</v>
      </c>
      <c r="I5278" s="40" t="str">
        <f t="shared" si="475"/>
        <v>1335 Daniel  605</v>
      </c>
      <c r="K5278" s="40" t="str">
        <f t="shared" si="474"/>
        <v>42 Pisoteada  609</v>
      </c>
      <c r="L5278" s="41" t="str">
        <f t="shared" si="471"/>
        <v>2300 Daniel  1270</v>
      </c>
      <c r="N5278" s="41" t="str">
        <f t="shared" si="472"/>
        <v>2000 Yeshua  1270</v>
      </c>
      <c r="O5278" s="40" t="str">
        <f t="shared" si="473"/>
        <v>3000 Yeshua  1270</v>
      </c>
    </row>
    <row r="5279" spans="1:15">
      <c r="A5279" s="14" t="str">
        <f t="shared" si="476"/>
        <v>5271 YB</v>
      </c>
      <c r="B5279" s="15" t="str">
        <f>IF((LEFT(A5279, SEARCH(" ", A5279, 1))-3973)&lt;=0, CONCATENATE(3973-LEFT(A5279, SEARCH(" ", A5279, 1))+1, " AC"), CONCATENATE(LEFT(A5279, SEARCH(" ", A5279, 1))-3973, " DC"))</f>
        <v>1298 DC</v>
      </c>
      <c r="C5279" s="25" t="s">
        <v>19</v>
      </c>
      <c r="H5279" s="41" t="str">
        <f>CONCATENATE(LEFT(H5278, SEARCH(" ", H5278, 10)), " ", RIGHT(H5278,LEN(H5278)-FIND(" ",H5278, 10))+1)</f>
        <v>42 Persecución  760</v>
      </c>
      <c r="I5279" s="40" t="str">
        <f t="shared" si="475"/>
        <v>1335 Daniel  606</v>
      </c>
      <c r="K5279" s="40" t="str">
        <f t="shared" si="474"/>
        <v>42 Pisoteada  610</v>
      </c>
      <c r="L5279" s="41" t="str">
        <f t="shared" si="471"/>
        <v>2300 Daniel  1271</v>
      </c>
      <c r="N5279" s="41" t="str">
        <f t="shared" si="472"/>
        <v>2000 Yeshua  1271</v>
      </c>
      <c r="O5279" s="40" t="str">
        <f t="shared" si="473"/>
        <v>3000 Yeshua  1271</v>
      </c>
    </row>
    <row r="5280" spans="1:15">
      <c r="A5280" s="14" t="str">
        <f t="shared" si="476"/>
        <v>5272 YB</v>
      </c>
      <c r="B5280" s="15" t="str">
        <f>IF((LEFT(A5280, SEARCH(" ", A5280, 1))-3973)&lt;=0, CONCATENATE(3973-LEFT(A5280, SEARCH(" ", A5280, 1))+1, " AC"), CONCATENATE(LEFT(A5280, SEARCH(" ", A5280, 1))-3973, " DC"))</f>
        <v>1299 DC</v>
      </c>
      <c r="C5280" s="24"/>
      <c r="H5280" s="41" t="str">
        <f>CONCATENATE(LEFT(H5279, SEARCH(" ", H5279, 10)), " ", RIGHT(H5279,LEN(H5279)-FIND(" ",H5279, 10))+1)</f>
        <v>42 Persecución  761</v>
      </c>
      <c r="I5280" s="40" t="str">
        <f t="shared" si="475"/>
        <v>1335 Daniel  607</v>
      </c>
      <c r="K5280" s="40" t="str">
        <f t="shared" si="474"/>
        <v>42 Pisoteada  611</v>
      </c>
      <c r="L5280" s="41" t="str">
        <f t="shared" si="471"/>
        <v>2300 Daniel  1272</v>
      </c>
      <c r="N5280" s="41" t="str">
        <f t="shared" si="472"/>
        <v>2000 Yeshua  1272</v>
      </c>
      <c r="O5280" s="40" t="str">
        <f t="shared" si="473"/>
        <v>3000 Yeshua  1272</v>
      </c>
    </row>
    <row r="5281" spans="1:15">
      <c r="A5281" s="14" t="str">
        <f t="shared" si="476"/>
        <v>5273 YB</v>
      </c>
      <c r="B5281" s="15" t="str">
        <f>IF((LEFT(A5281, SEARCH(" ", A5281, 1))-3973)&lt;=0, CONCATENATE(3973-LEFT(A5281, SEARCH(" ", A5281, 1))+1, " AC"), CONCATENATE(LEFT(A5281, SEARCH(" ", A5281, 1))-3973, " DC"))</f>
        <v>1300 DC</v>
      </c>
      <c r="C5281" s="24"/>
      <c r="H5281" s="41" t="str">
        <f>CONCATENATE(LEFT(H5280, SEARCH(" ", H5280, 10)), " ", RIGHT(H5280,LEN(H5280)-FIND(" ",H5280, 10))+1)</f>
        <v>42 Persecución  762</v>
      </c>
      <c r="I5281" s="40" t="str">
        <f t="shared" si="475"/>
        <v>1335 Daniel  608</v>
      </c>
      <c r="K5281" s="40" t="str">
        <f t="shared" si="474"/>
        <v>42 Pisoteada  612</v>
      </c>
      <c r="L5281" s="41" t="str">
        <f t="shared" si="471"/>
        <v>2300 Daniel  1273</v>
      </c>
      <c r="N5281" s="41" t="str">
        <f t="shared" si="472"/>
        <v>2000 Yeshua  1273</v>
      </c>
      <c r="O5281" s="40" t="str">
        <f t="shared" si="473"/>
        <v>3000 Yeshua  1273</v>
      </c>
    </row>
    <row r="5282" spans="1:15">
      <c r="A5282" s="14" t="str">
        <f t="shared" si="476"/>
        <v>5274 YB</v>
      </c>
      <c r="B5282" s="15" t="str">
        <f>IF((LEFT(A5282, SEARCH(" ", A5282, 1))-3973)&lt;=0, CONCATENATE(3973-LEFT(A5282, SEARCH(" ", A5282, 1))+1, " AC"), CONCATENATE(LEFT(A5282, SEARCH(" ", A5282, 1))-3973, " DC"))</f>
        <v>1301 DC</v>
      </c>
      <c r="C5282" s="24"/>
      <c r="H5282" s="41" t="str">
        <f>CONCATENATE(LEFT(H5281, SEARCH(" ", H5281, 10)), " ", RIGHT(H5281,LEN(H5281)-FIND(" ",H5281, 10))+1)</f>
        <v>42 Persecución  763</v>
      </c>
      <c r="I5282" s="40" t="str">
        <f t="shared" si="475"/>
        <v>1335 Daniel  609</v>
      </c>
      <c r="K5282" s="40" t="str">
        <f t="shared" si="474"/>
        <v>42 Pisoteada  613</v>
      </c>
      <c r="L5282" s="41" t="str">
        <f t="shared" si="471"/>
        <v>2300 Daniel  1274</v>
      </c>
      <c r="N5282" s="41" t="str">
        <f t="shared" si="472"/>
        <v>2000 Yeshua  1274</v>
      </c>
      <c r="O5282" s="40" t="str">
        <f t="shared" si="473"/>
        <v>3000 Yeshua  1274</v>
      </c>
    </row>
    <row r="5283" spans="1:15">
      <c r="A5283" s="14" t="str">
        <f t="shared" si="476"/>
        <v>5275 YB</v>
      </c>
      <c r="B5283" s="15" t="str">
        <f>IF((LEFT(A5283, SEARCH(" ", A5283, 1))-3973)&lt;=0, CONCATENATE(3973-LEFT(A5283, SEARCH(" ", A5283, 1))+1, " AC"), CONCATENATE(LEFT(A5283, SEARCH(" ", A5283, 1))-3973, " DC"))</f>
        <v>1302 DC</v>
      </c>
      <c r="C5283" s="24"/>
      <c r="H5283" s="41" t="str">
        <f>CONCATENATE(LEFT(H5282, SEARCH(" ", H5282, 10)), " ", RIGHT(H5282,LEN(H5282)-FIND(" ",H5282, 10))+1)</f>
        <v>42 Persecución  764</v>
      </c>
      <c r="I5283" s="40" t="str">
        <f t="shared" si="475"/>
        <v>1335 Daniel  610</v>
      </c>
      <c r="K5283" s="40" t="str">
        <f t="shared" si="474"/>
        <v>42 Pisoteada  614</v>
      </c>
      <c r="L5283" s="41" t="str">
        <f t="shared" si="471"/>
        <v>2300 Daniel  1275</v>
      </c>
      <c r="N5283" s="41" t="str">
        <f t="shared" si="472"/>
        <v>2000 Yeshua  1275</v>
      </c>
      <c r="O5283" s="40" t="str">
        <f t="shared" si="473"/>
        <v>3000 Yeshua  1275</v>
      </c>
    </row>
    <row r="5284" spans="1:15">
      <c r="A5284" s="14" t="str">
        <f t="shared" si="476"/>
        <v>5276 YB</v>
      </c>
      <c r="B5284" s="15" t="str">
        <f>IF((LEFT(A5284, SEARCH(" ", A5284, 1))-3973)&lt;=0, CONCATENATE(3973-LEFT(A5284, SEARCH(" ", A5284, 1))+1, " AC"), CONCATENATE(LEFT(A5284, SEARCH(" ", A5284, 1))-3973, " DC"))</f>
        <v>1303 DC</v>
      </c>
      <c r="C5284" s="24"/>
      <c r="H5284" s="41" t="str">
        <f>CONCATENATE(LEFT(H5283, SEARCH(" ", H5283, 10)), " ", RIGHT(H5283,LEN(H5283)-FIND(" ",H5283, 10))+1)</f>
        <v>42 Persecución  765</v>
      </c>
      <c r="I5284" s="40" t="str">
        <f t="shared" si="475"/>
        <v>1335 Daniel  611</v>
      </c>
      <c r="K5284" s="40" t="str">
        <f t="shared" si="474"/>
        <v>42 Pisoteada  615</v>
      </c>
      <c r="L5284" s="41" t="str">
        <f t="shared" si="471"/>
        <v>2300 Daniel  1276</v>
      </c>
      <c r="N5284" s="41" t="str">
        <f t="shared" si="472"/>
        <v>2000 Yeshua  1276</v>
      </c>
      <c r="O5284" s="40" t="str">
        <f t="shared" si="473"/>
        <v>3000 Yeshua  1276</v>
      </c>
    </row>
    <row r="5285" spans="1:15">
      <c r="A5285" s="14" t="str">
        <f t="shared" si="476"/>
        <v>5277 YB</v>
      </c>
      <c r="B5285" s="15" t="str">
        <f>IF((LEFT(A5285, SEARCH(" ", A5285, 1))-3973)&lt;=0, CONCATENATE(3973-LEFT(A5285, SEARCH(" ", A5285, 1))+1, " AC"), CONCATENATE(LEFT(A5285, SEARCH(" ", A5285, 1))-3973, " DC"))</f>
        <v>1304 DC</v>
      </c>
      <c r="C5285" s="24"/>
      <c r="H5285" s="41" t="str">
        <f>CONCATENATE(LEFT(H5284, SEARCH(" ", H5284, 10)), " ", RIGHT(H5284,LEN(H5284)-FIND(" ",H5284, 10))+1)</f>
        <v>42 Persecución  766</v>
      </c>
      <c r="I5285" s="40" t="str">
        <f t="shared" si="475"/>
        <v>1335 Daniel  612</v>
      </c>
      <c r="K5285" s="40" t="str">
        <f t="shared" si="474"/>
        <v>42 Pisoteada  616</v>
      </c>
      <c r="L5285" s="41" t="str">
        <f t="shared" si="471"/>
        <v>2300 Daniel  1277</v>
      </c>
      <c r="N5285" s="41" t="str">
        <f t="shared" si="472"/>
        <v>2000 Yeshua  1277</v>
      </c>
      <c r="O5285" s="40" t="str">
        <f t="shared" si="473"/>
        <v>3000 Yeshua  1277</v>
      </c>
    </row>
    <row r="5286" spans="1:15">
      <c r="A5286" s="14" t="str">
        <f t="shared" si="476"/>
        <v>5278 YB</v>
      </c>
      <c r="B5286" s="15" t="str">
        <f>IF((LEFT(A5286, SEARCH(" ", A5286, 1))-3973)&lt;=0, CONCATENATE(3973-LEFT(A5286, SEARCH(" ", A5286, 1))+1, " AC"), CONCATENATE(LEFT(A5286, SEARCH(" ", A5286, 1))-3973, " DC"))</f>
        <v>1305 DC</v>
      </c>
      <c r="C5286" s="25" t="s">
        <v>20</v>
      </c>
      <c r="H5286" s="41" t="str">
        <f>CONCATENATE(LEFT(H5285, SEARCH(" ", H5285, 10)), " ", RIGHT(H5285,LEN(H5285)-FIND(" ",H5285, 10))+1)</f>
        <v>42 Persecución  767</v>
      </c>
      <c r="I5286" s="40" t="str">
        <f t="shared" si="475"/>
        <v>1335 Daniel  613</v>
      </c>
      <c r="K5286" s="40" t="str">
        <f t="shared" si="474"/>
        <v>42 Pisoteada  617</v>
      </c>
      <c r="L5286" s="41" t="str">
        <f t="shared" si="471"/>
        <v>2300 Daniel  1278</v>
      </c>
      <c r="N5286" s="41" t="str">
        <f t="shared" si="472"/>
        <v>2000 Yeshua  1278</v>
      </c>
      <c r="O5286" s="40" t="str">
        <f t="shared" si="473"/>
        <v>3000 Yeshua  1278</v>
      </c>
    </row>
    <row r="5287" spans="1:15">
      <c r="A5287" s="14" t="str">
        <f t="shared" si="476"/>
        <v>5279 YB</v>
      </c>
      <c r="B5287" s="15" t="str">
        <f>IF((LEFT(A5287, SEARCH(" ", A5287, 1))-3973)&lt;=0, CONCATENATE(3973-LEFT(A5287, SEARCH(" ", A5287, 1))+1, " AC"), CONCATENATE(LEFT(A5287, SEARCH(" ", A5287, 1))-3973, " DC"))</f>
        <v>1306 DC</v>
      </c>
      <c r="C5287" s="24"/>
      <c r="H5287" s="41" t="str">
        <f>CONCATENATE(LEFT(H5286, SEARCH(" ", H5286, 10)), " ", RIGHT(H5286,LEN(H5286)-FIND(" ",H5286, 10))+1)</f>
        <v>42 Persecución  768</v>
      </c>
      <c r="I5287" s="40" t="str">
        <f t="shared" si="475"/>
        <v>1335 Daniel  614</v>
      </c>
      <c r="K5287" s="40" t="str">
        <f t="shared" si="474"/>
        <v>42 Pisoteada  618</v>
      </c>
      <c r="L5287" s="41" t="str">
        <f t="shared" si="471"/>
        <v>2300 Daniel  1279</v>
      </c>
      <c r="N5287" s="41" t="str">
        <f t="shared" si="472"/>
        <v>2000 Yeshua  1279</v>
      </c>
      <c r="O5287" s="40" t="str">
        <f t="shared" si="473"/>
        <v>3000 Yeshua  1279</v>
      </c>
    </row>
    <row r="5288" spans="1:15">
      <c r="A5288" s="14" t="str">
        <f t="shared" si="476"/>
        <v>5280 YB</v>
      </c>
      <c r="B5288" s="15" t="str">
        <f>IF((LEFT(A5288, SEARCH(" ", A5288, 1))-3973)&lt;=0, CONCATENATE(3973-LEFT(A5288, SEARCH(" ", A5288, 1))+1, " AC"), CONCATENATE(LEFT(A5288, SEARCH(" ", A5288, 1))-3973, " DC"))</f>
        <v>1307 DC</v>
      </c>
      <c r="C5288" s="24"/>
      <c r="H5288" s="41" t="str">
        <f>CONCATENATE(LEFT(H5287, SEARCH(" ", H5287, 10)), " ", RIGHT(H5287,LEN(H5287)-FIND(" ",H5287, 10))+1)</f>
        <v>42 Persecución  769</v>
      </c>
      <c r="I5288" s="40" t="str">
        <f t="shared" si="475"/>
        <v>1335 Daniel  615</v>
      </c>
      <c r="K5288" s="40" t="str">
        <f t="shared" si="474"/>
        <v>42 Pisoteada  619</v>
      </c>
      <c r="L5288" s="41" t="str">
        <f t="shared" si="471"/>
        <v>2300 Daniel  1280</v>
      </c>
      <c r="N5288" s="41" t="str">
        <f t="shared" si="472"/>
        <v>2000 Yeshua  1280</v>
      </c>
      <c r="O5288" s="40" t="str">
        <f t="shared" si="473"/>
        <v>3000 Yeshua  1280</v>
      </c>
    </row>
    <row r="5289" spans="1:15">
      <c r="A5289" s="14" t="str">
        <f t="shared" si="476"/>
        <v>5281 YB</v>
      </c>
      <c r="B5289" s="15" t="str">
        <f>IF((LEFT(A5289, SEARCH(" ", A5289, 1))-3973)&lt;=0, CONCATENATE(3973-LEFT(A5289, SEARCH(" ", A5289, 1))+1, " AC"), CONCATENATE(LEFT(A5289, SEARCH(" ", A5289, 1))-3973, " DC"))</f>
        <v>1308 DC</v>
      </c>
      <c r="C5289" s="24"/>
      <c r="H5289" s="41" t="str">
        <f>CONCATENATE(LEFT(H5288, SEARCH(" ", H5288, 10)), " ", RIGHT(H5288,LEN(H5288)-FIND(" ",H5288, 10))+1)</f>
        <v>42 Persecución  770</v>
      </c>
      <c r="I5289" s="40" t="str">
        <f t="shared" si="475"/>
        <v>1335 Daniel  616</v>
      </c>
      <c r="K5289" s="40" t="str">
        <f t="shared" si="474"/>
        <v>42 Pisoteada  620</v>
      </c>
      <c r="L5289" s="41" t="str">
        <f t="shared" si="471"/>
        <v>2300 Daniel  1281</v>
      </c>
      <c r="N5289" s="41" t="str">
        <f t="shared" si="472"/>
        <v>2000 Yeshua  1281</v>
      </c>
      <c r="O5289" s="40" t="str">
        <f t="shared" si="473"/>
        <v>3000 Yeshua  1281</v>
      </c>
    </row>
    <row r="5290" spans="1:15">
      <c r="A5290" s="14" t="str">
        <f t="shared" si="476"/>
        <v>5282 YB</v>
      </c>
      <c r="B5290" s="15" t="str">
        <f>IF((LEFT(A5290, SEARCH(" ", A5290, 1))-3973)&lt;=0, CONCATENATE(3973-LEFT(A5290, SEARCH(" ", A5290, 1))+1, " AC"), CONCATENATE(LEFT(A5290, SEARCH(" ", A5290, 1))-3973, " DC"))</f>
        <v>1309 DC</v>
      </c>
      <c r="C5290" s="24"/>
      <c r="H5290" s="41" t="str">
        <f>CONCATENATE(LEFT(H5289, SEARCH(" ", H5289, 10)), " ", RIGHT(H5289,LEN(H5289)-FIND(" ",H5289, 10))+1)</f>
        <v>42 Persecución  771</v>
      </c>
      <c r="I5290" s="40" t="str">
        <f t="shared" si="475"/>
        <v>1335 Daniel  617</v>
      </c>
      <c r="K5290" s="40" t="str">
        <f t="shared" si="474"/>
        <v>42 Pisoteada  621</v>
      </c>
      <c r="L5290" s="41" t="str">
        <f t="shared" ref="L5290:L5353" si="477">CONCATENATE(LEFT(L5289, SEARCH(" ", L5289, 10)), " ", RIGHT(L5289,LEN(L5289)-FIND(" ",L5289, 10))+1)</f>
        <v>2300 Daniel  1282</v>
      </c>
      <c r="N5290" s="41" t="str">
        <f t="shared" ref="N5290:N5353" si="478">CONCATENATE(LEFT(N5289, SEARCH(" ", N5289, 10)), " ", RIGHT(N5289,LEN(N5289)-FIND(" ",N5289, 10))+1)</f>
        <v>2000 Yeshua  1282</v>
      </c>
      <c r="O5290" s="40" t="str">
        <f t="shared" ref="O5290:O5353" si="479">CONCATENATE(LEFT(O5289, SEARCH(" ", O5289, 10)), " ", RIGHT(O5289,LEN(O5289)-FIND(" ",O5289, 10))+1)</f>
        <v>3000 Yeshua  1282</v>
      </c>
    </row>
    <row r="5291" spans="1:15">
      <c r="A5291" s="14" t="str">
        <f t="shared" si="476"/>
        <v>5283 YB</v>
      </c>
      <c r="B5291" s="15" t="str">
        <f>IF((LEFT(A5291, SEARCH(" ", A5291, 1))-3973)&lt;=0, CONCATENATE(3973-LEFT(A5291, SEARCH(" ", A5291, 1))+1, " AC"), CONCATENATE(LEFT(A5291, SEARCH(" ", A5291, 1))-3973, " DC"))</f>
        <v>1310 DC</v>
      </c>
      <c r="C5291" s="24"/>
      <c r="H5291" s="41" t="str">
        <f>CONCATENATE(LEFT(H5290, SEARCH(" ", H5290, 10)), " ", RIGHT(H5290,LEN(H5290)-FIND(" ",H5290, 10))+1)</f>
        <v>42 Persecución  772</v>
      </c>
      <c r="I5291" s="40" t="str">
        <f t="shared" si="475"/>
        <v>1335 Daniel  618</v>
      </c>
      <c r="K5291" s="40" t="str">
        <f t="shared" si="474"/>
        <v>42 Pisoteada  622</v>
      </c>
      <c r="L5291" s="41" t="str">
        <f t="shared" si="477"/>
        <v>2300 Daniel  1283</v>
      </c>
      <c r="N5291" s="41" t="str">
        <f t="shared" si="478"/>
        <v>2000 Yeshua  1283</v>
      </c>
      <c r="O5291" s="40" t="str">
        <f t="shared" si="479"/>
        <v>3000 Yeshua  1283</v>
      </c>
    </row>
    <row r="5292" spans="1:15">
      <c r="A5292" s="14" t="str">
        <f t="shared" si="476"/>
        <v>5284 YB</v>
      </c>
      <c r="B5292" s="15" t="str">
        <f>IF((LEFT(A5292, SEARCH(" ", A5292, 1))-3973)&lt;=0, CONCATENATE(3973-LEFT(A5292, SEARCH(" ", A5292, 1))+1, " AC"), CONCATENATE(LEFT(A5292, SEARCH(" ", A5292, 1))-3973, " DC"))</f>
        <v>1311 DC</v>
      </c>
      <c r="C5292" s="24"/>
      <c r="H5292" s="41" t="str">
        <f>CONCATENATE(LEFT(H5291, SEARCH(" ", H5291, 10)), " ", RIGHT(H5291,LEN(H5291)-FIND(" ",H5291, 10))+1)</f>
        <v>42 Persecución  773</v>
      </c>
      <c r="I5292" s="40" t="str">
        <f t="shared" si="475"/>
        <v>1335 Daniel  619</v>
      </c>
      <c r="K5292" s="40" t="str">
        <f t="shared" si="474"/>
        <v>42 Pisoteada  623</v>
      </c>
      <c r="L5292" s="41" t="str">
        <f t="shared" si="477"/>
        <v>2300 Daniel  1284</v>
      </c>
      <c r="N5292" s="41" t="str">
        <f t="shared" si="478"/>
        <v>2000 Yeshua  1284</v>
      </c>
      <c r="O5292" s="40" t="str">
        <f t="shared" si="479"/>
        <v>3000 Yeshua  1284</v>
      </c>
    </row>
    <row r="5293" spans="1:15">
      <c r="A5293" s="14" t="str">
        <f t="shared" si="476"/>
        <v>5285 YB</v>
      </c>
      <c r="B5293" s="15" t="str">
        <f>IF((LEFT(A5293, SEARCH(" ", A5293, 1))-3973)&lt;=0, CONCATENATE(3973-LEFT(A5293, SEARCH(" ", A5293, 1))+1, " AC"), CONCATENATE(LEFT(A5293, SEARCH(" ", A5293, 1))-3973, " DC"))</f>
        <v>1312 DC</v>
      </c>
      <c r="C5293" s="25" t="s">
        <v>21</v>
      </c>
      <c r="H5293" s="41" t="str">
        <f>CONCATENATE(LEFT(H5292, SEARCH(" ", H5292, 10)), " ", RIGHT(H5292,LEN(H5292)-FIND(" ",H5292, 10))+1)</f>
        <v>42 Persecución  774</v>
      </c>
      <c r="I5293" s="40" t="str">
        <f t="shared" si="475"/>
        <v>1335 Daniel  620</v>
      </c>
      <c r="K5293" s="40" t="str">
        <f t="shared" si="474"/>
        <v>42 Pisoteada  624</v>
      </c>
      <c r="L5293" s="41" t="str">
        <f t="shared" si="477"/>
        <v>2300 Daniel  1285</v>
      </c>
      <c r="N5293" s="41" t="str">
        <f t="shared" si="478"/>
        <v>2000 Yeshua  1285</v>
      </c>
      <c r="O5293" s="40" t="str">
        <f t="shared" si="479"/>
        <v>3000 Yeshua  1285</v>
      </c>
    </row>
    <row r="5294" spans="1:15">
      <c r="A5294" s="14" t="str">
        <f t="shared" si="476"/>
        <v>5286 YB</v>
      </c>
      <c r="B5294" s="15" t="str">
        <f>IF((LEFT(A5294, SEARCH(" ", A5294, 1))-3973)&lt;=0, CONCATENATE(3973-LEFT(A5294, SEARCH(" ", A5294, 1))+1, " AC"), CONCATENATE(LEFT(A5294, SEARCH(" ", A5294, 1))-3973, " DC"))</f>
        <v>1313 DC</v>
      </c>
      <c r="C5294" s="24"/>
      <c r="H5294" s="41" t="str">
        <f>CONCATENATE(LEFT(H5293, SEARCH(" ", H5293, 10)), " ", RIGHT(H5293,LEN(H5293)-FIND(" ",H5293, 10))+1)</f>
        <v>42 Persecución  775</v>
      </c>
      <c r="I5294" s="40" t="str">
        <f t="shared" si="475"/>
        <v>1335 Daniel  621</v>
      </c>
      <c r="K5294" s="40" t="str">
        <f t="shared" si="474"/>
        <v>42 Pisoteada  625</v>
      </c>
      <c r="L5294" s="41" t="str">
        <f t="shared" si="477"/>
        <v>2300 Daniel  1286</v>
      </c>
      <c r="N5294" s="41" t="str">
        <f t="shared" si="478"/>
        <v>2000 Yeshua  1286</v>
      </c>
      <c r="O5294" s="40" t="str">
        <f t="shared" si="479"/>
        <v>3000 Yeshua  1286</v>
      </c>
    </row>
    <row r="5295" spans="1:15">
      <c r="A5295" s="14" t="str">
        <f t="shared" si="476"/>
        <v>5287 YB</v>
      </c>
      <c r="B5295" s="15" t="str">
        <f>IF((LEFT(A5295, SEARCH(" ", A5295, 1))-3973)&lt;=0, CONCATENATE(3973-LEFT(A5295, SEARCH(" ", A5295, 1))+1, " AC"), CONCATENATE(LEFT(A5295, SEARCH(" ", A5295, 1))-3973, " DC"))</f>
        <v>1314 DC</v>
      </c>
      <c r="C5295" s="24"/>
      <c r="H5295" s="41" t="str">
        <f>CONCATENATE(LEFT(H5294, SEARCH(" ", H5294, 10)), " ", RIGHT(H5294,LEN(H5294)-FIND(" ",H5294, 10))+1)</f>
        <v>42 Persecución  776</v>
      </c>
      <c r="I5295" s="40" t="str">
        <f t="shared" si="475"/>
        <v>1335 Daniel  622</v>
      </c>
      <c r="K5295" s="40" t="str">
        <f t="shared" si="474"/>
        <v>42 Pisoteada  626</v>
      </c>
      <c r="L5295" s="41" t="str">
        <f t="shared" si="477"/>
        <v>2300 Daniel  1287</v>
      </c>
      <c r="N5295" s="41" t="str">
        <f t="shared" si="478"/>
        <v>2000 Yeshua  1287</v>
      </c>
      <c r="O5295" s="40" t="str">
        <f t="shared" si="479"/>
        <v>3000 Yeshua  1287</v>
      </c>
    </row>
    <row r="5296" spans="1:15">
      <c r="A5296" s="14" t="str">
        <f t="shared" si="476"/>
        <v>5288 YB</v>
      </c>
      <c r="B5296" s="15" t="str">
        <f>IF((LEFT(A5296, SEARCH(" ", A5296, 1))-3973)&lt;=0, CONCATENATE(3973-LEFT(A5296, SEARCH(" ", A5296, 1))+1, " AC"), CONCATENATE(LEFT(A5296, SEARCH(" ", A5296, 1))-3973, " DC"))</f>
        <v>1315 DC</v>
      </c>
      <c r="C5296" s="24"/>
      <c r="H5296" s="41" t="str">
        <f>CONCATENATE(LEFT(H5295, SEARCH(" ", H5295, 10)), " ", RIGHT(H5295,LEN(H5295)-FIND(" ",H5295, 10))+1)</f>
        <v>42 Persecución  777</v>
      </c>
      <c r="I5296" s="40" t="str">
        <f t="shared" si="475"/>
        <v>1335 Daniel  623</v>
      </c>
      <c r="K5296" s="40" t="str">
        <f t="shared" si="474"/>
        <v>42 Pisoteada  627</v>
      </c>
      <c r="L5296" s="41" t="str">
        <f t="shared" si="477"/>
        <v>2300 Daniel  1288</v>
      </c>
      <c r="N5296" s="41" t="str">
        <f t="shared" si="478"/>
        <v>2000 Yeshua  1288</v>
      </c>
      <c r="O5296" s="40" t="str">
        <f t="shared" si="479"/>
        <v>3000 Yeshua  1288</v>
      </c>
    </row>
    <row r="5297" spans="1:15">
      <c r="A5297" s="14" t="str">
        <f t="shared" si="476"/>
        <v>5289 YB</v>
      </c>
      <c r="B5297" s="15" t="str">
        <f>IF((LEFT(A5297, SEARCH(" ", A5297, 1))-3973)&lt;=0, CONCATENATE(3973-LEFT(A5297, SEARCH(" ", A5297, 1))+1, " AC"), CONCATENATE(LEFT(A5297, SEARCH(" ", A5297, 1))-3973, " DC"))</f>
        <v>1316 DC</v>
      </c>
      <c r="C5297" s="24"/>
      <c r="H5297" s="41" t="str">
        <f>CONCATENATE(LEFT(H5296, SEARCH(" ", H5296, 10)), " ", RIGHT(H5296,LEN(H5296)-FIND(" ",H5296, 10))+1)</f>
        <v>42 Persecución  778</v>
      </c>
      <c r="I5297" s="40" t="str">
        <f t="shared" si="475"/>
        <v>1335 Daniel  624</v>
      </c>
      <c r="K5297" s="40" t="str">
        <f t="shared" si="474"/>
        <v>42 Pisoteada  628</v>
      </c>
      <c r="L5297" s="41" t="str">
        <f t="shared" si="477"/>
        <v>2300 Daniel  1289</v>
      </c>
      <c r="N5297" s="41" t="str">
        <f t="shared" si="478"/>
        <v>2000 Yeshua  1289</v>
      </c>
      <c r="O5297" s="40" t="str">
        <f t="shared" si="479"/>
        <v>3000 Yeshua  1289</v>
      </c>
    </row>
    <row r="5298" spans="1:15">
      <c r="A5298" s="14" t="str">
        <f t="shared" si="476"/>
        <v>5290 YB</v>
      </c>
      <c r="B5298" s="15" t="str">
        <f>IF((LEFT(A5298, SEARCH(" ", A5298, 1))-3973)&lt;=0, CONCATENATE(3973-LEFT(A5298, SEARCH(" ", A5298, 1))+1, " AC"), CONCATENATE(LEFT(A5298, SEARCH(" ", A5298, 1))-3973, " DC"))</f>
        <v>1317 DC</v>
      </c>
      <c r="C5298" s="24"/>
      <c r="H5298" s="41" t="str">
        <f>CONCATENATE(LEFT(H5297, SEARCH(" ", H5297, 10)), " ", RIGHT(H5297,LEN(H5297)-FIND(" ",H5297, 10))+1)</f>
        <v>42 Persecución  779</v>
      </c>
      <c r="I5298" s="40" t="str">
        <f t="shared" si="475"/>
        <v>1335 Daniel  625</v>
      </c>
      <c r="K5298" s="40" t="str">
        <f t="shared" si="474"/>
        <v>42 Pisoteada  629</v>
      </c>
      <c r="L5298" s="41" t="str">
        <f t="shared" si="477"/>
        <v>2300 Daniel  1290</v>
      </c>
      <c r="N5298" s="41" t="str">
        <f t="shared" si="478"/>
        <v>2000 Yeshua  1290</v>
      </c>
      <c r="O5298" s="40" t="str">
        <f t="shared" si="479"/>
        <v>3000 Yeshua  1290</v>
      </c>
    </row>
    <row r="5299" spans="1:15">
      <c r="A5299" s="14" t="str">
        <f t="shared" si="476"/>
        <v>5291 YB</v>
      </c>
      <c r="B5299" s="15" t="str">
        <f>IF((LEFT(A5299, SEARCH(" ", A5299, 1))-3973)&lt;=0, CONCATENATE(3973-LEFT(A5299, SEARCH(" ", A5299, 1))+1, " AC"), CONCATENATE(LEFT(A5299, SEARCH(" ", A5299, 1))-3973, " DC"))</f>
        <v>1318 DC</v>
      </c>
      <c r="C5299" s="24"/>
      <c r="H5299" s="41" t="str">
        <f>CONCATENATE(LEFT(H5298, SEARCH(" ", H5298, 10)), " ", RIGHT(H5298,LEN(H5298)-FIND(" ",H5298, 10))+1)</f>
        <v>42 Persecución  780</v>
      </c>
      <c r="I5299" s="40" t="str">
        <f t="shared" si="475"/>
        <v>1335 Daniel  626</v>
      </c>
      <c r="K5299" s="40" t="str">
        <f t="shared" si="474"/>
        <v>42 Pisoteada  630</v>
      </c>
      <c r="L5299" s="41" t="str">
        <f t="shared" si="477"/>
        <v>2300 Daniel  1291</v>
      </c>
      <c r="N5299" s="41" t="str">
        <f t="shared" si="478"/>
        <v>2000 Yeshua  1291</v>
      </c>
      <c r="O5299" s="40" t="str">
        <f t="shared" si="479"/>
        <v>3000 Yeshua  1291</v>
      </c>
    </row>
    <row r="5300" spans="1:15">
      <c r="A5300" s="14" t="str">
        <f t="shared" si="476"/>
        <v>5292 YB</v>
      </c>
      <c r="B5300" s="15" t="str">
        <f>IF((LEFT(A5300, SEARCH(" ", A5300, 1))-3973)&lt;=0, CONCATENATE(3973-LEFT(A5300, SEARCH(" ", A5300, 1))+1, " AC"), CONCATENATE(LEFT(A5300, SEARCH(" ", A5300, 1))-3973, " DC"))</f>
        <v>1319 DC</v>
      </c>
      <c r="C5300" s="25" t="s">
        <v>22</v>
      </c>
      <c r="H5300" s="41" t="str">
        <f>CONCATENATE(LEFT(H5299, SEARCH(" ", H5299, 10)), " ", RIGHT(H5299,LEN(H5299)-FIND(" ",H5299, 10))+1)</f>
        <v>42 Persecución  781</v>
      </c>
      <c r="I5300" s="40" t="str">
        <f t="shared" si="475"/>
        <v>1335 Daniel  627</v>
      </c>
      <c r="K5300" s="40" t="str">
        <f t="shared" si="474"/>
        <v>42 Pisoteada  631</v>
      </c>
      <c r="L5300" s="41" t="str">
        <f t="shared" si="477"/>
        <v>2300 Daniel  1292</v>
      </c>
      <c r="N5300" s="41" t="str">
        <f t="shared" si="478"/>
        <v>2000 Yeshua  1292</v>
      </c>
      <c r="O5300" s="40" t="str">
        <f t="shared" si="479"/>
        <v>3000 Yeshua  1292</v>
      </c>
    </row>
    <row r="5301" spans="1:15">
      <c r="A5301" s="14" t="str">
        <f t="shared" si="476"/>
        <v>5293 YB</v>
      </c>
      <c r="B5301" s="15" t="str">
        <f>IF((LEFT(A5301, SEARCH(" ", A5301, 1))-3973)&lt;=0, CONCATENATE(3973-LEFT(A5301, SEARCH(" ", A5301, 1))+1, " AC"), CONCATENATE(LEFT(A5301, SEARCH(" ", A5301, 1))-3973, " DC"))</f>
        <v>1320 DC</v>
      </c>
      <c r="C5301" s="24"/>
      <c r="H5301" s="41" t="str">
        <f>CONCATENATE(LEFT(H5300, SEARCH(" ", H5300, 10)), " ", RIGHT(H5300,LEN(H5300)-FIND(" ",H5300, 10))+1)</f>
        <v>42 Persecución  782</v>
      </c>
      <c r="I5301" s="40" t="str">
        <f t="shared" si="475"/>
        <v>1335 Daniel  628</v>
      </c>
      <c r="K5301" s="40" t="str">
        <f t="shared" si="474"/>
        <v>42 Pisoteada  632</v>
      </c>
      <c r="L5301" s="41" t="str">
        <f t="shared" si="477"/>
        <v>2300 Daniel  1293</v>
      </c>
      <c r="N5301" s="41" t="str">
        <f t="shared" si="478"/>
        <v>2000 Yeshua  1293</v>
      </c>
      <c r="O5301" s="40" t="str">
        <f t="shared" si="479"/>
        <v>3000 Yeshua  1293</v>
      </c>
    </row>
    <row r="5302" spans="1:15">
      <c r="A5302" s="14" t="str">
        <f t="shared" si="476"/>
        <v>5294 YB</v>
      </c>
      <c r="B5302" s="15" t="str">
        <f>IF((LEFT(A5302, SEARCH(" ", A5302, 1))-3973)&lt;=0, CONCATENATE(3973-LEFT(A5302, SEARCH(" ", A5302, 1))+1, " AC"), CONCATENATE(LEFT(A5302, SEARCH(" ", A5302, 1))-3973, " DC"))</f>
        <v>1321 DC</v>
      </c>
      <c r="C5302" s="24"/>
      <c r="H5302" s="41" t="str">
        <f>CONCATENATE(LEFT(H5301, SEARCH(" ", H5301, 10)), " ", RIGHT(H5301,LEN(H5301)-FIND(" ",H5301, 10))+1)</f>
        <v>42 Persecución  783</v>
      </c>
      <c r="I5302" s="40" t="str">
        <f t="shared" si="475"/>
        <v>1335 Daniel  629</v>
      </c>
      <c r="K5302" s="40" t="str">
        <f t="shared" si="474"/>
        <v>42 Pisoteada  633</v>
      </c>
      <c r="L5302" s="41" t="str">
        <f t="shared" si="477"/>
        <v>2300 Daniel  1294</v>
      </c>
      <c r="N5302" s="41" t="str">
        <f t="shared" si="478"/>
        <v>2000 Yeshua  1294</v>
      </c>
      <c r="O5302" s="40" t="str">
        <f t="shared" si="479"/>
        <v>3000 Yeshua  1294</v>
      </c>
    </row>
    <row r="5303" spans="1:15">
      <c r="A5303" s="14" t="str">
        <f t="shared" si="476"/>
        <v>5295 YB</v>
      </c>
      <c r="B5303" s="15" t="str">
        <f>IF((LEFT(A5303, SEARCH(" ", A5303, 1))-3973)&lt;=0, CONCATENATE(3973-LEFT(A5303, SEARCH(" ", A5303, 1))+1, " AC"), CONCATENATE(LEFT(A5303, SEARCH(" ", A5303, 1))-3973, " DC"))</f>
        <v>1322 DC</v>
      </c>
      <c r="C5303" s="24"/>
      <c r="H5303" s="41" t="str">
        <f>CONCATENATE(LEFT(H5302, SEARCH(" ", H5302, 10)), " ", RIGHT(H5302,LEN(H5302)-FIND(" ",H5302, 10))+1)</f>
        <v>42 Persecución  784</v>
      </c>
      <c r="I5303" s="40" t="str">
        <f t="shared" si="475"/>
        <v>1335 Daniel  630</v>
      </c>
      <c r="K5303" s="40" t="str">
        <f t="shared" si="474"/>
        <v>42 Pisoteada  634</v>
      </c>
      <c r="L5303" s="41" t="str">
        <f t="shared" si="477"/>
        <v>2300 Daniel  1295</v>
      </c>
      <c r="N5303" s="41" t="str">
        <f t="shared" si="478"/>
        <v>2000 Yeshua  1295</v>
      </c>
      <c r="O5303" s="40" t="str">
        <f t="shared" si="479"/>
        <v>3000 Yeshua  1295</v>
      </c>
    </row>
    <row r="5304" spans="1:15">
      <c r="A5304" s="14" t="str">
        <f t="shared" si="476"/>
        <v>5296 YB</v>
      </c>
      <c r="B5304" s="15" t="str">
        <f>IF((LEFT(A5304, SEARCH(" ", A5304, 1))-3973)&lt;=0, CONCATENATE(3973-LEFT(A5304, SEARCH(" ", A5304, 1))+1, " AC"), CONCATENATE(LEFT(A5304, SEARCH(" ", A5304, 1))-3973, " DC"))</f>
        <v>1323 DC</v>
      </c>
      <c r="C5304" s="24"/>
      <c r="H5304" s="41" t="str">
        <f>CONCATENATE(LEFT(H5303, SEARCH(" ", H5303, 10)), " ", RIGHT(H5303,LEN(H5303)-FIND(" ",H5303, 10))+1)</f>
        <v>42 Persecución  785</v>
      </c>
      <c r="I5304" s="40" t="str">
        <f t="shared" si="475"/>
        <v>1335 Daniel  631</v>
      </c>
      <c r="K5304" s="40" t="str">
        <f t="shared" si="474"/>
        <v>42 Pisoteada  635</v>
      </c>
      <c r="L5304" s="41" t="str">
        <f t="shared" si="477"/>
        <v>2300 Daniel  1296</v>
      </c>
      <c r="N5304" s="41" t="str">
        <f t="shared" si="478"/>
        <v>2000 Yeshua  1296</v>
      </c>
      <c r="O5304" s="40" t="str">
        <f t="shared" si="479"/>
        <v>3000 Yeshua  1296</v>
      </c>
    </row>
    <row r="5305" spans="1:15">
      <c r="A5305" s="14" t="str">
        <f t="shared" si="476"/>
        <v>5297 YB</v>
      </c>
      <c r="B5305" s="15" t="str">
        <f>IF((LEFT(A5305, SEARCH(" ", A5305, 1))-3973)&lt;=0, CONCATENATE(3973-LEFT(A5305, SEARCH(" ", A5305, 1))+1, " AC"), CONCATENATE(LEFT(A5305, SEARCH(" ", A5305, 1))-3973, " DC"))</f>
        <v>1324 DC</v>
      </c>
      <c r="C5305" s="24"/>
      <c r="H5305" s="41" t="str">
        <f>CONCATENATE(LEFT(H5304, SEARCH(" ", H5304, 10)), " ", RIGHT(H5304,LEN(H5304)-FIND(" ",H5304, 10))+1)</f>
        <v>42 Persecución  786</v>
      </c>
      <c r="I5305" s="40" t="str">
        <f t="shared" si="475"/>
        <v>1335 Daniel  632</v>
      </c>
      <c r="K5305" s="40" t="str">
        <f t="shared" si="474"/>
        <v>42 Pisoteada  636</v>
      </c>
      <c r="L5305" s="41" t="str">
        <f t="shared" si="477"/>
        <v>2300 Daniel  1297</v>
      </c>
      <c r="N5305" s="41" t="str">
        <f t="shared" si="478"/>
        <v>2000 Yeshua  1297</v>
      </c>
      <c r="O5305" s="40" t="str">
        <f t="shared" si="479"/>
        <v>3000 Yeshua  1297</v>
      </c>
    </row>
    <row r="5306" spans="1:15">
      <c r="A5306" s="14" t="str">
        <f t="shared" si="476"/>
        <v>5298 YB</v>
      </c>
      <c r="B5306" s="15" t="str">
        <f>IF((LEFT(A5306, SEARCH(" ", A5306, 1))-3973)&lt;=0, CONCATENATE(3973-LEFT(A5306, SEARCH(" ", A5306, 1))+1, " AC"), CONCATENATE(LEFT(A5306, SEARCH(" ", A5306, 1))-3973, " DC"))</f>
        <v>1325 DC</v>
      </c>
      <c r="C5306" s="24"/>
      <c r="H5306" s="41" t="str">
        <f>CONCATENATE(LEFT(H5305, SEARCH(" ", H5305, 10)), " ", RIGHT(H5305,LEN(H5305)-FIND(" ",H5305, 10))+1)</f>
        <v>42 Persecución  787</v>
      </c>
      <c r="I5306" s="40" t="str">
        <f t="shared" si="475"/>
        <v>1335 Daniel  633</v>
      </c>
      <c r="K5306" s="40" t="str">
        <f t="shared" si="474"/>
        <v>42 Pisoteada  637</v>
      </c>
      <c r="L5306" s="41" t="str">
        <f t="shared" si="477"/>
        <v>2300 Daniel  1298</v>
      </c>
      <c r="N5306" s="41" t="str">
        <f t="shared" si="478"/>
        <v>2000 Yeshua  1298</v>
      </c>
      <c r="O5306" s="40" t="str">
        <f t="shared" si="479"/>
        <v>3000 Yeshua  1298</v>
      </c>
    </row>
    <row r="5307" spans="1:15">
      <c r="A5307" s="14" t="str">
        <f t="shared" si="476"/>
        <v>5299 YB</v>
      </c>
      <c r="B5307" s="15" t="str">
        <f>IF((LEFT(A5307, SEARCH(" ", A5307, 1))-3973)&lt;=0, CONCATENATE(3973-LEFT(A5307, SEARCH(" ", A5307, 1))+1, " AC"), CONCATENATE(LEFT(A5307, SEARCH(" ", A5307, 1))-3973, " DC"))</f>
        <v>1326 DC</v>
      </c>
      <c r="C5307" s="25" t="s">
        <v>23</v>
      </c>
      <c r="H5307" s="41" t="str">
        <f>CONCATENATE(LEFT(H5306, SEARCH(" ", H5306, 10)), " ", RIGHT(H5306,LEN(H5306)-FIND(" ",H5306, 10))+1)</f>
        <v>42 Persecución  788</v>
      </c>
      <c r="I5307" s="40" t="str">
        <f t="shared" si="475"/>
        <v>1335 Daniel  634</v>
      </c>
      <c r="K5307" s="40" t="str">
        <f t="shared" si="474"/>
        <v>42 Pisoteada  638</v>
      </c>
      <c r="L5307" s="41" t="str">
        <f t="shared" si="477"/>
        <v>2300 Daniel  1299</v>
      </c>
      <c r="N5307" s="41" t="str">
        <f t="shared" si="478"/>
        <v>2000 Yeshua  1299</v>
      </c>
      <c r="O5307" s="40" t="str">
        <f t="shared" si="479"/>
        <v>3000 Yeshua  1299</v>
      </c>
    </row>
    <row r="5308" spans="1:15">
      <c r="A5308" s="14" t="str">
        <f t="shared" si="476"/>
        <v>5300 YB</v>
      </c>
      <c r="B5308" s="15" t="str">
        <f>IF((LEFT(A5308, SEARCH(" ", A5308, 1))-3973)&lt;=0, CONCATENATE(3973-LEFT(A5308, SEARCH(" ", A5308, 1))+1, " AC"), CONCATENATE(LEFT(A5308, SEARCH(" ", A5308, 1))-3973, " DC"))</f>
        <v>1327 DC</v>
      </c>
      <c r="C5308" s="26" t="str">
        <f>CONCATENATE("Yovel ", RIGHT(C5258,LEN(C5258)-FIND(" ",C5258))+1)</f>
        <v>Yovel 106</v>
      </c>
      <c r="H5308" s="41" t="str">
        <f>CONCATENATE(LEFT(H5307, SEARCH(" ", H5307, 10)), " ", RIGHT(H5307,LEN(H5307)-FIND(" ",H5307, 10))+1)</f>
        <v>42 Persecución  789</v>
      </c>
      <c r="I5308" s="40" t="str">
        <f t="shared" si="475"/>
        <v>1335 Daniel  635</v>
      </c>
      <c r="K5308" s="40" t="str">
        <f t="shared" si="474"/>
        <v>42 Pisoteada  639</v>
      </c>
      <c r="L5308" s="41" t="str">
        <f t="shared" si="477"/>
        <v>2300 Daniel  1300</v>
      </c>
      <c r="N5308" s="41" t="str">
        <f t="shared" si="478"/>
        <v>2000 Yeshua  1300</v>
      </c>
      <c r="O5308" s="40" t="str">
        <f t="shared" si="479"/>
        <v>3000 Yeshua  1300</v>
      </c>
    </row>
    <row r="5309" spans="1:15">
      <c r="A5309" s="14" t="str">
        <f t="shared" si="476"/>
        <v>5301 YB</v>
      </c>
      <c r="B5309" s="15" t="str">
        <f>IF((LEFT(A5309, SEARCH(" ", A5309, 1))-3973)&lt;=0, CONCATENATE(3973-LEFT(A5309, SEARCH(" ", A5309, 1))+1, " AC"), CONCATENATE(LEFT(A5309, SEARCH(" ", A5309, 1))-3973, " DC"))</f>
        <v>1328 DC</v>
      </c>
      <c r="C5309" s="3"/>
      <c r="H5309" s="41" t="str">
        <f>CONCATENATE(LEFT(H5308, SEARCH(" ", H5308, 10)), " ", RIGHT(H5308,LEN(H5308)-FIND(" ",H5308, 10))+1)</f>
        <v>42 Persecución  790</v>
      </c>
      <c r="I5309" s="40" t="str">
        <f t="shared" si="475"/>
        <v>1335 Daniel  636</v>
      </c>
      <c r="K5309" s="40" t="str">
        <f t="shared" si="474"/>
        <v>42 Pisoteada  640</v>
      </c>
      <c r="L5309" s="41" t="str">
        <f t="shared" si="477"/>
        <v>2300 Daniel  1301</v>
      </c>
      <c r="N5309" s="41" t="str">
        <f t="shared" si="478"/>
        <v>2000 Yeshua  1301</v>
      </c>
      <c r="O5309" s="40" t="str">
        <f t="shared" si="479"/>
        <v>3000 Yeshua  1301</v>
      </c>
    </row>
    <row r="5310" spans="1:15">
      <c r="A5310" s="14" t="str">
        <f t="shared" si="476"/>
        <v>5302 YB</v>
      </c>
      <c r="B5310" s="15" t="str">
        <f>IF((LEFT(A5310, SEARCH(" ", A5310, 1))-3973)&lt;=0, CONCATENATE(3973-LEFT(A5310, SEARCH(" ", A5310, 1))+1, " AC"), CONCATENATE(LEFT(A5310, SEARCH(" ", A5310, 1))-3973, " DC"))</f>
        <v>1329 DC</v>
      </c>
      <c r="C5310" s="24"/>
      <c r="H5310" s="41" t="str">
        <f>CONCATENATE(LEFT(H5309, SEARCH(" ", H5309, 10)), " ", RIGHT(H5309,LEN(H5309)-FIND(" ",H5309, 10))+1)</f>
        <v>42 Persecución  791</v>
      </c>
      <c r="I5310" s="40" t="str">
        <f t="shared" si="475"/>
        <v>1335 Daniel  637</v>
      </c>
      <c r="K5310" s="40" t="str">
        <f t="shared" si="474"/>
        <v>42 Pisoteada  641</v>
      </c>
      <c r="L5310" s="41" t="str">
        <f t="shared" si="477"/>
        <v>2300 Daniel  1302</v>
      </c>
      <c r="N5310" s="41" t="str">
        <f t="shared" si="478"/>
        <v>2000 Yeshua  1302</v>
      </c>
      <c r="O5310" s="40" t="str">
        <f t="shared" si="479"/>
        <v>3000 Yeshua  1302</v>
      </c>
    </row>
    <row r="5311" spans="1:15">
      <c r="A5311" s="14" t="str">
        <f t="shared" si="476"/>
        <v>5303 YB</v>
      </c>
      <c r="B5311" s="15" t="str">
        <f>IF((LEFT(A5311, SEARCH(" ", A5311, 1))-3973)&lt;=0, CONCATENATE(3973-LEFT(A5311, SEARCH(" ", A5311, 1))+1, " AC"), CONCATENATE(LEFT(A5311, SEARCH(" ", A5311, 1))-3973, " DC"))</f>
        <v>1330 DC</v>
      </c>
      <c r="C5311" s="24"/>
      <c r="H5311" s="41" t="str">
        <f>CONCATENATE(LEFT(H5310, SEARCH(" ", H5310, 10)), " ", RIGHT(H5310,LEN(H5310)-FIND(" ",H5310, 10))+1)</f>
        <v>42 Persecución  792</v>
      </c>
      <c r="I5311" s="40" t="str">
        <f t="shared" si="475"/>
        <v>1335 Daniel  638</v>
      </c>
      <c r="K5311" s="40" t="str">
        <f t="shared" ref="K5311:K5374" si="480">CONCATENATE(LEFT(K5310, SEARCH(" ", K5310, 10)), " ", RIGHT(K5310,LEN(K5310)-FIND(" ",K5310, 10))+1)</f>
        <v>42 Pisoteada  642</v>
      </c>
      <c r="L5311" s="41" t="str">
        <f t="shared" si="477"/>
        <v>2300 Daniel  1303</v>
      </c>
      <c r="N5311" s="41" t="str">
        <f t="shared" si="478"/>
        <v>2000 Yeshua  1303</v>
      </c>
      <c r="O5311" s="40" t="str">
        <f t="shared" si="479"/>
        <v>3000 Yeshua  1303</v>
      </c>
    </row>
    <row r="5312" spans="1:15">
      <c r="A5312" s="14" t="str">
        <f t="shared" si="476"/>
        <v>5304 YB</v>
      </c>
      <c r="B5312" s="15" t="str">
        <f>IF((LEFT(A5312, SEARCH(" ", A5312, 1))-3973)&lt;=0, CONCATENATE(3973-LEFT(A5312, SEARCH(" ", A5312, 1))+1, " AC"), CONCATENATE(LEFT(A5312, SEARCH(" ", A5312, 1))-3973, " DC"))</f>
        <v>1331 DC</v>
      </c>
      <c r="C5312" s="24"/>
      <c r="H5312" s="41" t="str">
        <f>CONCATENATE(LEFT(H5311, SEARCH(" ", H5311, 10)), " ", RIGHT(H5311,LEN(H5311)-FIND(" ",H5311, 10))+1)</f>
        <v>42 Persecución  793</v>
      </c>
      <c r="I5312" s="40" t="str">
        <f t="shared" si="475"/>
        <v>1335 Daniel  639</v>
      </c>
      <c r="K5312" s="40" t="str">
        <f t="shared" si="480"/>
        <v>42 Pisoteada  643</v>
      </c>
      <c r="L5312" s="41" t="str">
        <f t="shared" si="477"/>
        <v>2300 Daniel  1304</v>
      </c>
      <c r="N5312" s="41" t="str">
        <f t="shared" si="478"/>
        <v>2000 Yeshua  1304</v>
      </c>
      <c r="O5312" s="40" t="str">
        <f t="shared" si="479"/>
        <v>3000 Yeshua  1304</v>
      </c>
    </row>
    <row r="5313" spans="1:15">
      <c r="A5313" s="14" t="str">
        <f t="shared" si="476"/>
        <v>5305 YB</v>
      </c>
      <c r="B5313" s="15" t="str">
        <f>IF((LEFT(A5313, SEARCH(" ", A5313, 1))-3973)&lt;=0, CONCATENATE(3973-LEFT(A5313, SEARCH(" ", A5313, 1))+1, " AC"), CONCATENATE(LEFT(A5313, SEARCH(" ", A5313, 1))-3973, " DC"))</f>
        <v>1332 DC</v>
      </c>
      <c r="C5313" s="24"/>
      <c r="H5313" s="41" t="str">
        <f>CONCATENATE(LEFT(H5312, SEARCH(" ", H5312, 10)), " ", RIGHT(H5312,LEN(H5312)-FIND(" ",H5312, 10))+1)</f>
        <v>42 Persecución  794</v>
      </c>
      <c r="I5313" s="40" t="str">
        <f t="shared" si="475"/>
        <v>1335 Daniel  640</v>
      </c>
      <c r="K5313" s="40" t="str">
        <f t="shared" si="480"/>
        <v>42 Pisoteada  644</v>
      </c>
      <c r="L5313" s="41" t="str">
        <f t="shared" si="477"/>
        <v>2300 Daniel  1305</v>
      </c>
      <c r="N5313" s="41" t="str">
        <f t="shared" si="478"/>
        <v>2000 Yeshua  1305</v>
      </c>
      <c r="O5313" s="40" t="str">
        <f t="shared" si="479"/>
        <v>3000 Yeshua  1305</v>
      </c>
    </row>
    <row r="5314" spans="1:15">
      <c r="A5314" s="14" t="str">
        <f t="shared" si="476"/>
        <v>5306 YB</v>
      </c>
      <c r="B5314" s="15" t="str">
        <f>IF((LEFT(A5314, SEARCH(" ", A5314, 1))-3973)&lt;=0, CONCATENATE(3973-LEFT(A5314, SEARCH(" ", A5314, 1))+1, " AC"), CONCATENATE(LEFT(A5314, SEARCH(" ", A5314, 1))-3973, " DC"))</f>
        <v>1333 DC</v>
      </c>
      <c r="C5314" s="24"/>
      <c r="H5314" s="41" t="str">
        <f>CONCATENATE(LEFT(H5313, SEARCH(" ", H5313, 10)), " ", RIGHT(H5313,LEN(H5313)-FIND(" ",H5313, 10))+1)</f>
        <v>42 Persecución  795</v>
      </c>
      <c r="I5314" s="40" t="str">
        <f t="shared" si="475"/>
        <v>1335 Daniel  641</v>
      </c>
      <c r="K5314" s="40" t="str">
        <f t="shared" si="480"/>
        <v>42 Pisoteada  645</v>
      </c>
      <c r="L5314" s="41" t="str">
        <f t="shared" si="477"/>
        <v>2300 Daniel  1306</v>
      </c>
      <c r="N5314" s="41" t="str">
        <f t="shared" si="478"/>
        <v>2000 Yeshua  1306</v>
      </c>
      <c r="O5314" s="40" t="str">
        <f t="shared" si="479"/>
        <v>3000 Yeshua  1306</v>
      </c>
    </row>
    <row r="5315" spans="1:15">
      <c r="A5315" s="14" t="str">
        <f t="shared" si="476"/>
        <v>5307 YB</v>
      </c>
      <c r="B5315" s="15" t="str">
        <f>IF((LEFT(A5315, SEARCH(" ", A5315, 1))-3973)&lt;=0, CONCATENATE(3973-LEFT(A5315, SEARCH(" ", A5315, 1))+1, " AC"), CONCATENATE(LEFT(A5315, SEARCH(" ", A5315, 1))-3973, " DC"))</f>
        <v>1334 DC</v>
      </c>
      <c r="C5315" s="25" t="s">
        <v>17</v>
      </c>
      <c r="H5315" s="41" t="str">
        <f>CONCATENATE(LEFT(H5314, SEARCH(" ", H5314, 10)), " ", RIGHT(H5314,LEN(H5314)-FIND(" ",H5314, 10))+1)</f>
        <v>42 Persecución  796</v>
      </c>
      <c r="I5315" s="40" t="str">
        <f t="shared" ref="I5315:I5378" si="481">CONCATENATE(LEFT(I5314, SEARCH(" ", I5314, 10)), " ", RIGHT(I5314,LEN(I5314)-FIND(" ",I5314, 10))+1)</f>
        <v>1335 Daniel  642</v>
      </c>
      <c r="K5315" s="40" t="str">
        <f t="shared" si="480"/>
        <v>42 Pisoteada  646</v>
      </c>
      <c r="L5315" s="41" t="str">
        <f t="shared" si="477"/>
        <v>2300 Daniel  1307</v>
      </c>
      <c r="N5315" s="41" t="str">
        <f t="shared" si="478"/>
        <v>2000 Yeshua  1307</v>
      </c>
      <c r="O5315" s="40" t="str">
        <f t="shared" si="479"/>
        <v>3000 Yeshua  1307</v>
      </c>
    </row>
    <row r="5316" spans="1:15">
      <c r="A5316" s="14" t="str">
        <f t="shared" si="476"/>
        <v>5308 YB</v>
      </c>
      <c r="B5316" s="15" t="str">
        <f>IF((LEFT(A5316, SEARCH(" ", A5316, 1))-3973)&lt;=0, CONCATENATE(3973-LEFT(A5316, SEARCH(" ", A5316, 1))+1, " AC"), CONCATENATE(LEFT(A5316, SEARCH(" ", A5316, 1))-3973, " DC"))</f>
        <v>1335 DC</v>
      </c>
      <c r="C5316" s="24"/>
      <c r="H5316" s="41" t="str">
        <f>CONCATENATE(LEFT(H5315, SEARCH(" ", H5315, 10)), " ", RIGHT(H5315,LEN(H5315)-FIND(" ",H5315, 10))+1)</f>
        <v>42 Persecución  797</v>
      </c>
      <c r="I5316" s="40" t="str">
        <f t="shared" si="481"/>
        <v>1335 Daniel  643</v>
      </c>
      <c r="K5316" s="40" t="str">
        <f t="shared" si="480"/>
        <v>42 Pisoteada  647</v>
      </c>
      <c r="L5316" s="41" t="str">
        <f t="shared" si="477"/>
        <v>2300 Daniel  1308</v>
      </c>
      <c r="N5316" s="41" t="str">
        <f t="shared" si="478"/>
        <v>2000 Yeshua  1308</v>
      </c>
      <c r="O5316" s="40" t="str">
        <f t="shared" si="479"/>
        <v>3000 Yeshua  1308</v>
      </c>
    </row>
    <row r="5317" spans="1:15">
      <c r="A5317" s="14" t="str">
        <f t="shared" si="476"/>
        <v>5309 YB</v>
      </c>
      <c r="B5317" s="15" t="str">
        <f>IF((LEFT(A5317, SEARCH(" ", A5317, 1))-3973)&lt;=0, CONCATENATE(3973-LEFT(A5317, SEARCH(" ", A5317, 1))+1, " AC"), CONCATENATE(LEFT(A5317, SEARCH(" ", A5317, 1))-3973, " DC"))</f>
        <v>1336 DC</v>
      </c>
      <c r="C5317" s="24"/>
      <c r="H5317" s="41" t="str">
        <f>CONCATENATE(LEFT(H5316, SEARCH(" ", H5316, 10)), " ", RIGHT(H5316,LEN(H5316)-FIND(" ",H5316, 10))+1)</f>
        <v>42 Persecución  798</v>
      </c>
      <c r="I5317" s="40" t="str">
        <f t="shared" si="481"/>
        <v>1335 Daniel  644</v>
      </c>
      <c r="K5317" s="40" t="str">
        <f t="shared" si="480"/>
        <v>42 Pisoteada  648</v>
      </c>
      <c r="L5317" s="41" t="str">
        <f t="shared" si="477"/>
        <v>2300 Daniel  1309</v>
      </c>
      <c r="N5317" s="41" t="str">
        <f t="shared" si="478"/>
        <v>2000 Yeshua  1309</v>
      </c>
      <c r="O5317" s="40" t="str">
        <f t="shared" si="479"/>
        <v>3000 Yeshua  1309</v>
      </c>
    </row>
    <row r="5318" spans="1:15">
      <c r="A5318" s="14" t="str">
        <f t="shared" si="476"/>
        <v>5310 YB</v>
      </c>
      <c r="B5318" s="15" t="str">
        <f>IF((LEFT(A5318, SEARCH(" ", A5318, 1))-3973)&lt;=0, CONCATENATE(3973-LEFT(A5318, SEARCH(" ", A5318, 1))+1, " AC"), CONCATENATE(LEFT(A5318, SEARCH(" ", A5318, 1))-3973, " DC"))</f>
        <v>1337 DC</v>
      </c>
      <c r="C5318" s="24"/>
      <c r="H5318" s="41" t="str">
        <f>CONCATENATE(LEFT(H5317, SEARCH(" ", H5317, 10)), " ", RIGHT(H5317,LEN(H5317)-FIND(" ",H5317, 10))+1)</f>
        <v>42 Persecución  799</v>
      </c>
      <c r="I5318" s="40" t="str">
        <f t="shared" si="481"/>
        <v>1335 Daniel  645</v>
      </c>
      <c r="K5318" s="40" t="str">
        <f t="shared" si="480"/>
        <v>42 Pisoteada  649</v>
      </c>
      <c r="L5318" s="41" t="str">
        <f t="shared" si="477"/>
        <v>2300 Daniel  1310</v>
      </c>
      <c r="N5318" s="41" t="str">
        <f t="shared" si="478"/>
        <v>2000 Yeshua  1310</v>
      </c>
      <c r="O5318" s="40" t="str">
        <f t="shared" si="479"/>
        <v>3000 Yeshua  1310</v>
      </c>
    </row>
    <row r="5319" spans="1:15">
      <c r="A5319" s="14" t="str">
        <f t="shared" si="476"/>
        <v>5311 YB</v>
      </c>
      <c r="B5319" s="15" t="str">
        <f>IF((LEFT(A5319, SEARCH(" ", A5319, 1))-3973)&lt;=0, CONCATENATE(3973-LEFT(A5319, SEARCH(" ", A5319, 1))+1, " AC"), CONCATENATE(LEFT(A5319, SEARCH(" ", A5319, 1))-3973, " DC"))</f>
        <v>1338 DC</v>
      </c>
      <c r="C5319" s="24"/>
      <c r="H5319" s="41" t="str">
        <f>CONCATENATE(LEFT(H5318, SEARCH(" ", H5318, 10)), " ", RIGHT(H5318,LEN(H5318)-FIND(" ",H5318, 10))+1)</f>
        <v>42 Persecución  800</v>
      </c>
      <c r="I5319" s="40" t="str">
        <f t="shared" si="481"/>
        <v>1335 Daniel  646</v>
      </c>
      <c r="K5319" s="40" t="str">
        <f t="shared" si="480"/>
        <v>42 Pisoteada  650</v>
      </c>
      <c r="L5319" s="41" t="str">
        <f t="shared" si="477"/>
        <v>2300 Daniel  1311</v>
      </c>
      <c r="N5319" s="41" t="str">
        <f t="shared" si="478"/>
        <v>2000 Yeshua  1311</v>
      </c>
      <c r="O5319" s="40" t="str">
        <f t="shared" si="479"/>
        <v>3000 Yeshua  1311</v>
      </c>
    </row>
    <row r="5320" spans="1:15">
      <c r="A5320" s="14" t="str">
        <f t="shared" si="476"/>
        <v>5312 YB</v>
      </c>
      <c r="B5320" s="15" t="str">
        <f>IF((LEFT(A5320, SEARCH(" ", A5320, 1))-3973)&lt;=0, CONCATENATE(3973-LEFT(A5320, SEARCH(" ", A5320, 1))+1, " AC"), CONCATENATE(LEFT(A5320, SEARCH(" ", A5320, 1))-3973, " DC"))</f>
        <v>1339 DC</v>
      </c>
      <c r="C5320" s="24"/>
      <c r="H5320" s="41" t="str">
        <f>CONCATENATE(LEFT(H5319, SEARCH(" ", H5319, 10)), " ", RIGHT(H5319,LEN(H5319)-FIND(" ",H5319, 10))+1)</f>
        <v>42 Persecución  801</v>
      </c>
      <c r="I5320" s="40" t="str">
        <f t="shared" si="481"/>
        <v>1335 Daniel  647</v>
      </c>
      <c r="K5320" s="40" t="str">
        <f t="shared" si="480"/>
        <v>42 Pisoteada  651</v>
      </c>
      <c r="L5320" s="41" t="str">
        <f t="shared" si="477"/>
        <v>2300 Daniel  1312</v>
      </c>
      <c r="N5320" s="41" t="str">
        <f t="shared" si="478"/>
        <v>2000 Yeshua  1312</v>
      </c>
      <c r="O5320" s="40" t="str">
        <f t="shared" si="479"/>
        <v>3000 Yeshua  1312</v>
      </c>
    </row>
    <row r="5321" spans="1:15">
      <c r="A5321" s="14" t="str">
        <f t="shared" si="476"/>
        <v>5313 YB</v>
      </c>
      <c r="B5321" s="15" t="str">
        <f>IF((LEFT(A5321, SEARCH(" ", A5321, 1))-3973)&lt;=0, CONCATENATE(3973-LEFT(A5321, SEARCH(" ", A5321, 1))+1, " AC"), CONCATENATE(LEFT(A5321, SEARCH(" ", A5321, 1))-3973, " DC"))</f>
        <v>1340 DC</v>
      </c>
      <c r="C5321" s="24"/>
      <c r="H5321" s="41" t="str">
        <f>CONCATENATE(LEFT(H5320, SEARCH(" ", H5320, 10)), " ", RIGHT(H5320,LEN(H5320)-FIND(" ",H5320, 10))+1)</f>
        <v>42 Persecución  802</v>
      </c>
      <c r="I5321" s="40" t="str">
        <f t="shared" si="481"/>
        <v>1335 Daniel  648</v>
      </c>
      <c r="K5321" s="40" t="str">
        <f t="shared" si="480"/>
        <v>42 Pisoteada  652</v>
      </c>
      <c r="L5321" s="41" t="str">
        <f t="shared" si="477"/>
        <v>2300 Daniel  1313</v>
      </c>
      <c r="N5321" s="41" t="str">
        <f t="shared" si="478"/>
        <v>2000 Yeshua  1313</v>
      </c>
      <c r="O5321" s="40" t="str">
        <f t="shared" si="479"/>
        <v>3000 Yeshua  1313</v>
      </c>
    </row>
    <row r="5322" spans="1:15">
      <c r="A5322" s="14" t="str">
        <f t="shared" si="476"/>
        <v>5314 YB</v>
      </c>
      <c r="B5322" s="15" t="str">
        <f>IF((LEFT(A5322, SEARCH(" ", A5322, 1))-3973)&lt;=0, CONCATENATE(3973-LEFT(A5322, SEARCH(" ", A5322, 1))+1, " AC"), CONCATENATE(LEFT(A5322, SEARCH(" ", A5322, 1))-3973, " DC"))</f>
        <v>1341 DC</v>
      </c>
      <c r="C5322" s="25" t="s">
        <v>18</v>
      </c>
      <c r="H5322" s="41" t="str">
        <f>CONCATENATE(LEFT(H5321, SEARCH(" ", H5321, 10)), " ", RIGHT(H5321,LEN(H5321)-FIND(" ",H5321, 10))+1)</f>
        <v>42 Persecución  803</v>
      </c>
      <c r="I5322" s="40" t="str">
        <f t="shared" si="481"/>
        <v>1335 Daniel  649</v>
      </c>
      <c r="K5322" s="40" t="str">
        <f t="shared" si="480"/>
        <v>42 Pisoteada  653</v>
      </c>
      <c r="L5322" s="41" t="str">
        <f t="shared" si="477"/>
        <v>2300 Daniel  1314</v>
      </c>
      <c r="N5322" s="41" t="str">
        <f t="shared" si="478"/>
        <v>2000 Yeshua  1314</v>
      </c>
      <c r="O5322" s="40" t="str">
        <f t="shared" si="479"/>
        <v>3000 Yeshua  1314</v>
      </c>
    </row>
    <row r="5323" spans="1:15">
      <c r="A5323" s="14" t="str">
        <f t="shared" si="476"/>
        <v>5315 YB</v>
      </c>
      <c r="B5323" s="15" t="str">
        <f>IF((LEFT(A5323, SEARCH(" ", A5323, 1))-3973)&lt;=0, CONCATENATE(3973-LEFT(A5323, SEARCH(" ", A5323, 1))+1, " AC"), CONCATENATE(LEFT(A5323, SEARCH(" ", A5323, 1))-3973, " DC"))</f>
        <v>1342 DC</v>
      </c>
      <c r="C5323" s="24"/>
      <c r="H5323" s="41" t="str">
        <f>CONCATENATE(LEFT(H5322, SEARCH(" ", H5322, 10)), " ", RIGHT(H5322,LEN(H5322)-FIND(" ",H5322, 10))+1)</f>
        <v>42 Persecución  804</v>
      </c>
      <c r="I5323" s="40" t="str">
        <f t="shared" si="481"/>
        <v>1335 Daniel  650</v>
      </c>
      <c r="K5323" s="40" t="str">
        <f t="shared" si="480"/>
        <v>42 Pisoteada  654</v>
      </c>
      <c r="L5323" s="41" t="str">
        <f t="shared" si="477"/>
        <v>2300 Daniel  1315</v>
      </c>
      <c r="N5323" s="41" t="str">
        <f t="shared" si="478"/>
        <v>2000 Yeshua  1315</v>
      </c>
      <c r="O5323" s="40" t="str">
        <f t="shared" si="479"/>
        <v>3000 Yeshua  1315</v>
      </c>
    </row>
    <row r="5324" spans="1:15">
      <c r="A5324" s="14" t="str">
        <f t="shared" si="476"/>
        <v>5316 YB</v>
      </c>
      <c r="B5324" s="15" t="str">
        <f>IF((LEFT(A5324, SEARCH(" ", A5324, 1))-3973)&lt;=0, CONCATENATE(3973-LEFT(A5324, SEARCH(" ", A5324, 1))+1, " AC"), CONCATENATE(LEFT(A5324, SEARCH(" ", A5324, 1))-3973, " DC"))</f>
        <v>1343 DC</v>
      </c>
      <c r="C5324" s="24"/>
      <c r="H5324" s="41" t="str">
        <f>CONCATENATE(LEFT(H5323, SEARCH(" ", H5323, 10)), " ", RIGHT(H5323,LEN(H5323)-FIND(" ",H5323, 10))+1)</f>
        <v>42 Persecución  805</v>
      </c>
      <c r="I5324" s="40" t="str">
        <f t="shared" si="481"/>
        <v>1335 Daniel  651</v>
      </c>
      <c r="K5324" s="40" t="str">
        <f t="shared" si="480"/>
        <v>42 Pisoteada  655</v>
      </c>
      <c r="L5324" s="41" t="str">
        <f t="shared" si="477"/>
        <v>2300 Daniel  1316</v>
      </c>
      <c r="N5324" s="41" t="str">
        <f t="shared" si="478"/>
        <v>2000 Yeshua  1316</v>
      </c>
      <c r="O5324" s="40" t="str">
        <f t="shared" si="479"/>
        <v>3000 Yeshua  1316</v>
      </c>
    </row>
    <row r="5325" spans="1:15">
      <c r="A5325" s="14" t="str">
        <f t="shared" si="476"/>
        <v>5317 YB</v>
      </c>
      <c r="B5325" s="15" t="str">
        <f>IF((LEFT(A5325, SEARCH(" ", A5325, 1))-3973)&lt;=0, CONCATENATE(3973-LEFT(A5325, SEARCH(" ", A5325, 1))+1, " AC"), CONCATENATE(LEFT(A5325, SEARCH(" ", A5325, 1))-3973, " DC"))</f>
        <v>1344 DC</v>
      </c>
      <c r="C5325" s="24"/>
      <c r="H5325" s="41" t="str">
        <f>CONCATENATE(LEFT(H5324, SEARCH(" ", H5324, 10)), " ", RIGHT(H5324,LEN(H5324)-FIND(" ",H5324, 10))+1)</f>
        <v>42 Persecución  806</v>
      </c>
      <c r="I5325" s="40" t="str">
        <f t="shared" si="481"/>
        <v>1335 Daniel  652</v>
      </c>
      <c r="K5325" s="40" t="str">
        <f t="shared" si="480"/>
        <v>42 Pisoteada  656</v>
      </c>
      <c r="L5325" s="41" t="str">
        <f t="shared" si="477"/>
        <v>2300 Daniel  1317</v>
      </c>
      <c r="N5325" s="41" t="str">
        <f t="shared" si="478"/>
        <v>2000 Yeshua  1317</v>
      </c>
      <c r="O5325" s="40" t="str">
        <f t="shared" si="479"/>
        <v>3000 Yeshua  1317</v>
      </c>
    </row>
    <row r="5326" spans="1:15">
      <c r="A5326" s="14" t="str">
        <f t="shared" si="476"/>
        <v>5318 YB</v>
      </c>
      <c r="B5326" s="15" t="str">
        <f>IF((LEFT(A5326, SEARCH(" ", A5326, 1))-3973)&lt;=0, CONCATENATE(3973-LEFT(A5326, SEARCH(" ", A5326, 1))+1, " AC"), CONCATENATE(LEFT(A5326, SEARCH(" ", A5326, 1))-3973, " DC"))</f>
        <v>1345 DC</v>
      </c>
      <c r="C5326" s="24"/>
      <c r="H5326" s="41" t="str">
        <f>CONCATENATE(LEFT(H5325, SEARCH(" ", H5325, 10)), " ", RIGHT(H5325,LEN(H5325)-FIND(" ",H5325, 10))+1)</f>
        <v>42 Persecución  807</v>
      </c>
      <c r="I5326" s="40" t="str">
        <f t="shared" si="481"/>
        <v>1335 Daniel  653</v>
      </c>
      <c r="K5326" s="40" t="str">
        <f t="shared" si="480"/>
        <v>42 Pisoteada  657</v>
      </c>
      <c r="L5326" s="41" t="str">
        <f t="shared" si="477"/>
        <v>2300 Daniel  1318</v>
      </c>
      <c r="N5326" s="41" t="str">
        <f t="shared" si="478"/>
        <v>2000 Yeshua  1318</v>
      </c>
      <c r="O5326" s="40" t="str">
        <f t="shared" si="479"/>
        <v>3000 Yeshua  1318</v>
      </c>
    </row>
    <row r="5327" spans="1:15">
      <c r="A5327" s="14" t="str">
        <f t="shared" si="476"/>
        <v>5319 YB</v>
      </c>
      <c r="B5327" s="15" t="str">
        <f>IF((LEFT(A5327, SEARCH(" ", A5327, 1))-3973)&lt;=0, CONCATENATE(3973-LEFT(A5327, SEARCH(" ", A5327, 1))+1, " AC"), CONCATENATE(LEFT(A5327, SEARCH(" ", A5327, 1))-3973, " DC"))</f>
        <v>1346 DC</v>
      </c>
      <c r="C5327" s="24"/>
      <c r="H5327" s="41" t="str">
        <f>CONCATENATE(LEFT(H5326, SEARCH(" ", H5326, 10)), " ", RIGHT(H5326,LEN(H5326)-FIND(" ",H5326, 10))+1)</f>
        <v>42 Persecución  808</v>
      </c>
      <c r="I5327" s="40" t="str">
        <f t="shared" si="481"/>
        <v>1335 Daniel  654</v>
      </c>
      <c r="K5327" s="40" t="str">
        <f t="shared" si="480"/>
        <v>42 Pisoteada  658</v>
      </c>
      <c r="L5327" s="41" t="str">
        <f t="shared" si="477"/>
        <v>2300 Daniel  1319</v>
      </c>
      <c r="N5327" s="41" t="str">
        <f t="shared" si="478"/>
        <v>2000 Yeshua  1319</v>
      </c>
      <c r="O5327" s="40" t="str">
        <f t="shared" si="479"/>
        <v>3000 Yeshua  1319</v>
      </c>
    </row>
    <row r="5328" spans="1:15">
      <c r="A5328" s="14" t="str">
        <f t="shared" si="476"/>
        <v>5320 YB</v>
      </c>
      <c r="B5328" s="15" t="str">
        <f>IF((LEFT(A5328, SEARCH(" ", A5328, 1))-3973)&lt;=0, CONCATENATE(3973-LEFT(A5328, SEARCH(" ", A5328, 1))+1, " AC"), CONCATENATE(LEFT(A5328, SEARCH(" ", A5328, 1))-3973, " DC"))</f>
        <v>1347 DC</v>
      </c>
      <c r="C5328" s="24"/>
      <c r="H5328" s="41" t="str">
        <f>CONCATENATE(LEFT(H5327, SEARCH(" ", H5327, 10)), " ", RIGHT(H5327,LEN(H5327)-FIND(" ",H5327, 10))+1)</f>
        <v>42 Persecución  809</v>
      </c>
      <c r="I5328" s="40" t="str">
        <f t="shared" si="481"/>
        <v>1335 Daniel  655</v>
      </c>
      <c r="K5328" s="40" t="str">
        <f t="shared" si="480"/>
        <v>42 Pisoteada  659</v>
      </c>
      <c r="L5328" s="41" t="str">
        <f t="shared" si="477"/>
        <v>2300 Daniel  1320</v>
      </c>
      <c r="N5328" s="41" t="str">
        <f t="shared" si="478"/>
        <v>2000 Yeshua  1320</v>
      </c>
      <c r="O5328" s="40" t="str">
        <f t="shared" si="479"/>
        <v>3000 Yeshua  1320</v>
      </c>
    </row>
    <row r="5329" spans="1:15">
      <c r="A5329" s="14" t="str">
        <f t="shared" ref="A5329:A5392" si="482">CONCATENATE(LEFT(A5328, SEARCH(" ", A5328, 1))+1, " YB")</f>
        <v>5321 YB</v>
      </c>
      <c r="B5329" s="15" t="str">
        <f>IF((LEFT(A5329, SEARCH(" ", A5329, 1))-3973)&lt;=0, CONCATENATE(3973-LEFT(A5329, SEARCH(" ", A5329, 1))+1, " AC"), CONCATENATE(LEFT(A5329, SEARCH(" ", A5329, 1))-3973, " DC"))</f>
        <v>1348 DC</v>
      </c>
      <c r="C5329" s="25" t="s">
        <v>19</v>
      </c>
      <c r="H5329" s="41" t="str">
        <f>CONCATENATE(LEFT(H5328, SEARCH(" ", H5328, 10)), " ", RIGHT(H5328,LEN(H5328)-FIND(" ",H5328, 10))+1)</f>
        <v>42 Persecución  810</v>
      </c>
      <c r="I5329" s="40" t="str">
        <f t="shared" si="481"/>
        <v>1335 Daniel  656</v>
      </c>
      <c r="K5329" s="40" t="str">
        <f t="shared" si="480"/>
        <v>42 Pisoteada  660</v>
      </c>
      <c r="L5329" s="41" t="str">
        <f t="shared" si="477"/>
        <v>2300 Daniel  1321</v>
      </c>
      <c r="N5329" s="41" t="str">
        <f t="shared" si="478"/>
        <v>2000 Yeshua  1321</v>
      </c>
      <c r="O5329" s="40" t="str">
        <f t="shared" si="479"/>
        <v>3000 Yeshua  1321</v>
      </c>
    </row>
    <row r="5330" spans="1:15">
      <c r="A5330" s="14" t="str">
        <f t="shared" si="482"/>
        <v>5322 YB</v>
      </c>
      <c r="B5330" s="15" t="str">
        <f>IF((LEFT(A5330, SEARCH(" ", A5330, 1))-3973)&lt;=0, CONCATENATE(3973-LEFT(A5330, SEARCH(" ", A5330, 1))+1, " AC"), CONCATENATE(LEFT(A5330, SEARCH(" ", A5330, 1))-3973, " DC"))</f>
        <v>1349 DC</v>
      </c>
      <c r="C5330" s="24"/>
      <c r="H5330" s="41" t="str">
        <f>CONCATENATE(LEFT(H5329, SEARCH(" ", H5329, 10)), " ", RIGHT(H5329,LEN(H5329)-FIND(" ",H5329, 10))+1)</f>
        <v>42 Persecución  811</v>
      </c>
      <c r="I5330" s="40" t="str">
        <f t="shared" si="481"/>
        <v>1335 Daniel  657</v>
      </c>
      <c r="K5330" s="40" t="str">
        <f t="shared" si="480"/>
        <v>42 Pisoteada  661</v>
      </c>
      <c r="L5330" s="41" t="str">
        <f t="shared" si="477"/>
        <v>2300 Daniel  1322</v>
      </c>
      <c r="N5330" s="41" t="str">
        <f t="shared" si="478"/>
        <v>2000 Yeshua  1322</v>
      </c>
      <c r="O5330" s="40" t="str">
        <f t="shared" si="479"/>
        <v>3000 Yeshua  1322</v>
      </c>
    </row>
    <row r="5331" spans="1:15">
      <c r="A5331" s="14" t="str">
        <f t="shared" si="482"/>
        <v>5323 YB</v>
      </c>
      <c r="B5331" s="15" t="str">
        <f>IF((LEFT(A5331, SEARCH(" ", A5331, 1))-3973)&lt;=0, CONCATENATE(3973-LEFT(A5331, SEARCH(" ", A5331, 1))+1, " AC"), CONCATENATE(LEFT(A5331, SEARCH(" ", A5331, 1))-3973, " DC"))</f>
        <v>1350 DC</v>
      </c>
      <c r="C5331" s="24"/>
      <c r="H5331" s="41" t="str">
        <f>CONCATENATE(LEFT(H5330, SEARCH(" ", H5330, 10)), " ", RIGHT(H5330,LEN(H5330)-FIND(" ",H5330, 10))+1)</f>
        <v>42 Persecución  812</v>
      </c>
      <c r="I5331" s="40" t="str">
        <f t="shared" si="481"/>
        <v>1335 Daniel  658</v>
      </c>
      <c r="K5331" s="40" t="str">
        <f t="shared" si="480"/>
        <v>42 Pisoteada  662</v>
      </c>
      <c r="L5331" s="41" t="str">
        <f t="shared" si="477"/>
        <v>2300 Daniel  1323</v>
      </c>
      <c r="N5331" s="41" t="str">
        <f t="shared" si="478"/>
        <v>2000 Yeshua  1323</v>
      </c>
      <c r="O5331" s="40" t="str">
        <f t="shared" si="479"/>
        <v>3000 Yeshua  1323</v>
      </c>
    </row>
    <row r="5332" spans="1:15">
      <c r="A5332" s="14" t="str">
        <f t="shared" si="482"/>
        <v>5324 YB</v>
      </c>
      <c r="B5332" s="15" t="str">
        <f>IF((LEFT(A5332, SEARCH(" ", A5332, 1))-3973)&lt;=0, CONCATENATE(3973-LEFT(A5332, SEARCH(" ", A5332, 1))+1, " AC"), CONCATENATE(LEFT(A5332, SEARCH(" ", A5332, 1))-3973, " DC"))</f>
        <v>1351 DC</v>
      </c>
      <c r="C5332" s="24"/>
      <c r="H5332" s="41" t="str">
        <f>CONCATENATE(LEFT(H5331, SEARCH(" ", H5331, 10)), " ", RIGHT(H5331,LEN(H5331)-FIND(" ",H5331, 10))+1)</f>
        <v>42 Persecución  813</v>
      </c>
      <c r="I5332" s="40" t="str">
        <f t="shared" si="481"/>
        <v>1335 Daniel  659</v>
      </c>
      <c r="K5332" s="40" t="str">
        <f t="shared" si="480"/>
        <v>42 Pisoteada  663</v>
      </c>
      <c r="L5332" s="41" t="str">
        <f t="shared" si="477"/>
        <v>2300 Daniel  1324</v>
      </c>
      <c r="N5332" s="41" t="str">
        <f t="shared" si="478"/>
        <v>2000 Yeshua  1324</v>
      </c>
      <c r="O5332" s="40" t="str">
        <f t="shared" si="479"/>
        <v>3000 Yeshua  1324</v>
      </c>
    </row>
    <row r="5333" spans="1:15">
      <c r="A5333" s="14" t="str">
        <f t="shared" si="482"/>
        <v>5325 YB</v>
      </c>
      <c r="B5333" s="15" t="str">
        <f>IF((LEFT(A5333, SEARCH(" ", A5333, 1))-3973)&lt;=0, CONCATENATE(3973-LEFT(A5333, SEARCH(" ", A5333, 1))+1, " AC"), CONCATENATE(LEFT(A5333, SEARCH(" ", A5333, 1))-3973, " DC"))</f>
        <v>1352 DC</v>
      </c>
      <c r="C5333" s="24"/>
      <c r="H5333" s="41" t="str">
        <f>CONCATENATE(LEFT(H5332, SEARCH(" ", H5332, 10)), " ", RIGHT(H5332,LEN(H5332)-FIND(" ",H5332, 10))+1)</f>
        <v>42 Persecución  814</v>
      </c>
      <c r="I5333" s="40" t="str">
        <f t="shared" si="481"/>
        <v>1335 Daniel  660</v>
      </c>
      <c r="K5333" s="40" t="str">
        <f t="shared" si="480"/>
        <v>42 Pisoteada  664</v>
      </c>
      <c r="L5333" s="41" t="str">
        <f t="shared" si="477"/>
        <v>2300 Daniel  1325</v>
      </c>
      <c r="N5333" s="41" t="str">
        <f t="shared" si="478"/>
        <v>2000 Yeshua  1325</v>
      </c>
      <c r="O5333" s="40" t="str">
        <f t="shared" si="479"/>
        <v>3000 Yeshua  1325</v>
      </c>
    </row>
    <row r="5334" spans="1:15">
      <c r="A5334" s="14" t="str">
        <f t="shared" si="482"/>
        <v>5326 YB</v>
      </c>
      <c r="B5334" s="15" t="str">
        <f>IF((LEFT(A5334, SEARCH(" ", A5334, 1))-3973)&lt;=0, CONCATENATE(3973-LEFT(A5334, SEARCH(" ", A5334, 1))+1, " AC"), CONCATENATE(LEFT(A5334, SEARCH(" ", A5334, 1))-3973, " DC"))</f>
        <v>1353 DC</v>
      </c>
      <c r="C5334" s="24"/>
      <c r="H5334" s="41" t="str">
        <f>CONCATENATE(LEFT(H5333, SEARCH(" ", H5333, 10)), " ", RIGHT(H5333,LEN(H5333)-FIND(" ",H5333, 10))+1)</f>
        <v>42 Persecución  815</v>
      </c>
      <c r="I5334" s="40" t="str">
        <f t="shared" si="481"/>
        <v>1335 Daniel  661</v>
      </c>
      <c r="K5334" s="40" t="str">
        <f t="shared" si="480"/>
        <v>42 Pisoteada  665</v>
      </c>
      <c r="L5334" s="41" t="str">
        <f t="shared" si="477"/>
        <v>2300 Daniel  1326</v>
      </c>
      <c r="N5334" s="41" t="str">
        <f t="shared" si="478"/>
        <v>2000 Yeshua  1326</v>
      </c>
      <c r="O5334" s="40" t="str">
        <f t="shared" si="479"/>
        <v>3000 Yeshua  1326</v>
      </c>
    </row>
    <row r="5335" spans="1:15">
      <c r="A5335" s="14" t="str">
        <f t="shared" si="482"/>
        <v>5327 YB</v>
      </c>
      <c r="B5335" s="15" t="str">
        <f>IF((LEFT(A5335, SEARCH(" ", A5335, 1))-3973)&lt;=0, CONCATENATE(3973-LEFT(A5335, SEARCH(" ", A5335, 1))+1, " AC"), CONCATENATE(LEFT(A5335, SEARCH(" ", A5335, 1))-3973, " DC"))</f>
        <v>1354 DC</v>
      </c>
      <c r="C5335" s="24"/>
      <c r="H5335" s="41" t="str">
        <f>CONCATENATE(LEFT(H5334, SEARCH(" ", H5334, 10)), " ", RIGHT(H5334,LEN(H5334)-FIND(" ",H5334, 10))+1)</f>
        <v>42 Persecución  816</v>
      </c>
      <c r="I5335" s="40" t="str">
        <f t="shared" si="481"/>
        <v>1335 Daniel  662</v>
      </c>
      <c r="K5335" s="40" t="str">
        <f t="shared" si="480"/>
        <v>42 Pisoteada  666</v>
      </c>
      <c r="L5335" s="41" t="str">
        <f t="shared" si="477"/>
        <v>2300 Daniel  1327</v>
      </c>
      <c r="N5335" s="41" t="str">
        <f t="shared" si="478"/>
        <v>2000 Yeshua  1327</v>
      </c>
      <c r="O5335" s="40" t="str">
        <f t="shared" si="479"/>
        <v>3000 Yeshua  1327</v>
      </c>
    </row>
    <row r="5336" spans="1:15">
      <c r="A5336" s="14" t="str">
        <f t="shared" si="482"/>
        <v>5328 YB</v>
      </c>
      <c r="B5336" s="15" t="str">
        <f>IF((LEFT(A5336, SEARCH(" ", A5336, 1))-3973)&lt;=0, CONCATENATE(3973-LEFT(A5336, SEARCH(" ", A5336, 1))+1, " AC"), CONCATENATE(LEFT(A5336, SEARCH(" ", A5336, 1))-3973, " DC"))</f>
        <v>1355 DC</v>
      </c>
      <c r="C5336" s="25" t="s">
        <v>20</v>
      </c>
      <c r="H5336" s="41" t="str">
        <f>CONCATENATE(LEFT(H5335, SEARCH(" ", H5335, 10)), " ", RIGHT(H5335,LEN(H5335)-FIND(" ",H5335, 10))+1)</f>
        <v>42 Persecución  817</v>
      </c>
      <c r="I5336" s="40" t="str">
        <f t="shared" si="481"/>
        <v>1335 Daniel  663</v>
      </c>
      <c r="K5336" s="40" t="str">
        <f t="shared" si="480"/>
        <v>42 Pisoteada  667</v>
      </c>
      <c r="L5336" s="41" t="str">
        <f t="shared" si="477"/>
        <v>2300 Daniel  1328</v>
      </c>
      <c r="N5336" s="41" t="str">
        <f t="shared" si="478"/>
        <v>2000 Yeshua  1328</v>
      </c>
      <c r="O5336" s="40" t="str">
        <f t="shared" si="479"/>
        <v>3000 Yeshua  1328</v>
      </c>
    </row>
    <row r="5337" spans="1:15">
      <c r="A5337" s="14" t="str">
        <f t="shared" si="482"/>
        <v>5329 YB</v>
      </c>
      <c r="B5337" s="15" t="str">
        <f>IF((LEFT(A5337, SEARCH(" ", A5337, 1))-3973)&lt;=0, CONCATENATE(3973-LEFT(A5337, SEARCH(" ", A5337, 1))+1, " AC"), CONCATENATE(LEFT(A5337, SEARCH(" ", A5337, 1))-3973, " DC"))</f>
        <v>1356 DC</v>
      </c>
      <c r="C5337" s="24"/>
      <c r="H5337" s="41" t="str">
        <f>CONCATENATE(LEFT(H5336, SEARCH(" ", H5336, 10)), " ", RIGHT(H5336,LEN(H5336)-FIND(" ",H5336, 10))+1)</f>
        <v>42 Persecución  818</v>
      </c>
      <c r="I5337" s="40" t="str">
        <f t="shared" si="481"/>
        <v>1335 Daniel  664</v>
      </c>
      <c r="K5337" s="40" t="str">
        <f t="shared" si="480"/>
        <v>42 Pisoteada  668</v>
      </c>
      <c r="L5337" s="41" t="str">
        <f t="shared" si="477"/>
        <v>2300 Daniel  1329</v>
      </c>
      <c r="N5337" s="41" t="str">
        <f t="shared" si="478"/>
        <v>2000 Yeshua  1329</v>
      </c>
      <c r="O5337" s="40" t="str">
        <f t="shared" si="479"/>
        <v>3000 Yeshua  1329</v>
      </c>
    </row>
    <row r="5338" spans="1:15">
      <c r="A5338" s="14" t="str">
        <f t="shared" si="482"/>
        <v>5330 YB</v>
      </c>
      <c r="B5338" s="15" t="str">
        <f>IF((LEFT(A5338, SEARCH(" ", A5338, 1))-3973)&lt;=0, CONCATENATE(3973-LEFT(A5338, SEARCH(" ", A5338, 1))+1, " AC"), CONCATENATE(LEFT(A5338, SEARCH(" ", A5338, 1))-3973, " DC"))</f>
        <v>1357 DC</v>
      </c>
      <c r="C5338" s="24"/>
      <c r="H5338" s="41" t="str">
        <f>CONCATENATE(LEFT(H5337, SEARCH(" ", H5337, 10)), " ", RIGHT(H5337,LEN(H5337)-FIND(" ",H5337, 10))+1)</f>
        <v>42 Persecución  819</v>
      </c>
      <c r="I5338" s="40" t="str">
        <f t="shared" si="481"/>
        <v>1335 Daniel  665</v>
      </c>
      <c r="K5338" s="40" t="str">
        <f t="shared" si="480"/>
        <v>42 Pisoteada  669</v>
      </c>
      <c r="L5338" s="41" t="str">
        <f t="shared" si="477"/>
        <v>2300 Daniel  1330</v>
      </c>
      <c r="N5338" s="41" t="str">
        <f t="shared" si="478"/>
        <v>2000 Yeshua  1330</v>
      </c>
      <c r="O5338" s="40" t="str">
        <f t="shared" si="479"/>
        <v>3000 Yeshua  1330</v>
      </c>
    </row>
    <row r="5339" spans="1:15">
      <c r="A5339" s="14" t="str">
        <f t="shared" si="482"/>
        <v>5331 YB</v>
      </c>
      <c r="B5339" s="15" t="str">
        <f>IF((LEFT(A5339, SEARCH(" ", A5339, 1))-3973)&lt;=0, CONCATENATE(3973-LEFT(A5339, SEARCH(" ", A5339, 1))+1, " AC"), CONCATENATE(LEFT(A5339, SEARCH(" ", A5339, 1))-3973, " DC"))</f>
        <v>1358 DC</v>
      </c>
      <c r="C5339" s="24"/>
      <c r="H5339" s="41" t="str">
        <f>CONCATENATE(LEFT(H5338, SEARCH(" ", H5338, 10)), " ", RIGHT(H5338,LEN(H5338)-FIND(" ",H5338, 10))+1)</f>
        <v>42 Persecución  820</v>
      </c>
      <c r="I5339" s="40" t="str">
        <f t="shared" si="481"/>
        <v>1335 Daniel  666</v>
      </c>
      <c r="K5339" s="40" t="str">
        <f t="shared" si="480"/>
        <v>42 Pisoteada  670</v>
      </c>
      <c r="L5339" s="41" t="str">
        <f t="shared" si="477"/>
        <v>2300 Daniel  1331</v>
      </c>
      <c r="N5339" s="41" t="str">
        <f t="shared" si="478"/>
        <v>2000 Yeshua  1331</v>
      </c>
      <c r="O5339" s="40" t="str">
        <f t="shared" si="479"/>
        <v>3000 Yeshua  1331</v>
      </c>
    </row>
    <row r="5340" spans="1:15">
      <c r="A5340" s="14" t="str">
        <f t="shared" si="482"/>
        <v>5332 YB</v>
      </c>
      <c r="B5340" s="15" t="str">
        <f>IF((LEFT(A5340, SEARCH(" ", A5340, 1))-3973)&lt;=0, CONCATENATE(3973-LEFT(A5340, SEARCH(" ", A5340, 1))+1, " AC"), CONCATENATE(LEFT(A5340, SEARCH(" ", A5340, 1))-3973, " DC"))</f>
        <v>1359 DC</v>
      </c>
      <c r="C5340" s="24"/>
      <c r="H5340" s="41" t="str">
        <f>CONCATENATE(LEFT(H5339, SEARCH(" ", H5339, 10)), " ", RIGHT(H5339,LEN(H5339)-FIND(" ",H5339, 10))+1)</f>
        <v>42 Persecución  821</v>
      </c>
      <c r="I5340" s="40" t="str">
        <f t="shared" si="481"/>
        <v>1335 Daniel  667</v>
      </c>
      <c r="K5340" s="40" t="str">
        <f t="shared" si="480"/>
        <v>42 Pisoteada  671</v>
      </c>
      <c r="L5340" s="41" t="str">
        <f t="shared" si="477"/>
        <v>2300 Daniel  1332</v>
      </c>
      <c r="N5340" s="41" t="str">
        <f t="shared" si="478"/>
        <v>2000 Yeshua  1332</v>
      </c>
      <c r="O5340" s="40" t="str">
        <f t="shared" si="479"/>
        <v>3000 Yeshua  1332</v>
      </c>
    </row>
    <row r="5341" spans="1:15">
      <c r="A5341" s="14" t="str">
        <f t="shared" si="482"/>
        <v>5333 YB</v>
      </c>
      <c r="B5341" s="15" t="str">
        <f>IF((LEFT(A5341, SEARCH(" ", A5341, 1))-3973)&lt;=0, CONCATENATE(3973-LEFT(A5341, SEARCH(" ", A5341, 1))+1, " AC"), CONCATENATE(LEFT(A5341, SEARCH(" ", A5341, 1))-3973, " DC"))</f>
        <v>1360 DC</v>
      </c>
      <c r="C5341" s="24"/>
      <c r="H5341" s="41" t="str">
        <f>CONCATENATE(LEFT(H5340, SEARCH(" ", H5340, 10)), " ", RIGHT(H5340,LEN(H5340)-FIND(" ",H5340, 10))+1)</f>
        <v>42 Persecución  822</v>
      </c>
      <c r="I5341" s="40" t="str">
        <f t="shared" si="481"/>
        <v>1335 Daniel  668</v>
      </c>
      <c r="K5341" s="40" t="str">
        <f t="shared" si="480"/>
        <v>42 Pisoteada  672</v>
      </c>
      <c r="L5341" s="41" t="str">
        <f t="shared" si="477"/>
        <v>2300 Daniel  1333</v>
      </c>
      <c r="N5341" s="41" t="str">
        <f t="shared" si="478"/>
        <v>2000 Yeshua  1333</v>
      </c>
      <c r="O5341" s="40" t="str">
        <f t="shared" si="479"/>
        <v>3000 Yeshua  1333</v>
      </c>
    </row>
    <row r="5342" spans="1:15">
      <c r="A5342" s="14" t="str">
        <f t="shared" si="482"/>
        <v>5334 YB</v>
      </c>
      <c r="B5342" s="15" t="str">
        <f>IF((LEFT(A5342, SEARCH(" ", A5342, 1))-3973)&lt;=0, CONCATENATE(3973-LEFT(A5342, SEARCH(" ", A5342, 1))+1, " AC"), CONCATENATE(LEFT(A5342, SEARCH(" ", A5342, 1))-3973, " DC"))</f>
        <v>1361 DC</v>
      </c>
      <c r="C5342" s="24"/>
      <c r="H5342" s="41" t="str">
        <f>CONCATENATE(LEFT(H5341, SEARCH(" ", H5341, 10)), " ", RIGHT(H5341,LEN(H5341)-FIND(" ",H5341, 10))+1)</f>
        <v>42 Persecución  823</v>
      </c>
      <c r="I5342" s="40" t="str">
        <f t="shared" si="481"/>
        <v>1335 Daniel  669</v>
      </c>
      <c r="K5342" s="40" t="str">
        <f t="shared" si="480"/>
        <v>42 Pisoteada  673</v>
      </c>
      <c r="L5342" s="41" t="str">
        <f t="shared" si="477"/>
        <v>2300 Daniel  1334</v>
      </c>
      <c r="N5342" s="41" t="str">
        <f t="shared" si="478"/>
        <v>2000 Yeshua  1334</v>
      </c>
      <c r="O5342" s="40" t="str">
        <f t="shared" si="479"/>
        <v>3000 Yeshua  1334</v>
      </c>
    </row>
    <row r="5343" spans="1:15">
      <c r="A5343" s="14" t="str">
        <f t="shared" si="482"/>
        <v>5335 YB</v>
      </c>
      <c r="B5343" s="15" t="str">
        <f>IF((LEFT(A5343, SEARCH(" ", A5343, 1))-3973)&lt;=0, CONCATENATE(3973-LEFT(A5343, SEARCH(" ", A5343, 1))+1, " AC"), CONCATENATE(LEFT(A5343, SEARCH(" ", A5343, 1))-3973, " DC"))</f>
        <v>1362 DC</v>
      </c>
      <c r="C5343" s="25" t="s">
        <v>21</v>
      </c>
      <c r="H5343" s="41" t="str">
        <f>CONCATENATE(LEFT(H5342, SEARCH(" ", H5342, 10)), " ", RIGHT(H5342,LEN(H5342)-FIND(" ",H5342, 10))+1)</f>
        <v>42 Persecución  824</v>
      </c>
      <c r="I5343" s="40" t="str">
        <f t="shared" si="481"/>
        <v>1335 Daniel  670</v>
      </c>
      <c r="K5343" s="40" t="str">
        <f t="shared" si="480"/>
        <v>42 Pisoteada  674</v>
      </c>
      <c r="L5343" s="41" t="str">
        <f t="shared" si="477"/>
        <v>2300 Daniel  1335</v>
      </c>
      <c r="N5343" s="41" t="str">
        <f t="shared" si="478"/>
        <v>2000 Yeshua  1335</v>
      </c>
      <c r="O5343" s="40" t="str">
        <f t="shared" si="479"/>
        <v>3000 Yeshua  1335</v>
      </c>
    </row>
    <row r="5344" spans="1:15">
      <c r="A5344" s="14" t="str">
        <f t="shared" si="482"/>
        <v>5336 YB</v>
      </c>
      <c r="B5344" s="15" t="str">
        <f>IF((LEFT(A5344, SEARCH(" ", A5344, 1))-3973)&lt;=0, CONCATENATE(3973-LEFT(A5344, SEARCH(" ", A5344, 1))+1, " AC"), CONCATENATE(LEFT(A5344, SEARCH(" ", A5344, 1))-3973, " DC"))</f>
        <v>1363 DC</v>
      </c>
      <c r="C5344" s="24"/>
      <c r="H5344" s="41" t="str">
        <f>CONCATENATE(LEFT(H5343, SEARCH(" ", H5343, 10)), " ", RIGHT(H5343,LEN(H5343)-FIND(" ",H5343, 10))+1)</f>
        <v>42 Persecución  825</v>
      </c>
      <c r="I5344" s="40" t="str">
        <f t="shared" si="481"/>
        <v>1335 Daniel  671</v>
      </c>
      <c r="K5344" s="40" t="str">
        <f t="shared" si="480"/>
        <v>42 Pisoteada  675</v>
      </c>
      <c r="L5344" s="41" t="str">
        <f t="shared" si="477"/>
        <v>2300 Daniel  1336</v>
      </c>
      <c r="N5344" s="41" t="str">
        <f t="shared" si="478"/>
        <v>2000 Yeshua  1336</v>
      </c>
      <c r="O5344" s="40" t="str">
        <f t="shared" si="479"/>
        <v>3000 Yeshua  1336</v>
      </c>
    </row>
    <row r="5345" spans="1:15">
      <c r="A5345" s="14" t="str">
        <f t="shared" si="482"/>
        <v>5337 YB</v>
      </c>
      <c r="B5345" s="15" t="str">
        <f>IF((LEFT(A5345, SEARCH(" ", A5345, 1))-3973)&lt;=0, CONCATENATE(3973-LEFT(A5345, SEARCH(" ", A5345, 1))+1, " AC"), CONCATENATE(LEFT(A5345, SEARCH(" ", A5345, 1))-3973, " DC"))</f>
        <v>1364 DC</v>
      </c>
      <c r="C5345" s="24"/>
      <c r="H5345" s="41" t="str">
        <f>CONCATENATE(LEFT(H5344, SEARCH(" ", H5344, 10)), " ", RIGHT(H5344,LEN(H5344)-FIND(" ",H5344, 10))+1)</f>
        <v>42 Persecución  826</v>
      </c>
      <c r="I5345" s="40" t="str">
        <f t="shared" si="481"/>
        <v>1335 Daniel  672</v>
      </c>
      <c r="K5345" s="40" t="str">
        <f t="shared" si="480"/>
        <v>42 Pisoteada  676</v>
      </c>
      <c r="L5345" s="41" t="str">
        <f t="shared" si="477"/>
        <v>2300 Daniel  1337</v>
      </c>
      <c r="N5345" s="41" t="str">
        <f t="shared" si="478"/>
        <v>2000 Yeshua  1337</v>
      </c>
      <c r="O5345" s="40" t="str">
        <f t="shared" si="479"/>
        <v>3000 Yeshua  1337</v>
      </c>
    </row>
    <row r="5346" spans="1:15">
      <c r="A5346" s="14" t="str">
        <f t="shared" si="482"/>
        <v>5338 YB</v>
      </c>
      <c r="B5346" s="15" t="str">
        <f>IF((LEFT(A5346, SEARCH(" ", A5346, 1))-3973)&lt;=0, CONCATENATE(3973-LEFT(A5346, SEARCH(" ", A5346, 1))+1, " AC"), CONCATENATE(LEFT(A5346, SEARCH(" ", A5346, 1))-3973, " DC"))</f>
        <v>1365 DC</v>
      </c>
      <c r="C5346" s="24"/>
      <c r="H5346" s="41" t="str">
        <f>CONCATENATE(LEFT(H5345, SEARCH(" ", H5345, 10)), " ", RIGHT(H5345,LEN(H5345)-FIND(" ",H5345, 10))+1)</f>
        <v>42 Persecución  827</v>
      </c>
      <c r="I5346" s="40" t="str">
        <f t="shared" si="481"/>
        <v>1335 Daniel  673</v>
      </c>
      <c r="K5346" s="40" t="str">
        <f t="shared" si="480"/>
        <v>42 Pisoteada  677</v>
      </c>
      <c r="L5346" s="41" t="str">
        <f t="shared" si="477"/>
        <v>2300 Daniel  1338</v>
      </c>
      <c r="N5346" s="41" t="str">
        <f t="shared" si="478"/>
        <v>2000 Yeshua  1338</v>
      </c>
      <c r="O5346" s="40" t="str">
        <f t="shared" si="479"/>
        <v>3000 Yeshua  1338</v>
      </c>
    </row>
    <row r="5347" spans="1:15">
      <c r="A5347" s="14" t="str">
        <f t="shared" si="482"/>
        <v>5339 YB</v>
      </c>
      <c r="B5347" s="15" t="str">
        <f>IF((LEFT(A5347, SEARCH(" ", A5347, 1))-3973)&lt;=0, CONCATENATE(3973-LEFT(A5347, SEARCH(" ", A5347, 1))+1, " AC"), CONCATENATE(LEFT(A5347, SEARCH(" ", A5347, 1))-3973, " DC"))</f>
        <v>1366 DC</v>
      </c>
      <c r="C5347" s="24"/>
      <c r="H5347" s="41" t="str">
        <f>CONCATENATE(LEFT(H5346, SEARCH(" ", H5346, 10)), " ", RIGHT(H5346,LEN(H5346)-FIND(" ",H5346, 10))+1)</f>
        <v>42 Persecución  828</v>
      </c>
      <c r="I5347" s="40" t="str">
        <f t="shared" si="481"/>
        <v>1335 Daniel  674</v>
      </c>
      <c r="K5347" s="40" t="str">
        <f t="shared" si="480"/>
        <v>42 Pisoteada  678</v>
      </c>
      <c r="L5347" s="41" t="str">
        <f t="shared" si="477"/>
        <v>2300 Daniel  1339</v>
      </c>
      <c r="N5347" s="41" t="str">
        <f t="shared" si="478"/>
        <v>2000 Yeshua  1339</v>
      </c>
      <c r="O5347" s="40" t="str">
        <f t="shared" si="479"/>
        <v>3000 Yeshua  1339</v>
      </c>
    </row>
    <row r="5348" spans="1:15">
      <c r="A5348" s="14" t="str">
        <f t="shared" si="482"/>
        <v>5340 YB</v>
      </c>
      <c r="B5348" s="15" t="str">
        <f>IF((LEFT(A5348, SEARCH(" ", A5348, 1))-3973)&lt;=0, CONCATENATE(3973-LEFT(A5348, SEARCH(" ", A5348, 1))+1, " AC"), CONCATENATE(LEFT(A5348, SEARCH(" ", A5348, 1))-3973, " DC"))</f>
        <v>1367 DC</v>
      </c>
      <c r="C5348" s="24"/>
      <c r="H5348" s="41" t="str">
        <f>CONCATENATE(LEFT(H5347, SEARCH(" ", H5347, 10)), " ", RIGHT(H5347,LEN(H5347)-FIND(" ",H5347, 10))+1)</f>
        <v>42 Persecución  829</v>
      </c>
      <c r="I5348" s="40" t="str">
        <f t="shared" si="481"/>
        <v>1335 Daniel  675</v>
      </c>
      <c r="K5348" s="40" t="str">
        <f t="shared" si="480"/>
        <v>42 Pisoteada  679</v>
      </c>
      <c r="L5348" s="41" t="str">
        <f t="shared" si="477"/>
        <v>2300 Daniel  1340</v>
      </c>
      <c r="N5348" s="41" t="str">
        <f t="shared" si="478"/>
        <v>2000 Yeshua  1340</v>
      </c>
      <c r="O5348" s="40" t="str">
        <f t="shared" si="479"/>
        <v>3000 Yeshua  1340</v>
      </c>
    </row>
    <row r="5349" spans="1:15">
      <c r="A5349" s="14" t="str">
        <f t="shared" si="482"/>
        <v>5341 YB</v>
      </c>
      <c r="B5349" s="15" t="str">
        <f>IF((LEFT(A5349, SEARCH(" ", A5349, 1))-3973)&lt;=0, CONCATENATE(3973-LEFT(A5349, SEARCH(" ", A5349, 1))+1, " AC"), CONCATENATE(LEFT(A5349, SEARCH(" ", A5349, 1))-3973, " DC"))</f>
        <v>1368 DC</v>
      </c>
      <c r="C5349" s="24"/>
      <c r="H5349" s="41" t="str">
        <f>CONCATENATE(LEFT(H5348, SEARCH(" ", H5348, 10)), " ", RIGHT(H5348,LEN(H5348)-FIND(" ",H5348, 10))+1)</f>
        <v>42 Persecución  830</v>
      </c>
      <c r="I5349" s="40" t="str">
        <f t="shared" si="481"/>
        <v>1335 Daniel  676</v>
      </c>
      <c r="K5349" s="40" t="str">
        <f t="shared" si="480"/>
        <v>42 Pisoteada  680</v>
      </c>
      <c r="L5349" s="41" t="str">
        <f t="shared" si="477"/>
        <v>2300 Daniel  1341</v>
      </c>
      <c r="N5349" s="41" t="str">
        <f t="shared" si="478"/>
        <v>2000 Yeshua  1341</v>
      </c>
      <c r="O5349" s="40" t="str">
        <f t="shared" si="479"/>
        <v>3000 Yeshua  1341</v>
      </c>
    </row>
    <row r="5350" spans="1:15">
      <c r="A5350" s="14" t="str">
        <f t="shared" si="482"/>
        <v>5342 YB</v>
      </c>
      <c r="B5350" s="15" t="str">
        <f>IF((LEFT(A5350, SEARCH(" ", A5350, 1))-3973)&lt;=0, CONCATENATE(3973-LEFT(A5350, SEARCH(" ", A5350, 1))+1, " AC"), CONCATENATE(LEFT(A5350, SEARCH(" ", A5350, 1))-3973, " DC"))</f>
        <v>1369 DC</v>
      </c>
      <c r="C5350" s="25" t="s">
        <v>22</v>
      </c>
      <c r="H5350" s="41" t="str">
        <f>CONCATENATE(LEFT(H5349, SEARCH(" ", H5349, 10)), " ", RIGHT(H5349,LEN(H5349)-FIND(" ",H5349, 10))+1)</f>
        <v>42 Persecución  831</v>
      </c>
      <c r="I5350" s="40" t="str">
        <f t="shared" si="481"/>
        <v>1335 Daniel  677</v>
      </c>
      <c r="K5350" s="40" t="str">
        <f t="shared" si="480"/>
        <v>42 Pisoteada  681</v>
      </c>
      <c r="L5350" s="41" t="str">
        <f t="shared" si="477"/>
        <v>2300 Daniel  1342</v>
      </c>
      <c r="N5350" s="41" t="str">
        <f t="shared" si="478"/>
        <v>2000 Yeshua  1342</v>
      </c>
      <c r="O5350" s="40" t="str">
        <f t="shared" si="479"/>
        <v>3000 Yeshua  1342</v>
      </c>
    </row>
    <row r="5351" spans="1:15">
      <c r="A5351" s="14" t="str">
        <f t="shared" si="482"/>
        <v>5343 YB</v>
      </c>
      <c r="B5351" s="15" t="str">
        <f>IF((LEFT(A5351, SEARCH(" ", A5351, 1))-3973)&lt;=0, CONCATENATE(3973-LEFT(A5351, SEARCH(" ", A5351, 1))+1, " AC"), CONCATENATE(LEFT(A5351, SEARCH(" ", A5351, 1))-3973, " DC"))</f>
        <v>1370 DC</v>
      </c>
      <c r="C5351" s="24"/>
      <c r="H5351" s="41" t="str">
        <f>CONCATENATE(LEFT(H5350, SEARCH(" ", H5350, 10)), " ", RIGHT(H5350,LEN(H5350)-FIND(" ",H5350, 10))+1)</f>
        <v>42 Persecución  832</v>
      </c>
      <c r="I5351" s="40" t="str">
        <f t="shared" si="481"/>
        <v>1335 Daniel  678</v>
      </c>
      <c r="K5351" s="40" t="str">
        <f t="shared" si="480"/>
        <v>42 Pisoteada  682</v>
      </c>
      <c r="L5351" s="41" t="str">
        <f t="shared" si="477"/>
        <v>2300 Daniel  1343</v>
      </c>
      <c r="N5351" s="41" t="str">
        <f t="shared" si="478"/>
        <v>2000 Yeshua  1343</v>
      </c>
      <c r="O5351" s="40" t="str">
        <f t="shared" si="479"/>
        <v>3000 Yeshua  1343</v>
      </c>
    </row>
    <row r="5352" spans="1:15">
      <c r="A5352" s="14" t="str">
        <f t="shared" si="482"/>
        <v>5344 YB</v>
      </c>
      <c r="B5352" s="15" t="str">
        <f>IF((LEFT(A5352, SEARCH(" ", A5352, 1))-3973)&lt;=0, CONCATENATE(3973-LEFT(A5352, SEARCH(" ", A5352, 1))+1, " AC"), CONCATENATE(LEFT(A5352, SEARCH(" ", A5352, 1))-3973, " DC"))</f>
        <v>1371 DC</v>
      </c>
      <c r="C5352" s="24"/>
      <c r="H5352" s="41" t="str">
        <f>CONCATENATE(LEFT(H5351, SEARCH(" ", H5351, 10)), " ", RIGHT(H5351,LEN(H5351)-FIND(" ",H5351, 10))+1)</f>
        <v>42 Persecución  833</v>
      </c>
      <c r="I5352" s="40" t="str">
        <f t="shared" si="481"/>
        <v>1335 Daniel  679</v>
      </c>
      <c r="K5352" s="40" t="str">
        <f t="shared" si="480"/>
        <v>42 Pisoteada  683</v>
      </c>
      <c r="L5352" s="41" t="str">
        <f t="shared" si="477"/>
        <v>2300 Daniel  1344</v>
      </c>
      <c r="N5352" s="41" t="str">
        <f t="shared" si="478"/>
        <v>2000 Yeshua  1344</v>
      </c>
      <c r="O5352" s="40" t="str">
        <f t="shared" si="479"/>
        <v>3000 Yeshua  1344</v>
      </c>
    </row>
    <row r="5353" spans="1:15">
      <c r="A5353" s="14" t="str">
        <f t="shared" si="482"/>
        <v>5345 YB</v>
      </c>
      <c r="B5353" s="15" t="str">
        <f>IF((LEFT(A5353, SEARCH(" ", A5353, 1))-3973)&lt;=0, CONCATENATE(3973-LEFT(A5353, SEARCH(" ", A5353, 1))+1, " AC"), CONCATENATE(LEFT(A5353, SEARCH(" ", A5353, 1))-3973, " DC"))</f>
        <v>1372 DC</v>
      </c>
      <c r="C5353" s="24"/>
      <c r="H5353" s="41" t="str">
        <f>CONCATENATE(LEFT(H5352, SEARCH(" ", H5352, 10)), " ", RIGHT(H5352,LEN(H5352)-FIND(" ",H5352, 10))+1)</f>
        <v>42 Persecución  834</v>
      </c>
      <c r="I5353" s="40" t="str">
        <f t="shared" si="481"/>
        <v>1335 Daniel  680</v>
      </c>
      <c r="K5353" s="40" t="str">
        <f t="shared" si="480"/>
        <v>42 Pisoteada  684</v>
      </c>
      <c r="L5353" s="41" t="str">
        <f t="shared" si="477"/>
        <v>2300 Daniel  1345</v>
      </c>
      <c r="N5353" s="41" t="str">
        <f t="shared" si="478"/>
        <v>2000 Yeshua  1345</v>
      </c>
      <c r="O5353" s="40" t="str">
        <f t="shared" si="479"/>
        <v>3000 Yeshua  1345</v>
      </c>
    </row>
    <row r="5354" spans="1:15">
      <c r="A5354" s="14" t="str">
        <f t="shared" si="482"/>
        <v>5346 YB</v>
      </c>
      <c r="B5354" s="15" t="str">
        <f>IF((LEFT(A5354, SEARCH(" ", A5354, 1))-3973)&lt;=0, CONCATENATE(3973-LEFT(A5354, SEARCH(" ", A5354, 1))+1, " AC"), CONCATENATE(LEFT(A5354, SEARCH(" ", A5354, 1))-3973, " DC"))</f>
        <v>1373 DC</v>
      </c>
      <c r="C5354" s="24"/>
      <c r="H5354" s="41" t="str">
        <f>CONCATENATE(LEFT(H5353, SEARCH(" ", H5353, 10)), " ", RIGHT(H5353,LEN(H5353)-FIND(" ",H5353, 10))+1)</f>
        <v>42 Persecución  835</v>
      </c>
      <c r="I5354" s="40" t="str">
        <f t="shared" si="481"/>
        <v>1335 Daniel  681</v>
      </c>
      <c r="K5354" s="40" t="str">
        <f t="shared" si="480"/>
        <v>42 Pisoteada  685</v>
      </c>
      <c r="L5354" s="41" t="str">
        <f t="shared" ref="L5354:L5417" si="483">CONCATENATE(LEFT(L5353, SEARCH(" ", L5353, 10)), " ", RIGHT(L5353,LEN(L5353)-FIND(" ",L5353, 10))+1)</f>
        <v>2300 Daniel  1346</v>
      </c>
      <c r="N5354" s="41" t="str">
        <f t="shared" ref="N5354:N5417" si="484">CONCATENATE(LEFT(N5353, SEARCH(" ", N5353, 10)), " ", RIGHT(N5353,LEN(N5353)-FIND(" ",N5353, 10))+1)</f>
        <v>2000 Yeshua  1346</v>
      </c>
      <c r="O5354" s="40" t="str">
        <f t="shared" ref="O5354:O5417" si="485">CONCATENATE(LEFT(O5353, SEARCH(" ", O5353, 10)), " ", RIGHT(O5353,LEN(O5353)-FIND(" ",O5353, 10))+1)</f>
        <v>3000 Yeshua  1346</v>
      </c>
    </row>
    <row r="5355" spans="1:15">
      <c r="A5355" s="14" t="str">
        <f t="shared" si="482"/>
        <v>5347 YB</v>
      </c>
      <c r="B5355" s="15" t="str">
        <f>IF((LEFT(A5355, SEARCH(" ", A5355, 1))-3973)&lt;=0, CONCATENATE(3973-LEFT(A5355, SEARCH(" ", A5355, 1))+1, " AC"), CONCATENATE(LEFT(A5355, SEARCH(" ", A5355, 1))-3973, " DC"))</f>
        <v>1374 DC</v>
      </c>
      <c r="C5355" s="24"/>
      <c r="H5355" s="41" t="str">
        <f>CONCATENATE(LEFT(H5354, SEARCH(" ", H5354, 10)), " ", RIGHT(H5354,LEN(H5354)-FIND(" ",H5354, 10))+1)</f>
        <v>42 Persecución  836</v>
      </c>
      <c r="I5355" s="40" t="str">
        <f t="shared" si="481"/>
        <v>1335 Daniel  682</v>
      </c>
      <c r="K5355" s="40" t="str">
        <f t="shared" si="480"/>
        <v>42 Pisoteada  686</v>
      </c>
      <c r="L5355" s="41" t="str">
        <f t="shared" si="483"/>
        <v>2300 Daniel  1347</v>
      </c>
      <c r="N5355" s="41" t="str">
        <f t="shared" si="484"/>
        <v>2000 Yeshua  1347</v>
      </c>
      <c r="O5355" s="40" t="str">
        <f t="shared" si="485"/>
        <v>3000 Yeshua  1347</v>
      </c>
    </row>
    <row r="5356" spans="1:15">
      <c r="A5356" s="14" t="str">
        <f t="shared" si="482"/>
        <v>5348 YB</v>
      </c>
      <c r="B5356" s="15" t="str">
        <f>IF((LEFT(A5356, SEARCH(" ", A5356, 1))-3973)&lt;=0, CONCATENATE(3973-LEFT(A5356, SEARCH(" ", A5356, 1))+1, " AC"), CONCATENATE(LEFT(A5356, SEARCH(" ", A5356, 1))-3973, " DC"))</f>
        <v>1375 DC</v>
      </c>
      <c r="C5356" s="24"/>
      <c r="H5356" s="41" t="str">
        <f>CONCATENATE(LEFT(H5355, SEARCH(" ", H5355, 10)), " ", RIGHT(H5355,LEN(H5355)-FIND(" ",H5355, 10))+1)</f>
        <v>42 Persecución  837</v>
      </c>
      <c r="I5356" s="40" t="str">
        <f t="shared" si="481"/>
        <v>1335 Daniel  683</v>
      </c>
      <c r="K5356" s="40" t="str">
        <f t="shared" si="480"/>
        <v>42 Pisoteada  687</v>
      </c>
      <c r="L5356" s="41" t="str">
        <f t="shared" si="483"/>
        <v>2300 Daniel  1348</v>
      </c>
      <c r="N5356" s="41" t="str">
        <f t="shared" si="484"/>
        <v>2000 Yeshua  1348</v>
      </c>
      <c r="O5356" s="40" t="str">
        <f t="shared" si="485"/>
        <v>3000 Yeshua  1348</v>
      </c>
    </row>
    <row r="5357" spans="1:15">
      <c r="A5357" s="14" t="str">
        <f t="shared" si="482"/>
        <v>5349 YB</v>
      </c>
      <c r="B5357" s="15" t="str">
        <f>IF((LEFT(A5357, SEARCH(" ", A5357, 1))-3973)&lt;=0, CONCATENATE(3973-LEFT(A5357, SEARCH(" ", A5357, 1))+1, " AC"), CONCATENATE(LEFT(A5357, SEARCH(" ", A5357, 1))-3973, " DC"))</f>
        <v>1376 DC</v>
      </c>
      <c r="C5357" s="25" t="s">
        <v>23</v>
      </c>
      <c r="H5357" s="41" t="str">
        <f>CONCATENATE(LEFT(H5356, SEARCH(" ", H5356, 10)), " ", RIGHT(H5356,LEN(H5356)-FIND(" ",H5356, 10))+1)</f>
        <v>42 Persecución  838</v>
      </c>
      <c r="I5357" s="40" t="str">
        <f t="shared" si="481"/>
        <v>1335 Daniel  684</v>
      </c>
      <c r="K5357" s="40" t="str">
        <f t="shared" si="480"/>
        <v>42 Pisoteada  688</v>
      </c>
      <c r="L5357" s="41" t="str">
        <f t="shared" si="483"/>
        <v>2300 Daniel  1349</v>
      </c>
      <c r="N5357" s="41" t="str">
        <f t="shared" si="484"/>
        <v>2000 Yeshua  1349</v>
      </c>
      <c r="O5357" s="40" t="str">
        <f t="shared" si="485"/>
        <v>3000 Yeshua  1349</v>
      </c>
    </row>
    <row r="5358" spans="1:15">
      <c r="A5358" s="14" t="str">
        <f t="shared" si="482"/>
        <v>5350 YB</v>
      </c>
      <c r="B5358" s="15" t="str">
        <f>IF((LEFT(A5358, SEARCH(" ", A5358, 1))-3973)&lt;=0, CONCATENATE(3973-LEFT(A5358, SEARCH(" ", A5358, 1))+1, " AC"), CONCATENATE(LEFT(A5358, SEARCH(" ", A5358, 1))-3973, " DC"))</f>
        <v>1377 DC</v>
      </c>
      <c r="C5358" s="26" t="str">
        <f>CONCATENATE("Yovel ", RIGHT(C5308,LEN(C5308)-FIND(" ",C5308))+1)</f>
        <v>Yovel 107</v>
      </c>
      <c r="H5358" s="41" t="str">
        <f>CONCATENATE(LEFT(H5357, SEARCH(" ", H5357, 10)), " ", RIGHT(H5357,LEN(H5357)-FIND(" ",H5357, 10))+1)</f>
        <v>42 Persecución  839</v>
      </c>
      <c r="I5358" s="40" t="str">
        <f t="shared" si="481"/>
        <v>1335 Daniel  685</v>
      </c>
      <c r="K5358" s="40" t="str">
        <f t="shared" si="480"/>
        <v>42 Pisoteada  689</v>
      </c>
      <c r="L5358" s="41" t="str">
        <f t="shared" si="483"/>
        <v>2300 Daniel  1350</v>
      </c>
      <c r="N5358" s="41" t="str">
        <f t="shared" si="484"/>
        <v>2000 Yeshua  1350</v>
      </c>
      <c r="O5358" s="40" t="str">
        <f t="shared" si="485"/>
        <v>3000 Yeshua  1350</v>
      </c>
    </row>
    <row r="5359" spans="1:15">
      <c r="A5359" s="14" t="str">
        <f t="shared" si="482"/>
        <v>5351 YB</v>
      </c>
      <c r="B5359" s="15" t="str">
        <f>IF((LEFT(A5359, SEARCH(" ", A5359, 1))-3973)&lt;=0, CONCATENATE(3973-LEFT(A5359, SEARCH(" ", A5359, 1))+1, " AC"), CONCATENATE(LEFT(A5359, SEARCH(" ", A5359, 1))-3973, " DC"))</f>
        <v>1378 DC</v>
      </c>
      <c r="C5359" s="3"/>
      <c r="H5359" s="41" t="str">
        <f>CONCATENATE(LEFT(H5358, SEARCH(" ", H5358, 10)), " ", RIGHT(H5358,LEN(H5358)-FIND(" ",H5358, 10))+1)</f>
        <v>42 Persecución  840</v>
      </c>
      <c r="I5359" s="40" t="str">
        <f t="shared" si="481"/>
        <v>1335 Daniel  686</v>
      </c>
      <c r="K5359" s="40" t="str">
        <f t="shared" si="480"/>
        <v>42 Pisoteada  690</v>
      </c>
      <c r="L5359" s="41" t="str">
        <f t="shared" si="483"/>
        <v>2300 Daniel  1351</v>
      </c>
      <c r="N5359" s="41" t="str">
        <f t="shared" si="484"/>
        <v>2000 Yeshua  1351</v>
      </c>
      <c r="O5359" s="40" t="str">
        <f t="shared" si="485"/>
        <v>3000 Yeshua  1351</v>
      </c>
    </row>
    <row r="5360" spans="1:15">
      <c r="A5360" s="14" t="str">
        <f t="shared" si="482"/>
        <v>5352 YB</v>
      </c>
      <c r="B5360" s="15" t="str">
        <f>IF((LEFT(A5360, SEARCH(" ", A5360, 1))-3973)&lt;=0, CONCATENATE(3973-LEFT(A5360, SEARCH(" ", A5360, 1))+1, " AC"), CONCATENATE(LEFT(A5360, SEARCH(" ", A5360, 1))-3973, " DC"))</f>
        <v>1379 DC</v>
      </c>
      <c r="C5360" s="24"/>
      <c r="H5360" s="41" t="str">
        <f>CONCATENATE(LEFT(H5359, SEARCH(" ", H5359, 10)), " ", RIGHT(H5359,LEN(H5359)-FIND(" ",H5359, 10))+1)</f>
        <v>42 Persecución  841</v>
      </c>
      <c r="I5360" s="40" t="str">
        <f t="shared" si="481"/>
        <v>1335 Daniel  687</v>
      </c>
      <c r="K5360" s="40" t="str">
        <f t="shared" si="480"/>
        <v>42 Pisoteada  691</v>
      </c>
      <c r="L5360" s="41" t="str">
        <f t="shared" si="483"/>
        <v>2300 Daniel  1352</v>
      </c>
      <c r="N5360" s="41" t="str">
        <f t="shared" si="484"/>
        <v>2000 Yeshua  1352</v>
      </c>
      <c r="O5360" s="40" t="str">
        <f t="shared" si="485"/>
        <v>3000 Yeshua  1352</v>
      </c>
    </row>
    <row r="5361" spans="1:15">
      <c r="A5361" s="14" t="str">
        <f t="shared" si="482"/>
        <v>5353 YB</v>
      </c>
      <c r="B5361" s="15" t="str">
        <f>IF((LEFT(A5361, SEARCH(" ", A5361, 1))-3973)&lt;=0, CONCATENATE(3973-LEFT(A5361, SEARCH(" ", A5361, 1))+1, " AC"), CONCATENATE(LEFT(A5361, SEARCH(" ", A5361, 1))-3973, " DC"))</f>
        <v>1380 DC</v>
      </c>
      <c r="C5361" s="24"/>
      <c r="H5361" s="41" t="str">
        <f>CONCATENATE(LEFT(H5360, SEARCH(" ", H5360, 10)), " ", RIGHT(H5360,LEN(H5360)-FIND(" ",H5360, 10))+1)</f>
        <v>42 Persecución  842</v>
      </c>
      <c r="I5361" s="40" t="str">
        <f t="shared" si="481"/>
        <v>1335 Daniel  688</v>
      </c>
      <c r="K5361" s="40" t="str">
        <f t="shared" si="480"/>
        <v>42 Pisoteada  692</v>
      </c>
      <c r="L5361" s="41" t="str">
        <f t="shared" si="483"/>
        <v>2300 Daniel  1353</v>
      </c>
      <c r="N5361" s="41" t="str">
        <f t="shared" si="484"/>
        <v>2000 Yeshua  1353</v>
      </c>
      <c r="O5361" s="40" t="str">
        <f t="shared" si="485"/>
        <v>3000 Yeshua  1353</v>
      </c>
    </row>
    <row r="5362" spans="1:15">
      <c r="A5362" s="14" t="str">
        <f t="shared" si="482"/>
        <v>5354 YB</v>
      </c>
      <c r="B5362" s="15" t="str">
        <f>IF((LEFT(A5362, SEARCH(" ", A5362, 1))-3973)&lt;=0, CONCATENATE(3973-LEFT(A5362, SEARCH(" ", A5362, 1))+1, " AC"), CONCATENATE(LEFT(A5362, SEARCH(" ", A5362, 1))-3973, " DC"))</f>
        <v>1381 DC</v>
      </c>
      <c r="C5362" s="24"/>
      <c r="H5362" s="41" t="str">
        <f>CONCATENATE(LEFT(H5361, SEARCH(" ", H5361, 10)), " ", RIGHT(H5361,LEN(H5361)-FIND(" ",H5361, 10))+1)</f>
        <v>42 Persecución  843</v>
      </c>
      <c r="I5362" s="40" t="str">
        <f t="shared" si="481"/>
        <v>1335 Daniel  689</v>
      </c>
      <c r="K5362" s="40" t="str">
        <f t="shared" si="480"/>
        <v>42 Pisoteada  693</v>
      </c>
      <c r="L5362" s="41" t="str">
        <f t="shared" si="483"/>
        <v>2300 Daniel  1354</v>
      </c>
      <c r="N5362" s="41" t="str">
        <f t="shared" si="484"/>
        <v>2000 Yeshua  1354</v>
      </c>
      <c r="O5362" s="40" t="str">
        <f t="shared" si="485"/>
        <v>3000 Yeshua  1354</v>
      </c>
    </row>
    <row r="5363" spans="1:15">
      <c r="A5363" s="14" t="str">
        <f t="shared" si="482"/>
        <v>5355 YB</v>
      </c>
      <c r="B5363" s="15" t="str">
        <f>IF((LEFT(A5363, SEARCH(" ", A5363, 1))-3973)&lt;=0, CONCATENATE(3973-LEFT(A5363, SEARCH(" ", A5363, 1))+1, " AC"), CONCATENATE(LEFT(A5363, SEARCH(" ", A5363, 1))-3973, " DC"))</f>
        <v>1382 DC</v>
      </c>
      <c r="C5363" s="24"/>
      <c r="H5363" s="41" t="str">
        <f>CONCATENATE(LEFT(H5362, SEARCH(" ", H5362, 10)), " ", RIGHT(H5362,LEN(H5362)-FIND(" ",H5362, 10))+1)</f>
        <v>42 Persecución  844</v>
      </c>
      <c r="I5363" s="40" t="str">
        <f t="shared" si="481"/>
        <v>1335 Daniel  690</v>
      </c>
      <c r="K5363" s="40" t="str">
        <f t="shared" si="480"/>
        <v>42 Pisoteada  694</v>
      </c>
      <c r="L5363" s="41" t="str">
        <f t="shared" si="483"/>
        <v>2300 Daniel  1355</v>
      </c>
      <c r="N5363" s="41" t="str">
        <f t="shared" si="484"/>
        <v>2000 Yeshua  1355</v>
      </c>
      <c r="O5363" s="40" t="str">
        <f t="shared" si="485"/>
        <v>3000 Yeshua  1355</v>
      </c>
    </row>
    <row r="5364" spans="1:15">
      <c r="A5364" s="14" t="str">
        <f t="shared" si="482"/>
        <v>5356 YB</v>
      </c>
      <c r="B5364" s="15" t="str">
        <f>IF((LEFT(A5364, SEARCH(" ", A5364, 1))-3973)&lt;=0, CONCATENATE(3973-LEFT(A5364, SEARCH(" ", A5364, 1))+1, " AC"), CONCATENATE(LEFT(A5364, SEARCH(" ", A5364, 1))-3973, " DC"))</f>
        <v>1383 DC</v>
      </c>
      <c r="C5364" s="24"/>
      <c r="H5364" s="41" t="str">
        <f>CONCATENATE(LEFT(H5363, SEARCH(" ", H5363, 10)), " ", RIGHT(H5363,LEN(H5363)-FIND(" ",H5363, 10))+1)</f>
        <v>42 Persecución  845</v>
      </c>
      <c r="I5364" s="40" t="str">
        <f t="shared" si="481"/>
        <v>1335 Daniel  691</v>
      </c>
      <c r="K5364" s="40" t="str">
        <f t="shared" si="480"/>
        <v>42 Pisoteada  695</v>
      </c>
      <c r="L5364" s="41" t="str">
        <f t="shared" si="483"/>
        <v>2300 Daniel  1356</v>
      </c>
      <c r="N5364" s="41" t="str">
        <f t="shared" si="484"/>
        <v>2000 Yeshua  1356</v>
      </c>
      <c r="O5364" s="40" t="str">
        <f t="shared" si="485"/>
        <v>3000 Yeshua  1356</v>
      </c>
    </row>
    <row r="5365" spans="1:15">
      <c r="A5365" s="14" t="str">
        <f t="shared" si="482"/>
        <v>5357 YB</v>
      </c>
      <c r="B5365" s="15" t="str">
        <f>IF((LEFT(A5365, SEARCH(" ", A5365, 1))-3973)&lt;=0, CONCATENATE(3973-LEFT(A5365, SEARCH(" ", A5365, 1))+1, " AC"), CONCATENATE(LEFT(A5365, SEARCH(" ", A5365, 1))-3973, " DC"))</f>
        <v>1384 DC</v>
      </c>
      <c r="C5365" s="25" t="s">
        <v>17</v>
      </c>
      <c r="H5365" s="41" t="str">
        <f>CONCATENATE(LEFT(H5364, SEARCH(" ", H5364, 10)), " ", RIGHT(H5364,LEN(H5364)-FIND(" ",H5364, 10))+1)</f>
        <v>42 Persecución  846</v>
      </c>
      <c r="I5365" s="40" t="str">
        <f t="shared" si="481"/>
        <v>1335 Daniel  692</v>
      </c>
      <c r="K5365" s="40" t="str">
        <f t="shared" si="480"/>
        <v>42 Pisoteada  696</v>
      </c>
      <c r="L5365" s="41" t="str">
        <f t="shared" si="483"/>
        <v>2300 Daniel  1357</v>
      </c>
      <c r="N5365" s="41" t="str">
        <f t="shared" si="484"/>
        <v>2000 Yeshua  1357</v>
      </c>
      <c r="O5365" s="40" t="str">
        <f t="shared" si="485"/>
        <v>3000 Yeshua  1357</v>
      </c>
    </row>
    <row r="5366" spans="1:15">
      <c r="A5366" s="14" t="str">
        <f t="shared" si="482"/>
        <v>5358 YB</v>
      </c>
      <c r="B5366" s="15" t="str">
        <f>IF((LEFT(A5366, SEARCH(" ", A5366, 1))-3973)&lt;=0, CONCATENATE(3973-LEFT(A5366, SEARCH(" ", A5366, 1))+1, " AC"), CONCATENATE(LEFT(A5366, SEARCH(" ", A5366, 1))-3973, " DC"))</f>
        <v>1385 DC</v>
      </c>
      <c r="C5366" s="24"/>
      <c r="H5366" s="41" t="str">
        <f>CONCATENATE(LEFT(H5365, SEARCH(" ", H5365, 10)), " ", RIGHT(H5365,LEN(H5365)-FIND(" ",H5365, 10))+1)</f>
        <v>42 Persecución  847</v>
      </c>
      <c r="I5366" s="40" t="str">
        <f t="shared" si="481"/>
        <v>1335 Daniel  693</v>
      </c>
      <c r="K5366" s="40" t="str">
        <f t="shared" si="480"/>
        <v>42 Pisoteada  697</v>
      </c>
      <c r="L5366" s="41" t="str">
        <f t="shared" si="483"/>
        <v>2300 Daniel  1358</v>
      </c>
      <c r="N5366" s="41" t="str">
        <f t="shared" si="484"/>
        <v>2000 Yeshua  1358</v>
      </c>
      <c r="O5366" s="40" t="str">
        <f t="shared" si="485"/>
        <v>3000 Yeshua  1358</v>
      </c>
    </row>
    <row r="5367" spans="1:15">
      <c r="A5367" s="14" t="str">
        <f t="shared" si="482"/>
        <v>5359 YB</v>
      </c>
      <c r="B5367" s="15" t="str">
        <f>IF((LEFT(A5367, SEARCH(" ", A5367, 1))-3973)&lt;=0, CONCATENATE(3973-LEFT(A5367, SEARCH(" ", A5367, 1))+1, " AC"), CONCATENATE(LEFT(A5367, SEARCH(" ", A5367, 1))-3973, " DC"))</f>
        <v>1386 DC</v>
      </c>
      <c r="C5367" s="24"/>
      <c r="H5367" s="41" t="str">
        <f>CONCATENATE(LEFT(H5366, SEARCH(" ", H5366, 10)), " ", RIGHT(H5366,LEN(H5366)-FIND(" ",H5366, 10))+1)</f>
        <v>42 Persecución  848</v>
      </c>
      <c r="I5367" s="40" t="str">
        <f t="shared" si="481"/>
        <v>1335 Daniel  694</v>
      </c>
      <c r="K5367" s="40" t="str">
        <f t="shared" si="480"/>
        <v>42 Pisoteada  698</v>
      </c>
      <c r="L5367" s="41" t="str">
        <f t="shared" si="483"/>
        <v>2300 Daniel  1359</v>
      </c>
      <c r="N5367" s="41" t="str">
        <f t="shared" si="484"/>
        <v>2000 Yeshua  1359</v>
      </c>
      <c r="O5367" s="40" t="str">
        <f t="shared" si="485"/>
        <v>3000 Yeshua  1359</v>
      </c>
    </row>
    <row r="5368" spans="1:15">
      <c r="A5368" s="14" t="str">
        <f t="shared" si="482"/>
        <v>5360 YB</v>
      </c>
      <c r="B5368" s="15" t="str">
        <f>IF((LEFT(A5368, SEARCH(" ", A5368, 1))-3973)&lt;=0, CONCATENATE(3973-LEFT(A5368, SEARCH(" ", A5368, 1))+1, " AC"), CONCATENATE(LEFT(A5368, SEARCH(" ", A5368, 1))-3973, " DC"))</f>
        <v>1387 DC</v>
      </c>
      <c r="C5368" s="24"/>
      <c r="H5368" s="41" t="str">
        <f>CONCATENATE(LEFT(H5367, SEARCH(" ", H5367, 10)), " ", RIGHT(H5367,LEN(H5367)-FIND(" ",H5367, 10))+1)</f>
        <v>42 Persecución  849</v>
      </c>
      <c r="I5368" s="40" t="str">
        <f t="shared" si="481"/>
        <v>1335 Daniel  695</v>
      </c>
      <c r="K5368" s="40" t="str">
        <f t="shared" si="480"/>
        <v>42 Pisoteada  699</v>
      </c>
      <c r="L5368" s="41" t="str">
        <f t="shared" si="483"/>
        <v>2300 Daniel  1360</v>
      </c>
      <c r="N5368" s="41" t="str">
        <f t="shared" si="484"/>
        <v>2000 Yeshua  1360</v>
      </c>
      <c r="O5368" s="40" t="str">
        <f t="shared" si="485"/>
        <v>3000 Yeshua  1360</v>
      </c>
    </row>
    <row r="5369" spans="1:15">
      <c r="A5369" s="14" t="str">
        <f t="shared" si="482"/>
        <v>5361 YB</v>
      </c>
      <c r="B5369" s="15" t="str">
        <f>IF((LEFT(A5369, SEARCH(" ", A5369, 1))-3973)&lt;=0, CONCATENATE(3973-LEFT(A5369, SEARCH(" ", A5369, 1))+1, " AC"), CONCATENATE(LEFT(A5369, SEARCH(" ", A5369, 1))-3973, " DC"))</f>
        <v>1388 DC</v>
      </c>
      <c r="C5369" s="24"/>
      <c r="H5369" s="41" t="str">
        <f>CONCATENATE(LEFT(H5368, SEARCH(" ", H5368, 10)), " ", RIGHT(H5368,LEN(H5368)-FIND(" ",H5368, 10))+1)</f>
        <v>42 Persecución  850</v>
      </c>
      <c r="I5369" s="40" t="str">
        <f t="shared" si="481"/>
        <v>1335 Daniel  696</v>
      </c>
      <c r="K5369" s="40" t="str">
        <f t="shared" si="480"/>
        <v>42 Pisoteada  700</v>
      </c>
      <c r="L5369" s="41" t="str">
        <f t="shared" si="483"/>
        <v>2300 Daniel  1361</v>
      </c>
      <c r="N5369" s="41" t="str">
        <f t="shared" si="484"/>
        <v>2000 Yeshua  1361</v>
      </c>
      <c r="O5369" s="40" t="str">
        <f t="shared" si="485"/>
        <v>3000 Yeshua  1361</v>
      </c>
    </row>
    <row r="5370" spans="1:15">
      <c r="A5370" s="14" t="str">
        <f t="shared" si="482"/>
        <v>5362 YB</v>
      </c>
      <c r="B5370" s="15" t="str">
        <f>IF((LEFT(A5370, SEARCH(" ", A5370, 1))-3973)&lt;=0, CONCATENATE(3973-LEFT(A5370, SEARCH(" ", A5370, 1))+1, " AC"), CONCATENATE(LEFT(A5370, SEARCH(" ", A5370, 1))-3973, " DC"))</f>
        <v>1389 DC</v>
      </c>
      <c r="C5370" s="24"/>
      <c r="H5370" s="41" t="str">
        <f>CONCATENATE(LEFT(H5369, SEARCH(" ", H5369, 10)), " ", RIGHT(H5369,LEN(H5369)-FIND(" ",H5369, 10))+1)</f>
        <v>42 Persecución  851</v>
      </c>
      <c r="I5370" s="40" t="str">
        <f t="shared" si="481"/>
        <v>1335 Daniel  697</v>
      </c>
      <c r="K5370" s="40" t="str">
        <f t="shared" si="480"/>
        <v>42 Pisoteada  701</v>
      </c>
      <c r="L5370" s="41" t="str">
        <f t="shared" si="483"/>
        <v>2300 Daniel  1362</v>
      </c>
      <c r="N5370" s="41" t="str">
        <f t="shared" si="484"/>
        <v>2000 Yeshua  1362</v>
      </c>
      <c r="O5370" s="40" t="str">
        <f t="shared" si="485"/>
        <v>3000 Yeshua  1362</v>
      </c>
    </row>
    <row r="5371" spans="1:15">
      <c r="A5371" s="14" t="str">
        <f t="shared" si="482"/>
        <v>5363 YB</v>
      </c>
      <c r="B5371" s="15" t="str">
        <f>IF((LEFT(A5371, SEARCH(" ", A5371, 1))-3973)&lt;=0, CONCATENATE(3973-LEFT(A5371, SEARCH(" ", A5371, 1))+1, " AC"), CONCATENATE(LEFT(A5371, SEARCH(" ", A5371, 1))-3973, " DC"))</f>
        <v>1390 DC</v>
      </c>
      <c r="C5371" s="24"/>
      <c r="H5371" s="41" t="str">
        <f>CONCATENATE(LEFT(H5370, SEARCH(" ", H5370, 10)), " ", RIGHT(H5370,LEN(H5370)-FIND(" ",H5370, 10))+1)</f>
        <v>42 Persecución  852</v>
      </c>
      <c r="I5371" s="40" t="str">
        <f t="shared" si="481"/>
        <v>1335 Daniel  698</v>
      </c>
      <c r="K5371" s="40" t="str">
        <f t="shared" si="480"/>
        <v>42 Pisoteada  702</v>
      </c>
      <c r="L5371" s="41" t="str">
        <f t="shared" si="483"/>
        <v>2300 Daniel  1363</v>
      </c>
      <c r="N5371" s="41" t="str">
        <f t="shared" si="484"/>
        <v>2000 Yeshua  1363</v>
      </c>
      <c r="O5371" s="40" t="str">
        <f t="shared" si="485"/>
        <v>3000 Yeshua  1363</v>
      </c>
    </row>
    <row r="5372" spans="1:15">
      <c r="A5372" s="14" t="str">
        <f t="shared" si="482"/>
        <v>5364 YB</v>
      </c>
      <c r="B5372" s="15" t="str">
        <f>IF((LEFT(A5372, SEARCH(" ", A5372, 1))-3973)&lt;=0, CONCATENATE(3973-LEFT(A5372, SEARCH(" ", A5372, 1))+1, " AC"), CONCATENATE(LEFT(A5372, SEARCH(" ", A5372, 1))-3973, " DC"))</f>
        <v>1391 DC</v>
      </c>
      <c r="C5372" s="25" t="s">
        <v>18</v>
      </c>
      <c r="H5372" s="41" t="str">
        <f>CONCATENATE(LEFT(H5371, SEARCH(" ", H5371, 10)), " ", RIGHT(H5371,LEN(H5371)-FIND(" ",H5371, 10))+1)</f>
        <v>42 Persecución  853</v>
      </c>
      <c r="I5372" s="40" t="str">
        <f t="shared" si="481"/>
        <v>1335 Daniel  699</v>
      </c>
      <c r="K5372" s="40" t="str">
        <f t="shared" si="480"/>
        <v>42 Pisoteada  703</v>
      </c>
      <c r="L5372" s="41" t="str">
        <f t="shared" si="483"/>
        <v>2300 Daniel  1364</v>
      </c>
      <c r="N5372" s="41" t="str">
        <f t="shared" si="484"/>
        <v>2000 Yeshua  1364</v>
      </c>
      <c r="O5372" s="40" t="str">
        <f t="shared" si="485"/>
        <v>3000 Yeshua  1364</v>
      </c>
    </row>
    <row r="5373" spans="1:15">
      <c r="A5373" s="14" t="str">
        <f t="shared" si="482"/>
        <v>5365 YB</v>
      </c>
      <c r="B5373" s="15" t="str">
        <f>IF((LEFT(A5373, SEARCH(" ", A5373, 1))-3973)&lt;=0, CONCATENATE(3973-LEFT(A5373, SEARCH(" ", A5373, 1))+1, " AC"), CONCATENATE(LEFT(A5373, SEARCH(" ", A5373, 1))-3973, " DC"))</f>
        <v>1392 DC</v>
      </c>
      <c r="C5373" s="24"/>
      <c r="H5373" s="41" t="str">
        <f>CONCATENATE(LEFT(H5372, SEARCH(" ", H5372, 10)), " ", RIGHT(H5372,LEN(H5372)-FIND(" ",H5372, 10))+1)</f>
        <v>42 Persecución  854</v>
      </c>
      <c r="I5373" s="40" t="str">
        <f t="shared" si="481"/>
        <v>1335 Daniel  700</v>
      </c>
      <c r="K5373" s="40" t="str">
        <f t="shared" si="480"/>
        <v>42 Pisoteada  704</v>
      </c>
      <c r="L5373" s="41" t="str">
        <f t="shared" si="483"/>
        <v>2300 Daniel  1365</v>
      </c>
      <c r="N5373" s="41" t="str">
        <f t="shared" si="484"/>
        <v>2000 Yeshua  1365</v>
      </c>
      <c r="O5373" s="40" t="str">
        <f t="shared" si="485"/>
        <v>3000 Yeshua  1365</v>
      </c>
    </row>
    <row r="5374" spans="1:15">
      <c r="A5374" s="14" t="str">
        <f t="shared" si="482"/>
        <v>5366 YB</v>
      </c>
      <c r="B5374" s="15" t="str">
        <f>IF((LEFT(A5374, SEARCH(" ", A5374, 1))-3973)&lt;=0, CONCATENATE(3973-LEFT(A5374, SEARCH(" ", A5374, 1))+1, " AC"), CONCATENATE(LEFT(A5374, SEARCH(" ", A5374, 1))-3973, " DC"))</f>
        <v>1393 DC</v>
      </c>
      <c r="C5374" s="24"/>
      <c r="H5374" s="41" t="str">
        <f>CONCATENATE(LEFT(H5373, SEARCH(" ", H5373, 10)), " ", RIGHT(H5373,LEN(H5373)-FIND(" ",H5373, 10))+1)</f>
        <v>42 Persecución  855</v>
      </c>
      <c r="I5374" s="40" t="str">
        <f t="shared" si="481"/>
        <v>1335 Daniel  701</v>
      </c>
      <c r="K5374" s="40" t="str">
        <f t="shared" si="480"/>
        <v>42 Pisoteada  705</v>
      </c>
      <c r="L5374" s="41" t="str">
        <f t="shared" si="483"/>
        <v>2300 Daniel  1366</v>
      </c>
      <c r="N5374" s="41" t="str">
        <f t="shared" si="484"/>
        <v>2000 Yeshua  1366</v>
      </c>
      <c r="O5374" s="40" t="str">
        <f t="shared" si="485"/>
        <v>3000 Yeshua  1366</v>
      </c>
    </row>
    <row r="5375" spans="1:15">
      <c r="A5375" s="14" t="str">
        <f t="shared" si="482"/>
        <v>5367 YB</v>
      </c>
      <c r="B5375" s="15" t="str">
        <f>IF((LEFT(A5375, SEARCH(" ", A5375, 1))-3973)&lt;=0, CONCATENATE(3973-LEFT(A5375, SEARCH(" ", A5375, 1))+1, " AC"), CONCATENATE(LEFT(A5375, SEARCH(" ", A5375, 1))-3973, " DC"))</f>
        <v>1394 DC</v>
      </c>
      <c r="C5375" s="24"/>
      <c r="H5375" s="41" t="str">
        <f>CONCATENATE(LEFT(H5374, SEARCH(" ", H5374, 10)), " ", RIGHT(H5374,LEN(H5374)-FIND(" ",H5374, 10))+1)</f>
        <v>42 Persecución  856</v>
      </c>
      <c r="I5375" s="40" t="str">
        <f t="shared" si="481"/>
        <v>1335 Daniel  702</v>
      </c>
      <c r="K5375" s="40" t="str">
        <f t="shared" ref="K5375:K5438" si="486">CONCATENATE(LEFT(K5374, SEARCH(" ", K5374, 10)), " ", RIGHT(K5374,LEN(K5374)-FIND(" ",K5374, 10))+1)</f>
        <v>42 Pisoteada  706</v>
      </c>
      <c r="L5375" s="41" t="str">
        <f t="shared" si="483"/>
        <v>2300 Daniel  1367</v>
      </c>
      <c r="N5375" s="41" t="str">
        <f t="shared" si="484"/>
        <v>2000 Yeshua  1367</v>
      </c>
      <c r="O5375" s="40" t="str">
        <f t="shared" si="485"/>
        <v>3000 Yeshua  1367</v>
      </c>
    </row>
    <row r="5376" spans="1:15">
      <c r="A5376" s="14" t="str">
        <f t="shared" si="482"/>
        <v>5368 YB</v>
      </c>
      <c r="B5376" s="15" t="str">
        <f>IF((LEFT(A5376, SEARCH(" ", A5376, 1))-3973)&lt;=0, CONCATENATE(3973-LEFT(A5376, SEARCH(" ", A5376, 1))+1, " AC"), CONCATENATE(LEFT(A5376, SEARCH(" ", A5376, 1))-3973, " DC"))</f>
        <v>1395 DC</v>
      </c>
      <c r="C5376" s="24"/>
      <c r="H5376" s="41" t="str">
        <f>CONCATENATE(LEFT(H5375, SEARCH(" ", H5375, 10)), " ", RIGHT(H5375,LEN(H5375)-FIND(" ",H5375, 10))+1)</f>
        <v>42 Persecución  857</v>
      </c>
      <c r="I5376" s="40" t="str">
        <f t="shared" si="481"/>
        <v>1335 Daniel  703</v>
      </c>
      <c r="K5376" s="40" t="str">
        <f t="shared" si="486"/>
        <v>42 Pisoteada  707</v>
      </c>
      <c r="L5376" s="41" t="str">
        <f t="shared" si="483"/>
        <v>2300 Daniel  1368</v>
      </c>
      <c r="N5376" s="41" t="str">
        <f t="shared" si="484"/>
        <v>2000 Yeshua  1368</v>
      </c>
      <c r="O5376" s="40" t="str">
        <f t="shared" si="485"/>
        <v>3000 Yeshua  1368</v>
      </c>
    </row>
    <row r="5377" spans="1:15">
      <c r="A5377" s="14" t="str">
        <f t="shared" si="482"/>
        <v>5369 YB</v>
      </c>
      <c r="B5377" s="15" t="str">
        <f>IF((LEFT(A5377, SEARCH(" ", A5377, 1))-3973)&lt;=0, CONCATENATE(3973-LEFT(A5377, SEARCH(" ", A5377, 1))+1, " AC"), CONCATENATE(LEFT(A5377, SEARCH(" ", A5377, 1))-3973, " DC"))</f>
        <v>1396 DC</v>
      </c>
      <c r="C5377" s="24"/>
      <c r="H5377" s="41" t="str">
        <f>CONCATENATE(LEFT(H5376, SEARCH(" ", H5376, 10)), " ", RIGHT(H5376,LEN(H5376)-FIND(" ",H5376, 10))+1)</f>
        <v>42 Persecución  858</v>
      </c>
      <c r="I5377" s="40" t="str">
        <f t="shared" si="481"/>
        <v>1335 Daniel  704</v>
      </c>
      <c r="K5377" s="40" t="str">
        <f t="shared" si="486"/>
        <v>42 Pisoteada  708</v>
      </c>
      <c r="L5377" s="41" t="str">
        <f t="shared" si="483"/>
        <v>2300 Daniel  1369</v>
      </c>
      <c r="N5377" s="41" t="str">
        <f t="shared" si="484"/>
        <v>2000 Yeshua  1369</v>
      </c>
      <c r="O5377" s="40" t="str">
        <f t="shared" si="485"/>
        <v>3000 Yeshua  1369</v>
      </c>
    </row>
    <row r="5378" spans="1:15">
      <c r="A5378" s="14" t="str">
        <f t="shared" si="482"/>
        <v>5370 YB</v>
      </c>
      <c r="B5378" s="15" t="str">
        <f>IF((LEFT(A5378, SEARCH(" ", A5378, 1))-3973)&lt;=0, CONCATENATE(3973-LEFT(A5378, SEARCH(" ", A5378, 1))+1, " AC"), CONCATENATE(LEFT(A5378, SEARCH(" ", A5378, 1))-3973, " DC"))</f>
        <v>1397 DC</v>
      </c>
      <c r="C5378" s="24"/>
      <c r="H5378" s="41" t="str">
        <f>CONCATENATE(LEFT(H5377, SEARCH(" ", H5377, 10)), " ", RIGHT(H5377,LEN(H5377)-FIND(" ",H5377, 10))+1)</f>
        <v>42 Persecución  859</v>
      </c>
      <c r="I5378" s="40" t="str">
        <f t="shared" si="481"/>
        <v>1335 Daniel  705</v>
      </c>
      <c r="K5378" s="40" t="str">
        <f t="shared" si="486"/>
        <v>42 Pisoteada  709</v>
      </c>
      <c r="L5378" s="41" t="str">
        <f t="shared" si="483"/>
        <v>2300 Daniel  1370</v>
      </c>
      <c r="N5378" s="41" t="str">
        <f t="shared" si="484"/>
        <v>2000 Yeshua  1370</v>
      </c>
      <c r="O5378" s="40" t="str">
        <f t="shared" si="485"/>
        <v>3000 Yeshua  1370</v>
      </c>
    </row>
    <row r="5379" spans="1:15">
      <c r="A5379" s="14" t="str">
        <f t="shared" si="482"/>
        <v>5371 YB</v>
      </c>
      <c r="B5379" s="15" t="str">
        <f>IF((LEFT(A5379, SEARCH(" ", A5379, 1))-3973)&lt;=0, CONCATENATE(3973-LEFT(A5379, SEARCH(" ", A5379, 1))+1, " AC"), CONCATENATE(LEFT(A5379, SEARCH(" ", A5379, 1))-3973, " DC"))</f>
        <v>1398 DC</v>
      </c>
      <c r="C5379" s="25" t="s">
        <v>19</v>
      </c>
      <c r="H5379" s="41" t="str">
        <f>CONCATENATE(LEFT(H5378, SEARCH(" ", H5378, 10)), " ", RIGHT(H5378,LEN(H5378)-FIND(" ",H5378, 10))+1)</f>
        <v>42 Persecución  860</v>
      </c>
      <c r="I5379" s="40" t="str">
        <f t="shared" ref="I5379:I5442" si="487">CONCATENATE(LEFT(I5378, SEARCH(" ", I5378, 10)), " ", RIGHT(I5378,LEN(I5378)-FIND(" ",I5378, 10))+1)</f>
        <v>1335 Daniel  706</v>
      </c>
      <c r="K5379" s="40" t="str">
        <f t="shared" si="486"/>
        <v>42 Pisoteada  710</v>
      </c>
      <c r="L5379" s="41" t="str">
        <f t="shared" si="483"/>
        <v>2300 Daniel  1371</v>
      </c>
      <c r="N5379" s="41" t="str">
        <f t="shared" si="484"/>
        <v>2000 Yeshua  1371</v>
      </c>
      <c r="O5379" s="40" t="str">
        <f t="shared" si="485"/>
        <v>3000 Yeshua  1371</v>
      </c>
    </row>
    <row r="5380" spans="1:15">
      <c r="A5380" s="14" t="str">
        <f t="shared" si="482"/>
        <v>5372 YB</v>
      </c>
      <c r="B5380" s="15" t="str">
        <f>IF((LEFT(A5380, SEARCH(" ", A5380, 1))-3973)&lt;=0, CONCATENATE(3973-LEFT(A5380, SEARCH(" ", A5380, 1))+1, " AC"), CONCATENATE(LEFT(A5380, SEARCH(" ", A5380, 1))-3973, " DC"))</f>
        <v>1399 DC</v>
      </c>
      <c r="C5380" s="24"/>
      <c r="H5380" s="41" t="str">
        <f>CONCATENATE(LEFT(H5379, SEARCH(" ", H5379, 10)), " ", RIGHT(H5379,LEN(H5379)-FIND(" ",H5379, 10))+1)</f>
        <v>42 Persecución  861</v>
      </c>
      <c r="I5380" s="40" t="str">
        <f t="shared" si="487"/>
        <v>1335 Daniel  707</v>
      </c>
      <c r="K5380" s="40" t="str">
        <f t="shared" si="486"/>
        <v>42 Pisoteada  711</v>
      </c>
      <c r="L5380" s="41" t="str">
        <f t="shared" si="483"/>
        <v>2300 Daniel  1372</v>
      </c>
      <c r="N5380" s="41" t="str">
        <f t="shared" si="484"/>
        <v>2000 Yeshua  1372</v>
      </c>
      <c r="O5380" s="40" t="str">
        <f t="shared" si="485"/>
        <v>3000 Yeshua  1372</v>
      </c>
    </row>
    <row r="5381" spans="1:15">
      <c r="A5381" s="14" t="str">
        <f t="shared" si="482"/>
        <v>5373 YB</v>
      </c>
      <c r="B5381" s="15" t="str">
        <f>IF((LEFT(A5381, SEARCH(" ", A5381, 1))-3973)&lt;=0, CONCATENATE(3973-LEFT(A5381, SEARCH(" ", A5381, 1))+1, " AC"), CONCATENATE(LEFT(A5381, SEARCH(" ", A5381, 1))-3973, " DC"))</f>
        <v>1400 DC</v>
      </c>
      <c r="C5381" s="24"/>
      <c r="H5381" s="41" t="str">
        <f>CONCATENATE(LEFT(H5380, SEARCH(" ", H5380, 10)), " ", RIGHT(H5380,LEN(H5380)-FIND(" ",H5380, 10))+1)</f>
        <v>42 Persecución  862</v>
      </c>
      <c r="I5381" s="40" t="str">
        <f t="shared" si="487"/>
        <v>1335 Daniel  708</v>
      </c>
      <c r="K5381" s="40" t="str">
        <f t="shared" si="486"/>
        <v>42 Pisoteada  712</v>
      </c>
      <c r="L5381" s="41" t="str">
        <f t="shared" si="483"/>
        <v>2300 Daniel  1373</v>
      </c>
      <c r="N5381" s="41" t="str">
        <f t="shared" si="484"/>
        <v>2000 Yeshua  1373</v>
      </c>
      <c r="O5381" s="40" t="str">
        <f t="shared" si="485"/>
        <v>3000 Yeshua  1373</v>
      </c>
    </row>
    <row r="5382" spans="1:15">
      <c r="A5382" s="14" t="str">
        <f t="shared" si="482"/>
        <v>5374 YB</v>
      </c>
      <c r="B5382" s="15" t="str">
        <f>IF((LEFT(A5382, SEARCH(" ", A5382, 1))-3973)&lt;=0, CONCATENATE(3973-LEFT(A5382, SEARCH(" ", A5382, 1))+1, " AC"), CONCATENATE(LEFT(A5382, SEARCH(" ", A5382, 1))-3973, " DC"))</f>
        <v>1401 DC</v>
      </c>
      <c r="C5382" s="24"/>
      <c r="H5382" s="41" t="str">
        <f>CONCATENATE(LEFT(H5381, SEARCH(" ", H5381, 10)), " ", RIGHT(H5381,LEN(H5381)-FIND(" ",H5381, 10))+1)</f>
        <v>42 Persecución  863</v>
      </c>
      <c r="I5382" s="40" t="str">
        <f t="shared" si="487"/>
        <v>1335 Daniel  709</v>
      </c>
      <c r="K5382" s="40" t="str">
        <f t="shared" si="486"/>
        <v>42 Pisoteada  713</v>
      </c>
      <c r="L5382" s="41" t="str">
        <f t="shared" si="483"/>
        <v>2300 Daniel  1374</v>
      </c>
      <c r="N5382" s="41" t="str">
        <f t="shared" si="484"/>
        <v>2000 Yeshua  1374</v>
      </c>
      <c r="O5382" s="40" t="str">
        <f t="shared" si="485"/>
        <v>3000 Yeshua  1374</v>
      </c>
    </row>
    <row r="5383" spans="1:15">
      <c r="A5383" s="14" t="str">
        <f t="shared" si="482"/>
        <v>5375 YB</v>
      </c>
      <c r="B5383" s="15" t="str">
        <f>IF((LEFT(A5383, SEARCH(" ", A5383, 1))-3973)&lt;=0, CONCATENATE(3973-LEFT(A5383, SEARCH(" ", A5383, 1))+1, " AC"), CONCATENATE(LEFT(A5383, SEARCH(" ", A5383, 1))-3973, " DC"))</f>
        <v>1402 DC</v>
      </c>
      <c r="C5383" s="24"/>
      <c r="H5383" s="41" t="str">
        <f>CONCATENATE(LEFT(H5382, SEARCH(" ", H5382, 10)), " ", RIGHT(H5382,LEN(H5382)-FIND(" ",H5382, 10))+1)</f>
        <v>42 Persecución  864</v>
      </c>
      <c r="I5383" s="40" t="str">
        <f t="shared" si="487"/>
        <v>1335 Daniel  710</v>
      </c>
      <c r="K5383" s="40" t="str">
        <f t="shared" si="486"/>
        <v>42 Pisoteada  714</v>
      </c>
      <c r="L5383" s="41" t="str">
        <f t="shared" si="483"/>
        <v>2300 Daniel  1375</v>
      </c>
      <c r="N5383" s="41" t="str">
        <f t="shared" si="484"/>
        <v>2000 Yeshua  1375</v>
      </c>
      <c r="O5383" s="40" t="str">
        <f t="shared" si="485"/>
        <v>3000 Yeshua  1375</v>
      </c>
    </row>
    <row r="5384" spans="1:15">
      <c r="A5384" s="14" t="str">
        <f t="shared" si="482"/>
        <v>5376 YB</v>
      </c>
      <c r="B5384" s="15" t="str">
        <f>IF((LEFT(A5384, SEARCH(" ", A5384, 1))-3973)&lt;=0, CONCATENATE(3973-LEFT(A5384, SEARCH(" ", A5384, 1))+1, " AC"), CONCATENATE(LEFT(A5384, SEARCH(" ", A5384, 1))-3973, " DC"))</f>
        <v>1403 DC</v>
      </c>
      <c r="C5384" s="24"/>
      <c r="H5384" s="41" t="str">
        <f>CONCATENATE(LEFT(H5383, SEARCH(" ", H5383, 10)), " ", RIGHT(H5383,LEN(H5383)-FIND(" ",H5383, 10))+1)</f>
        <v>42 Persecución  865</v>
      </c>
      <c r="I5384" s="40" t="str">
        <f t="shared" si="487"/>
        <v>1335 Daniel  711</v>
      </c>
      <c r="K5384" s="40" t="str">
        <f t="shared" si="486"/>
        <v>42 Pisoteada  715</v>
      </c>
      <c r="L5384" s="41" t="str">
        <f t="shared" si="483"/>
        <v>2300 Daniel  1376</v>
      </c>
      <c r="N5384" s="41" t="str">
        <f t="shared" si="484"/>
        <v>2000 Yeshua  1376</v>
      </c>
      <c r="O5384" s="40" t="str">
        <f t="shared" si="485"/>
        <v>3000 Yeshua  1376</v>
      </c>
    </row>
    <row r="5385" spans="1:15">
      <c r="A5385" s="14" t="str">
        <f t="shared" si="482"/>
        <v>5377 YB</v>
      </c>
      <c r="B5385" s="15" t="str">
        <f>IF((LEFT(A5385, SEARCH(" ", A5385, 1))-3973)&lt;=0, CONCATENATE(3973-LEFT(A5385, SEARCH(" ", A5385, 1))+1, " AC"), CONCATENATE(LEFT(A5385, SEARCH(" ", A5385, 1))-3973, " DC"))</f>
        <v>1404 DC</v>
      </c>
      <c r="C5385" s="24"/>
      <c r="H5385" s="41" t="str">
        <f>CONCATENATE(LEFT(H5384, SEARCH(" ", H5384, 10)), " ", RIGHT(H5384,LEN(H5384)-FIND(" ",H5384, 10))+1)</f>
        <v>42 Persecución  866</v>
      </c>
      <c r="I5385" s="40" t="str">
        <f t="shared" si="487"/>
        <v>1335 Daniel  712</v>
      </c>
      <c r="K5385" s="40" t="str">
        <f t="shared" si="486"/>
        <v>42 Pisoteada  716</v>
      </c>
      <c r="L5385" s="41" t="str">
        <f t="shared" si="483"/>
        <v>2300 Daniel  1377</v>
      </c>
      <c r="N5385" s="41" t="str">
        <f t="shared" si="484"/>
        <v>2000 Yeshua  1377</v>
      </c>
      <c r="O5385" s="40" t="str">
        <f t="shared" si="485"/>
        <v>3000 Yeshua  1377</v>
      </c>
    </row>
    <row r="5386" spans="1:15">
      <c r="A5386" s="14" t="str">
        <f t="shared" si="482"/>
        <v>5378 YB</v>
      </c>
      <c r="B5386" s="15" t="str">
        <f>IF((LEFT(A5386, SEARCH(" ", A5386, 1))-3973)&lt;=0, CONCATENATE(3973-LEFT(A5386, SEARCH(" ", A5386, 1))+1, " AC"), CONCATENATE(LEFT(A5386, SEARCH(" ", A5386, 1))-3973, " DC"))</f>
        <v>1405 DC</v>
      </c>
      <c r="C5386" s="25" t="s">
        <v>20</v>
      </c>
      <c r="H5386" s="41" t="str">
        <f>CONCATENATE(LEFT(H5385, SEARCH(" ", H5385, 10)), " ", RIGHT(H5385,LEN(H5385)-FIND(" ",H5385, 10))+1)</f>
        <v>42 Persecución  867</v>
      </c>
      <c r="I5386" s="40" t="str">
        <f t="shared" si="487"/>
        <v>1335 Daniel  713</v>
      </c>
      <c r="K5386" s="40" t="str">
        <f t="shared" si="486"/>
        <v>42 Pisoteada  717</v>
      </c>
      <c r="L5386" s="41" t="str">
        <f t="shared" si="483"/>
        <v>2300 Daniel  1378</v>
      </c>
      <c r="N5386" s="41" t="str">
        <f t="shared" si="484"/>
        <v>2000 Yeshua  1378</v>
      </c>
      <c r="O5386" s="40" t="str">
        <f t="shared" si="485"/>
        <v>3000 Yeshua  1378</v>
      </c>
    </row>
    <row r="5387" spans="1:15">
      <c r="A5387" s="14" t="str">
        <f t="shared" si="482"/>
        <v>5379 YB</v>
      </c>
      <c r="B5387" s="15" t="str">
        <f>IF((LEFT(A5387, SEARCH(" ", A5387, 1))-3973)&lt;=0, CONCATENATE(3973-LEFT(A5387, SEARCH(" ", A5387, 1))+1, " AC"), CONCATENATE(LEFT(A5387, SEARCH(" ", A5387, 1))-3973, " DC"))</f>
        <v>1406 DC</v>
      </c>
      <c r="C5387" s="24"/>
      <c r="H5387" s="41" t="str">
        <f>CONCATENATE(LEFT(H5386, SEARCH(" ", H5386, 10)), " ", RIGHT(H5386,LEN(H5386)-FIND(" ",H5386, 10))+1)</f>
        <v>42 Persecución  868</v>
      </c>
      <c r="I5387" s="40" t="str">
        <f t="shared" si="487"/>
        <v>1335 Daniel  714</v>
      </c>
      <c r="K5387" s="40" t="str">
        <f t="shared" si="486"/>
        <v>42 Pisoteada  718</v>
      </c>
      <c r="L5387" s="41" t="str">
        <f t="shared" si="483"/>
        <v>2300 Daniel  1379</v>
      </c>
      <c r="N5387" s="41" t="str">
        <f t="shared" si="484"/>
        <v>2000 Yeshua  1379</v>
      </c>
      <c r="O5387" s="40" t="str">
        <f t="shared" si="485"/>
        <v>3000 Yeshua  1379</v>
      </c>
    </row>
    <row r="5388" spans="1:15">
      <c r="A5388" s="14" t="str">
        <f t="shared" si="482"/>
        <v>5380 YB</v>
      </c>
      <c r="B5388" s="15" t="str">
        <f>IF((LEFT(A5388, SEARCH(" ", A5388, 1))-3973)&lt;=0, CONCATENATE(3973-LEFT(A5388, SEARCH(" ", A5388, 1))+1, " AC"), CONCATENATE(LEFT(A5388, SEARCH(" ", A5388, 1))-3973, " DC"))</f>
        <v>1407 DC</v>
      </c>
      <c r="C5388" s="24"/>
      <c r="H5388" s="41" t="str">
        <f>CONCATENATE(LEFT(H5387, SEARCH(" ", H5387, 10)), " ", RIGHT(H5387,LEN(H5387)-FIND(" ",H5387, 10))+1)</f>
        <v>42 Persecución  869</v>
      </c>
      <c r="I5388" s="40" t="str">
        <f t="shared" si="487"/>
        <v>1335 Daniel  715</v>
      </c>
      <c r="K5388" s="40" t="str">
        <f t="shared" si="486"/>
        <v>42 Pisoteada  719</v>
      </c>
      <c r="L5388" s="41" t="str">
        <f t="shared" si="483"/>
        <v>2300 Daniel  1380</v>
      </c>
      <c r="N5388" s="41" t="str">
        <f t="shared" si="484"/>
        <v>2000 Yeshua  1380</v>
      </c>
      <c r="O5388" s="40" t="str">
        <f t="shared" si="485"/>
        <v>3000 Yeshua  1380</v>
      </c>
    </row>
    <row r="5389" spans="1:15">
      <c r="A5389" s="14" t="str">
        <f t="shared" si="482"/>
        <v>5381 YB</v>
      </c>
      <c r="B5389" s="15" t="str">
        <f>IF((LEFT(A5389, SEARCH(" ", A5389, 1))-3973)&lt;=0, CONCATENATE(3973-LEFT(A5389, SEARCH(" ", A5389, 1))+1, " AC"), CONCATENATE(LEFT(A5389, SEARCH(" ", A5389, 1))-3973, " DC"))</f>
        <v>1408 DC</v>
      </c>
      <c r="C5389" s="24"/>
      <c r="H5389" s="41" t="str">
        <f>CONCATENATE(LEFT(H5388, SEARCH(" ", H5388, 10)), " ", RIGHT(H5388,LEN(H5388)-FIND(" ",H5388, 10))+1)</f>
        <v>42 Persecución  870</v>
      </c>
      <c r="I5389" s="40" t="str">
        <f t="shared" si="487"/>
        <v>1335 Daniel  716</v>
      </c>
      <c r="K5389" s="40" t="str">
        <f t="shared" si="486"/>
        <v>42 Pisoteada  720</v>
      </c>
      <c r="L5389" s="41" t="str">
        <f t="shared" si="483"/>
        <v>2300 Daniel  1381</v>
      </c>
      <c r="N5389" s="41" t="str">
        <f t="shared" si="484"/>
        <v>2000 Yeshua  1381</v>
      </c>
      <c r="O5389" s="40" t="str">
        <f t="shared" si="485"/>
        <v>3000 Yeshua  1381</v>
      </c>
    </row>
    <row r="5390" spans="1:15">
      <c r="A5390" s="14" t="str">
        <f t="shared" si="482"/>
        <v>5382 YB</v>
      </c>
      <c r="B5390" s="15" t="str">
        <f>IF((LEFT(A5390, SEARCH(" ", A5390, 1))-3973)&lt;=0, CONCATENATE(3973-LEFT(A5390, SEARCH(" ", A5390, 1))+1, " AC"), CONCATENATE(LEFT(A5390, SEARCH(" ", A5390, 1))-3973, " DC"))</f>
        <v>1409 DC</v>
      </c>
      <c r="C5390" s="24"/>
      <c r="H5390" s="41" t="str">
        <f>CONCATENATE(LEFT(H5389, SEARCH(" ", H5389, 10)), " ", RIGHT(H5389,LEN(H5389)-FIND(" ",H5389, 10))+1)</f>
        <v>42 Persecución  871</v>
      </c>
      <c r="I5390" s="40" t="str">
        <f t="shared" si="487"/>
        <v>1335 Daniel  717</v>
      </c>
      <c r="K5390" s="40" t="str">
        <f t="shared" si="486"/>
        <v>42 Pisoteada  721</v>
      </c>
      <c r="L5390" s="41" t="str">
        <f t="shared" si="483"/>
        <v>2300 Daniel  1382</v>
      </c>
      <c r="N5390" s="41" t="str">
        <f t="shared" si="484"/>
        <v>2000 Yeshua  1382</v>
      </c>
      <c r="O5390" s="40" t="str">
        <f t="shared" si="485"/>
        <v>3000 Yeshua  1382</v>
      </c>
    </row>
    <row r="5391" spans="1:15">
      <c r="A5391" s="14" t="str">
        <f t="shared" si="482"/>
        <v>5383 YB</v>
      </c>
      <c r="B5391" s="15" t="str">
        <f>IF((LEFT(A5391, SEARCH(" ", A5391, 1))-3973)&lt;=0, CONCATENATE(3973-LEFT(A5391, SEARCH(" ", A5391, 1))+1, " AC"), CONCATENATE(LEFT(A5391, SEARCH(" ", A5391, 1))-3973, " DC"))</f>
        <v>1410 DC</v>
      </c>
      <c r="C5391" s="24"/>
      <c r="H5391" s="41" t="str">
        <f>CONCATENATE(LEFT(H5390, SEARCH(" ", H5390, 10)), " ", RIGHT(H5390,LEN(H5390)-FIND(" ",H5390, 10))+1)</f>
        <v>42 Persecución  872</v>
      </c>
      <c r="I5391" s="40" t="str">
        <f t="shared" si="487"/>
        <v>1335 Daniel  718</v>
      </c>
      <c r="K5391" s="40" t="str">
        <f t="shared" si="486"/>
        <v>42 Pisoteada  722</v>
      </c>
      <c r="L5391" s="41" t="str">
        <f t="shared" si="483"/>
        <v>2300 Daniel  1383</v>
      </c>
      <c r="N5391" s="41" t="str">
        <f t="shared" si="484"/>
        <v>2000 Yeshua  1383</v>
      </c>
      <c r="O5391" s="40" t="str">
        <f t="shared" si="485"/>
        <v>3000 Yeshua  1383</v>
      </c>
    </row>
    <row r="5392" spans="1:15">
      <c r="A5392" s="14" t="str">
        <f t="shared" si="482"/>
        <v>5384 YB</v>
      </c>
      <c r="B5392" s="15" t="str">
        <f>IF((LEFT(A5392, SEARCH(" ", A5392, 1))-3973)&lt;=0, CONCATENATE(3973-LEFT(A5392, SEARCH(" ", A5392, 1))+1, " AC"), CONCATENATE(LEFT(A5392, SEARCH(" ", A5392, 1))-3973, " DC"))</f>
        <v>1411 DC</v>
      </c>
      <c r="C5392" s="24"/>
      <c r="H5392" s="41" t="str">
        <f>CONCATENATE(LEFT(H5391, SEARCH(" ", H5391, 10)), " ", RIGHT(H5391,LEN(H5391)-FIND(" ",H5391, 10))+1)</f>
        <v>42 Persecución  873</v>
      </c>
      <c r="I5392" s="40" t="str">
        <f t="shared" si="487"/>
        <v>1335 Daniel  719</v>
      </c>
      <c r="K5392" s="40" t="str">
        <f t="shared" si="486"/>
        <v>42 Pisoteada  723</v>
      </c>
      <c r="L5392" s="41" t="str">
        <f t="shared" si="483"/>
        <v>2300 Daniel  1384</v>
      </c>
      <c r="N5392" s="41" t="str">
        <f t="shared" si="484"/>
        <v>2000 Yeshua  1384</v>
      </c>
      <c r="O5392" s="40" t="str">
        <f t="shared" si="485"/>
        <v>3000 Yeshua  1384</v>
      </c>
    </row>
    <row r="5393" spans="1:15">
      <c r="A5393" s="14" t="str">
        <f t="shared" ref="A5393:A5456" si="488">CONCATENATE(LEFT(A5392, SEARCH(" ", A5392, 1))+1, " YB")</f>
        <v>5385 YB</v>
      </c>
      <c r="B5393" s="15" t="str">
        <f>IF((LEFT(A5393, SEARCH(" ", A5393, 1))-3973)&lt;=0, CONCATENATE(3973-LEFT(A5393, SEARCH(" ", A5393, 1))+1, " AC"), CONCATENATE(LEFT(A5393, SEARCH(" ", A5393, 1))-3973, " DC"))</f>
        <v>1412 DC</v>
      </c>
      <c r="C5393" s="25" t="s">
        <v>21</v>
      </c>
      <c r="H5393" s="41" t="str">
        <f>CONCATENATE(LEFT(H5392, SEARCH(" ", H5392, 10)), " ", RIGHT(H5392,LEN(H5392)-FIND(" ",H5392, 10))+1)</f>
        <v>42 Persecución  874</v>
      </c>
      <c r="I5393" s="40" t="str">
        <f t="shared" si="487"/>
        <v>1335 Daniel  720</v>
      </c>
      <c r="K5393" s="40" t="str">
        <f t="shared" si="486"/>
        <v>42 Pisoteada  724</v>
      </c>
      <c r="L5393" s="41" t="str">
        <f t="shared" si="483"/>
        <v>2300 Daniel  1385</v>
      </c>
      <c r="N5393" s="41" t="str">
        <f t="shared" si="484"/>
        <v>2000 Yeshua  1385</v>
      </c>
      <c r="O5393" s="40" t="str">
        <f t="shared" si="485"/>
        <v>3000 Yeshua  1385</v>
      </c>
    </row>
    <row r="5394" spans="1:15">
      <c r="A5394" s="14" t="str">
        <f t="shared" si="488"/>
        <v>5386 YB</v>
      </c>
      <c r="B5394" s="15" t="str">
        <f>IF((LEFT(A5394, SEARCH(" ", A5394, 1))-3973)&lt;=0, CONCATENATE(3973-LEFT(A5394, SEARCH(" ", A5394, 1))+1, " AC"), CONCATENATE(LEFT(A5394, SEARCH(" ", A5394, 1))-3973, " DC"))</f>
        <v>1413 DC</v>
      </c>
      <c r="C5394" s="24"/>
      <c r="H5394" s="41" t="str">
        <f>CONCATENATE(LEFT(H5393, SEARCH(" ", H5393, 10)), " ", RIGHT(H5393,LEN(H5393)-FIND(" ",H5393, 10))+1)</f>
        <v>42 Persecución  875</v>
      </c>
      <c r="I5394" s="40" t="str">
        <f t="shared" si="487"/>
        <v>1335 Daniel  721</v>
      </c>
      <c r="K5394" s="40" t="str">
        <f t="shared" si="486"/>
        <v>42 Pisoteada  725</v>
      </c>
      <c r="L5394" s="41" t="str">
        <f t="shared" si="483"/>
        <v>2300 Daniel  1386</v>
      </c>
      <c r="N5394" s="41" t="str">
        <f t="shared" si="484"/>
        <v>2000 Yeshua  1386</v>
      </c>
      <c r="O5394" s="40" t="str">
        <f t="shared" si="485"/>
        <v>3000 Yeshua  1386</v>
      </c>
    </row>
    <row r="5395" spans="1:15">
      <c r="A5395" s="14" t="str">
        <f t="shared" si="488"/>
        <v>5387 YB</v>
      </c>
      <c r="B5395" s="15" t="str">
        <f>IF((LEFT(A5395, SEARCH(" ", A5395, 1))-3973)&lt;=0, CONCATENATE(3973-LEFT(A5395, SEARCH(" ", A5395, 1))+1, " AC"), CONCATENATE(LEFT(A5395, SEARCH(" ", A5395, 1))-3973, " DC"))</f>
        <v>1414 DC</v>
      </c>
      <c r="C5395" s="24"/>
      <c r="H5395" s="41" t="str">
        <f>CONCATENATE(LEFT(H5394, SEARCH(" ", H5394, 10)), " ", RIGHT(H5394,LEN(H5394)-FIND(" ",H5394, 10))+1)</f>
        <v>42 Persecución  876</v>
      </c>
      <c r="I5395" s="40" t="str">
        <f t="shared" si="487"/>
        <v>1335 Daniel  722</v>
      </c>
      <c r="K5395" s="40" t="str">
        <f t="shared" si="486"/>
        <v>42 Pisoteada  726</v>
      </c>
      <c r="L5395" s="41" t="str">
        <f t="shared" si="483"/>
        <v>2300 Daniel  1387</v>
      </c>
      <c r="N5395" s="41" t="str">
        <f t="shared" si="484"/>
        <v>2000 Yeshua  1387</v>
      </c>
      <c r="O5395" s="40" t="str">
        <f t="shared" si="485"/>
        <v>3000 Yeshua  1387</v>
      </c>
    </row>
    <row r="5396" spans="1:15">
      <c r="A5396" s="14" t="str">
        <f t="shared" si="488"/>
        <v>5388 YB</v>
      </c>
      <c r="B5396" s="15" t="str">
        <f>IF((LEFT(A5396, SEARCH(" ", A5396, 1))-3973)&lt;=0, CONCATENATE(3973-LEFT(A5396, SEARCH(" ", A5396, 1))+1, " AC"), CONCATENATE(LEFT(A5396, SEARCH(" ", A5396, 1))-3973, " DC"))</f>
        <v>1415 DC</v>
      </c>
      <c r="C5396" s="24"/>
      <c r="H5396" s="41" t="str">
        <f>CONCATENATE(LEFT(H5395, SEARCH(" ", H5395, 10)), " ", RIGHT(H5395,LEN(H5395)-FIND(" ",H5395, 10))+1)</f>
        <v>42 Persecución  877</v>
      </c>
      <c r="I5396" s="40" t="str">
        <f t="shared" si="487"/>
        <v>1335 Daniel  723</v>
      </c>
      <c r="K5396" s="40" t="str">
        <f t="shared" si="486"/>
        <v>42 Pisoteada  727</v>
      </c>
      <c r="L5396" s="41" t="str">
        <f t="shared" si="483"/>
        <v>2300 Daniel  1388</v>
      </c>
      <c r="N5396" s="41" t="str">
        <f t="shared" si="484"/>
        <v>2000 Yeshua  1388</v>
      </c>
      <c r="O5396" s="40" t="str">
        <f t="shared" si="485"/>
        <v>3000 Yeshua  1388</v>
      </c>
    </row>
    <row r="5397" spans="1:15">
      <c r="A5397" s="14" t="str">
        <f t="shared" si="488"/>
        <v>5389 YB</v>
      </c>
      <c r="B5397" s="15" t="str">
        <f>IF((LEFT(A5397, SEARCH(" ", A5397, 1))-3973)&lt;=0, CONCATENATE(3973-LEFT(A5397, SEARCH(" ", A5397, 1))+1, " AC"), CONCATENATE(LEFT(A5397, SEARCH(" ", A5397, 1))-3973, " DC"))</f>
        <v>1416 DC</v>
      </c>
      <c r="C5397" s="24"/>
      <c r="H5397" s="41" t="str">
        <f>CONCATENATE(LEFT(H5396, SEARCH(" ", H5396, 10)), " ", RIGHT(H5396,LEN(H5396)-FIND(" ",H5396, 10))+1)</f>
        <v>42 Persecución  878</v>
      </c>
      <c r="I5397" s="40" t="str">
        <f t="shared" si="487"/>
        <v>1335 Daniel  724</v>
      </c>
      <c r="K5397" s="40" t="str">
        <f t="shared" si="486"/>
        <v>42 Pisoteada  728</v>
      </c>
      <c r="L5397" s="41" t="str">
        <f t="shared" si="483"/>
        <v>2300 Daniel  1389</v>
      </c>
      <c r="N5397" s="41" t="str">
        <f t="shared" si="484"/>
        <v>2000 Yeshua  1389</v>
      </c>
      <c r="O5397" s="40" t="str">
        <f t="shared" si="485"/>
        <v>3000 Yeshua  1389</v>
      </c>
    </row>
    <row r="5398" spans="1:15">
      <c r="A5398" s="14" t="str">
        <f t="shared" si="488"/>
        <v>5390 YB</v>
      </c>
      <c r="B5398" s="15" t="str">
        <f>IF((LEFT(A5398, SEARCH(" ", A5398, 1))-3973)&lt;=0, CONCATENATE(3973-LEFT(A5398, SEARCH(" ", A5398, 1))+1, " AC"), CONCATENATE(LEFT(A5398, SEARCH(" ", A5398, 1))-3973, " DC"))</f>
        <v>1417 DC</v>
      </c>
      <c r="C5398" s="24"/>
      <c r="H5398" s="41" t="str">
        <f>CONCATENATE(LEFT(H5397, SEARCH(" ", H5397, 10)), " ", RIGHT(H5397,LEN(H5397)-FIND(" ",H5397, 10))+1)</f>
        <v>42 Persecución  879</v>
      </c>
      <c r="I5398" s="40" t="str">
        <f t="shared" si="487"/>
        <v>1335 Daniel  725</v>
      </c>
      <c r="K5398" s="40" t="str">
        <f t="shared" si="486"/>
        <v>42 Pisoteada  729</v>
      </c>
      <c r="L5398" s="41" t="str">
        <f t="shared" si="483"/>
        <v>2300 Daniel  1390</v>
      </c>
      <c r="N5398" s="41" t="str">
        <f t="shared" si="484"/>
        <v>2000 Yeshua  1390</v>
      </c>
      <c r="O5398" s="40" t="str">
        <f t="shared" si="485"/>
        <v>3000 Yeshua  1390</v>
      </c>
    </row>
    <row r="5399" spans="1:15">
      <c r="A5399" s="14" t="str">
        <f t="shared" si="488"/>
        <v>5391 YB</v>
      </c>
      <c r="B5399" s="15" t="str">
        <f>IF((LEFT(A5399, SEARCH(" ", A5399, 1))-3973)&lt;=0, CONCATENATE(3973-LEFT(A5399, SEARCH(" ", A5399, 1))+1, " AC"), CONCATENATE(LEFT(A5399, SEARCH(" ", A5399, 1))-3973, " DC"))</f>
        <v>1418 DC</v>
      </c>
      <c r="C5399" s="24"/>
      <c r="H5399" s="41" t="str">
        <f>CONCATENATE(LEFT(H5398, SEARCH(" ", H5398, 10)), " ", RIGHT(H5398,LEN(H5398)-FIND(" ",H5398, 10))+1)</f>
        <v>42 Persecución  880</v>
      </c>
      <c r="I5399" s="40" t="str">
        <f t="shared" si="487"/>
        <v>1335 Daniel  726</v>
      </c>
      <c r="K5399" s="40" t="str">
        <f t="shared" si="486"/>
        <v>42 Pisoteada  730</v>
      </c>
      <c r="L5399" s="41" t="str">
        <f t="shared" si="483"/>
        <v>2300 Daniel  1391</v>
      </c>
      <c r="N5399" s="41" t="str">
        <f t="shared" si="484"/>
        <v>2000 Yeshua  1391</v>
      </c>
      <c r="O5399" s="40" t="str">
        <f t="shared" si="485"/>
        <v>3000 Yeshua  1391</v>
      </c>
    </row>
    <row r="5400" spans="1:15">
      <c r="A5400" s="14" t="str">
        <f t="shared" si="488"/>
        <v>5392 YB</v>
      </c>
      <c r="B5400" s="15" t="str">
        <f>IF((LEFT(A5400, SEARCH(" ", A5400, 1))-3973)&lt;=0, CONCATENATE(3973-LEFT(A5400, SEARCH(" ", A5400, 1))+1, " AC"), CONCATENATE(LEFT(A5400, SEARCH(" ", A5400, 1))-3973, " DC"))</f>
        <v>1419 DC</v>
      </c>
      <c r="C5400" s="25" t="s">
        <v>22</v>
      </c>
      <c r="H5400" s="41" t="str">
        <f>CONCATENATE(LEFT(H5399, SEARCH(" ", H5399, 10)), " ", RIGHT(H5399,LEN(H5399)-FIND(" ",H5399, 10))+1)</f>
        <v>42 Persecución  881</v>
      </c>
      <c r="I5400" s="40" t="str">
        <f t="shared" si="487"/>
        <v>1335 Daniel  727</v>
      </c>
      <c r="K5400" s="40" t="str">
        <f t="shared" si="486"/>
        <v>42 Pisoteada  731</v>
      </c>
      <c r="L5400" s="41" t="str">
        <f t="shared" si="483"/>
        <v>2300 Daniel  1392</v>
      </c>
      <c r="N5400" s="41" t="str">
        <f t="shared" si="484"/>
        <v>2000 Yeshua  1392</v>
      </c>
      <c r="O5400" s="40" t="str">
        <f t="shared" si="485"/>
        <v>3000 Yeshua  1392</v>
      </c>
    </row>
    <row r="5401" spans="1:15">
      <c r="A5401" s="14" t="str">
        <f t="shared" si="488"/>
        <v>5393 YB</v>
      </c>
      <c r="B5401" s="15" t="str">
        <f>IF((LEFT(A5401, SEARCH(" ", A5401, 1))-3973)&lt;=0, CONCATENATE(3973-LEFT(A5401, SEARCH(" ", A5401, 1))+1, " AC"), CONCATENATE(LEFT(A5401, SEARCH(" ", A5401, 1))-3973, " DC"))</f>
        <v>1420 DC</v>
      </c>
      <c r="C5401" s="24"/>
      <c r="H5401" s="41" t="str">
        <f>CONCATENATE(LEFT(H5400, SEARCH(" ", H5400, 10)), " ", RIGHT(H5400,LEN(H5400)-FIND(" ",H5400, 10))+1)</f>
        <v>42 Persecución  882</v>
      </c>
      <c r="I5401" s="40" t="str">
        <f t="shared" si="487"/>
        <v>1335 Daniel  728</v>
      </c>
      <c r="K5401" s="40" t="str">
        <f t="shared" si="486"/>
        <v>42 Pisoteada  732</v>
      </c>
      <c r="L5401" s="41" t="str">
        <f t="shared" si="483"/>
        <v>2300 Daniel  1393</v>
      </c>
      <c r="N5401" s="41" t="str">
        <f t="shared" si="484"/>
        <v>2000 Yeshua  1393</v>
      </c>
      <c r="O5401" s="40" t="str">
        <f t="shared" si="485"/>
        <v>3000 Yeshua  1393</v>
      </c>
    </row>
    <row r="5402" spans="1:15">
      <c r="A5402" s="14" t="str">
        <f t="shared" si="488"/>
        <v>5394 YB</v>
      </c>
      <c r="B5402" s="15" t="str">
        <f>IF((LEFT(A5402, SEARCH(" ", A5402, 1))-3973)&lt;=0, CONCATENATE(3973-LEFT(A5402, SEARCH(" ", A5402, 1))+1, " AC"), CONCATENATE(LEFT(A5402, SEARCH(" ", A5402, 1))-3973, " DC"))</f>
        <v>1421 DC</v>
      </c>
      <c r="C5402" s="24"/>
      <c r="H5402" s="41" t="str">
        <f>CONCATENATE(LEFT(H5401, SEARCH(" ", H5401, 10)), " ", RIGHT(H5401,LEN(H5401)-FIND(" ",H5401, 10))+1)</f>
        <v>42 Persecución  883</v>
      </c>
      <c r="I5402" s="40" t="str">
        <f t="shared" si="487"/>
        <v>1335 Daniel  729</v>
      </c>
      <c r="K5402" s="40" t="str">
        <f t="shared" si="486"/>
        <v>42 Pisoteada  733</v>
      </c>
      <c r="L5402" s="41" t="str">
        <f t="shared" si="483"/>
        <v>2300 Daniel  1394</v>
      </c>
      <c r="N5402" s="41" t="str">
        <f t="shared" si="484"/>
        <v>2000 Yeshua  1394</v>
      </c>
      <c r="O5402" s="40" t="str">
        <f t="shared" si="485"/>
        <v>3000 Yeshua  1394</v>
      </c>
    </row>
    <row r="5403" spans="1:15">
      <c r="A5403" s="14" t="str">
        <f t="shared" si="488"/>
        <v>5395 YB</v>
      </c>
      <c r="B5403" s="15" t="str">
        <f>IF((LEFT(A5403, SEARCH(" ", A5403, 1))-3973)&lt;=0, CONCATENATE(3973-LEFT(A5403, SEARCH(" ", A5403, 1))+1, " AC"), CONCATENATE(LEFT(A5403, SEARCH(" ", A5403, 1))-3973, " DC"))</f>
        <v>1422 DC</v>
      </c>
      <c r="C5403" s="24"/>
      <c r="H5403" s="41" t="str">
        <f>CONCATENATE(LEFT(H5402, SEARCH(" ", H5402, 10)), " ", RIGHT(H5402,LEN(H5402)-FIND(" ",H5402, 10))+1)</f>
        <v>42 Persecución  884</v>
      </c>
      <c r="I5403" s="40" t="str">
        <f t="shared" si="487"/>
        <v>1335 Daniel  730</v>
      </c>
      <c r="K5403" s="40" t="str">
        <f t="shared" si="486"/>
        <v>42 Pisoteada  734</v>
      </c>
      <c r="L5403" s="41" t="str">
        <f t="shared" si="483"/>
        <v>2300 Daniel  1395</v>
      </c>
      <c r="N5403" s="41" t="str">
        <f t="shared" si="484"/>
        <v>2000 Yeshua  1395</v>
      </c>
      <c r="O5403" s="40" t="str">
        <f t="shared" si="485"/>
        <v>3000 Yeshua  1395</v>
      </c>
    </row>
    <row r="5404" spans="1:15">
      <c r="A5404" s="14" t="str">
        <f t="shared" si="488"/>
        <v>5396 YB</v>
      </c>
      <c r="B5404" s="15" t="str">
        <f>IF((LEFT(A5404, SEARCH(" ", A5404, 1))-3973)&lt;=0, CONCATENATE(3973-LEFT(A5404, SEARCH(" ", A5404, 1))+1, " AC"), CONCATENATE(LEFT(A5404, SEARCH(" ", A5404, 1))-3973, " DC"))</f>
        <v>1423 DC</v>
      </c>
      <c r="C5404" s="24"/>
      <c r="H5404" s="41" t="str">
        <f>CONCATENATE(LEFT(H5403, SEARCH(" ", H5403, 10)), " ", RIGHT(H5403,LEN(H5403)-FIND(" ",H5403, 10))+1)</f>
        <v>42 Persecución  885</v>
      </c>
      <c r="I5404" s="40" t="str">
        <f t="shared" si="487"/>
        <v>1335 Daniel  731</v>
      </c>
      <c r="K5404" s="40" t="str">
        <f t="shared" si="486"/>
        <v>42 Pisoteada  735</v>
      </c>
      <c r="L5404" s="41" t="str">
        <f t="shared" si="483"/>
        <v>2300 Daniel  1396</v>
      </c>
      <c r="N5404" s="41" t="str">
        <f t="shared" si="484"/>
        <v>2000 Yeshua  1396</v>
      </c>
      <c r="O5404" s="40" t="str">
        <f t="shared" si="485"/>
        <v>3000 Yeshua  1396</v>
      </c>
    </row>
    <row r="5405" spans="1:15">
      <c r="A5405" s="14" t="str">
        <f t="shared" si="488"/>
        <v>5397 YB</v>
      </c>
      <c r="B5405" s="15" t="str">
        <f>IF((LEFT(A5405, SEARCH(" ", A5405, 1))-3973)&lt;=0, CONCATENATE(3973-LEFT(A5405, SEARCH(" ", A5405, 1))+1, " AC"), CONCATENATE(LEFT(A5405, SEARCH(" ", A5405, 1))-3973, " DC"))</f>
        <v>1424 DC</v>
      </c>
      <c r="C5405" s="24"/>
      <c r="H5405" s="41" t="str">
        <f>CONCATENATE(LEFT(H5404, SEARCH(" ", H5404, 10)), " ", RIGHT(H5404,LEN(H5404)-FIND(" ",H5404, 10))+1)</f>
        <v>42 Persecución  886</v>
      </c>
      <c r="I5405" s="40" t="str">
        <f t="shared" si="487"/>
        <v>1335 Daniel  732</v>
      </c>
      <c r="K5405" s="40" t="str">
        <f t="shared" si="486"/>
        <v>42 Pisoteada  736</v>
      </c>
      <c r="L5405" s="41" t="str">
        <f t="shared" si="483"/>
        <v>2300 Daniel  1397</v>
      </c>
      <c r="N5405" s="41" t="str">
        <f t="shared" si="484"/>
        <v>2000 Yeshua  1397</v>
      </c>
      <c r="O5405" s="40" t="str">
        <f t="shared" si="485"/>
        <v>3000 Yeshua  1397</v>
      </c>
    </row>
    <row r="5406" spans="1:15">
      <c r="A5406" s="14" t="str">
        <f t="shared" si="488"/>
        <v>5398 YB</v>
      </c>
      <c r="B5406" s="15" t="str">
        <f>IF((LEFT(A5406, SEARCH(" ", A5406, 1))-3973)&lt;=0, CONCATENATE(3973-LEFT(A5406, SEARCH(" ", A5406, 1))+1, " AC"), CONCATENATE(LEFT(A5406, SEARCH(" ", A5406, 1))-3973, " DC"))</f>
        <v>1425 DC</v>
      </c>
      <c r="C5406" s="24"/>
      <c r="H5406" s="41" t="str">
        <f>CONCATENATE(LEFT(H5405, SEARCH(" ", H5405, 10)), " ", RIGHT(H5405,LEN(H5405)-FIND(" ",H5405, 10))+1)</f>
        <v>42 Persecución  887</v>
      </c>
      <c r="I5406" s="40" t="str">
        <f t="shared" si="487"/>
        <v>1335 Daniel  733</v>
      </c>
      <c r="K5406" s="40" t="str">
        <f t="shared" si="486"/>
        <v>42 Pisoteada  737</v>
      </c>
      <c r="L5406" s="41" t="str">
        <f t="shared" si="483"/>
        <v>2300 Daniel  1398</v>
      </c>
      <c r="N5406" s="41" t="str">
        <f t="shared" si="484"/>
        <v>2000 Yeshua  1398</v>
      </c>
      <c r="O5406" s="40" t="str">
        <f t="shared" si="485"/>
        <v>3000 Yeshua  1398</v>
      </c>
    </row>
    <row r="5407" spans="1:15">
      <c r="A5407" s="14" t="str">
        <f t="shared" si="488"/>
        <v>5399 YB</v>
      </c>
      <c r="B5407" s="15" t="str">
        <f>IF((LEFT(A5407, SEARCH(" ", A5407, 1))-3973)&lt;=0, CONCATENATE(3973-LEFT(A5407, SEARCH(" ", A5407, 1))+1, " AC"), CONCATENATE(LEFT(A5407, SEARCH(" ", A5407, 1))-3973, " DC"))</f>
        <v>1426 DC</v>
      </c>
      <c r="C5407" s="25" t="s">
        <v>23</v>
      </c>
      <c r="H5407" s="41" t="str">
        <f>CONCATENATE(LEFT(H5406, SEARCH(" ", H5406, 10)), " ", RIGHT(H5406,LEN(H5406)-FIND(" ",H5406, 10))+1)</f>
        <v>42 Persecución  888</v>
      </c>
      <c r="I5407" s="40" t="str">
        <f t="shared" si="487"/>
        <v>1335 Daniel  734</v>
      </c>
      <c r="K5407" s="40" t="str">
        <f t="shared" si="486"/>
        <v>42 Pisoteada  738</v>
      </c>
      <c r="L5407" s="41" t="str">
        <f t="shared" si="483"/>
        <v>2300 Daniel  1399</v>
      </c>
      <c r="N5407" s="41" t="str">
        <f t="shared" si="484"/>
        <v>2000 Yeshua  1399</v>
      </c>
      <c r="O5407" s="40" t="str">
        <f t="shared" si="485"/>
        <v>3000 Yeshua  1399</v>
      </c>
    </row>
    <row r="5408" spans="1:15">
      <c r="A5408" s="14" t="str">
        <f t="shared" si="488"/>
        <v>5400 YB</v>
      </c>
      <c r="B5408" s="15" t="str">
        <f>IF((LEFT(A5408, SEARCH(" ", A5408, 1))-3973)&lt;=0, CONCATENATE(3973-LEFT(A5408, SEARCH(" ", A5408, 1))+1, " AC"), CONCATENATE(LEFT(A5408, SEARCH(" ", A5408, 1))-3973, " DC"))</f>
        <v>1427 DC</v>
      </c>
      <c r="C5408" s="26" t="str">
        <f>CONCATENATE("Yovel ", RIGHT(C5358,LEN(C5358)-FIND(" ",C5358))+1)</f>
        <v>Yovel 108</v>
      </c>
      <c r="H5408" s="41" t="str">
        <f>CONCATENATE(LEFT(H5407, SEARCH(" ", H5407, 10)), " ", RIGHT(H5407,LEN(H5407)-FIND(" ",H5407, 10))+1)</f>
        <v>42 Persecución  889</v>
      </c>
      <c r="I5408" s="40" t="str">
        <f t="shared" si="487"/>
        <v>1335 Daniel  735</v>
      </c>
      <c r="K5408" s="40" t="str">
        <f t="shared" si="486"/>
        <v>42 Pisoteada  739</v>
      </c>
      <c r="L5408" s="41" t="str">
        <f t="shared" si="483"/>
        <v>2300 Daniel  1400</v>
      </c>
      <c r="N5408" s="41" t="str">
        <f t="shared" si="484"/>
        <v>2000 Yeshua  1400</v>
      </c>
      <c r="O5408" s="40" t="str">
        <f t="shared" si="485"/>
        <v>3000 Yeshua  1400</v>
      </c>
    </row>
    <row r="5409" spans="1:15">
      <c r="A5409" s="14" t="str">
        <f t="shared" si="488"/>
        <v>5401 YB</v>
      </c>
      <c r="B5409" s="15" t="str">
        <f>IF((LEFT(A5409, SEARCH(" ", A5409, 1))-3973)&lt;=0, CONCATENATE(3973-LEFT(A5409, SEARCH(" ", A5409, 1))+1, " AC"), CONCATENATE(LEFT(A5409, SEARCH(" ", A5409, 1))-3973, " DC"))</f>
        <v>1428 DC</v>
      </c>
      <c r="C5409" s="3"/>
      <c r="H5409" s="41" t="str">
        <f>CONCATENATE(LEFT(H5408, SEARCH(" ", H5408, 10)), " ", RIGHT(H5408,LEN(H5408)-FIND(" ",H5408, 10))+1)</f>
        <v>42 Persecución  890</v>
      </c>
      <c r="I5409" s="40" t="str">
        <f t="shared" si="487"/>
        <v>1335 Daniel  736</v>
      </c>
      <c r="K5409" s="40" t="str">
        <f t="shared" si="486"/>
        <v>42 Pisoteada  740</v>
      </c>
      <c r="L5409" s="41" t="str">
        <f t="shared" si="483"/>
        <v>2300 Daniel  1401</v>
      </c>
      <c r="N5409" s="41" t="str">
        <f t="shared" si="484"/>
        <v>2000 Yeshua  1401</v>
      </c>
      <c r="O5409" s="40" t="str">
        <f t="shared" si="485"/>
        <v>3000 Yeshua  1401</v>
      </c>
    </row>
    <row r="5410" spans="1:15">
      <c r="A5410" s="14" t="str">
        <f t="shared" si="488"/>
        <v>5402 YB</v>
      </c>
      <c r="B5410" s="15" t="str">
        <f>IF((LEFT(A5410, SEARCH(" ", A5410, 1))-3973)&lt;=0, CONCATENATE(3973-LEFT(A5410, SEARCH(" ", A5410, 1))+1, " AC"), CONCATENATE(LEFT(A5410, SEARCH(" ", A5410, 1))-3973, " DC"))</f>
        <v>1429 DC</v>
      </c>
      <c r="C5410" s="24"/>
      <c r="H5410" s="41" t="str">
        <f>CONCATENATE(LEFT(H5409, SEARCH(" ", H5409, 10)), " ", RIGHT(H5409,LEN(H5409)-FIND(" ",H5409, 10))+1)</f>
        <v>42 Persecución  891</v>
      </c>
      <c r="I5410" s="40" t="str">
        <f t="shared" si="487"/>
        <v>1335 Daniel  737</v>
      </c>
      <c r="K5410" s="40" t="str">
        <f t="shared" si="486"/>
        <v>42 Pisoteada  741</v>
      </c>
      <c r="L5410" s="41" t="str">
        <f t="shared" si="483"/>
        <v>2300 Daniel  1402</v>
      </c>
      <c r="N5410" s="41" t="str">
        <f t="shared" si="484"/>
        <v>2000 Yeshua  1402</v>
      </c>
      <c r="O5410" s="40" t="str">
        <f t="shared" si="485"/>
        <v>3000 Yeshua  1402</v>
      </c>
    </row>
    <row r="5411" spans="1:15">
      <c r="A5411" s="14" t="str">
        <f t="shared" si="488"/>
        <v>5403 YB</v>
      </c>
      <c r="B5411" s="15" t="str">
        <f>IF((LEFT(A5411, SEARCH(" ", A5411, 1))-3973)&lt;=0, CONCATENATE(3973-LEFT(A5411, SEARCH(" ", A5411, 1))+1, " AC"), CONCATENATE(LEFT(A5411, SEARCH(" ", A5411, 1))-3973, " DC"))</f>
        <v>1430 DC</v>
      </c>
      <c r="C5411" s="24"/>
      <c r="H5411" s="41" t="str">
        <f>CONCATENATE(LEFT(H5410, SEARCH(" ", H5410, 10)), " ", RIGHT(H5410,LEN(H5410)-FIND(" ",H5410, 10))+1)</f>
        <v>42 Persecución  892</v>
      </c>
      <c r="I5411" s="40" t="str">
        <f t="shared" si="487"/>
        <v>1335 Daniel  738</v>
      </c>
      <c r="K5411" s="40" t="str">
        <f t="shared" si="486"/>
        <v>42 Pisoteada  742</v>
      </c>
      <c r="L5411" s="41" t="str">
        <f t="shared" si="483"/>
        <v>2300 Daniel  1403</v>
      </c>
      <c r="N5411" s="41" t="str">
        <f t="shared" si="484"/>
        <v>2000 Yeshua  1403</v>
      </c>
      <c r="O5411" s="40" t="str">
        <f t="shared" si="485"/>
        <v>3000 Yeshua  1403</v>
      </c>
    </row>
    <row r="5412" spans="1:15">
      <c r="A5412" s="14" t="str">
        <f t="shared" si="488"/>
        <v>5404 YB</v>
      </c>
      <c r="B5412" s="15" t="str">
        <f>IF((LEFT(A5412, SEARCH(" ", A5412, 1))-3973)&lt;=0, CONCATENATE(3973-LEFT(A5412, SEARCH(" ", A5412, 1))+1, " AC"), CONCATENATE(LEFT(A5412, SEARCH(" ", A5412, 1))-3973, " DC"))</f>
        <v>1431 DC</v>
      </c>
      <c r="C5412" s="24"/>
      <c r="H5412" s="41" t="str">
        <f>CONCATENATE(LEFT(H5411, SEARCH(" ", H5411, 10)), " ", RIGHT(H5411,LEN(H5411)-FIND(" ",H5411, 10))+1)</f>
        <v>42 Persecución  893</v>
      </c>
      <c r="I5412" s="40" t="str">
        <f t="shared" si="487"/>
        <v>1335 Daniel  739</v>
      </c>
      <c r="K5412" s="40" t="str">
        <f t="shared" si="486"/>
        <v>42 Pisoteada  743</v>
      </c>
      <c r="L5412" s="41" t="str">
        <f t="shared" si="483"/>
        <v>2300 Daniel  1404</v>
      </c>
      <c r="N5412" s="41" t="str">
        <f t="shared" si="484"/>
        <v>2000 Yeshua  1404</v>
      </c>
      <c r="O5412" s="40" t="str">
        <f t="shared" si="485"/>
        <v>3000 Yeshua  1404</v>
      </c>
    </row>
    <row r="5413" spans="1:15">
      <c r="A5413" s="14" t="str">
        <f t="shared" si="488"/>
        <v>5405 YB</v>
      </c>
      <c r="B5413" s="15" t="str">
        <f>IF((LEFT(A5413, SEARCH(" ", A5413, 1))-3973)&lt;=0, CONCATENATE(3973-LEFT(A5413, SEARCH(" ", A5413, 1))+1, " AC"), CONCATENATE(LEFT(A5413, SEARCH(" ", A5413, 1))-3973, " DC"))</f>
        <v>1432 DC</v>
      </c>
      <c r="C5413" s="24"/>
      <c r="H5413" s="41" t="str">
        <f>CONCATENATE(LEFT(H5412, SEARCH(" ", H5412, 10)), " ", RIGHT(H5412,LEN(H5412)-FIND(" ",H5412, 10))+1)</f>
        <v>42 Persecución  894</v>
      </c>
      <c r="I5413" s="40" t="str">
        <f t="shared" si="487"/>
        <v>1335 Daniel  740</v>
      </c>
      <c r="K5413" s="40" t="str">
        <f t="shared" si="486"/>
        <v>42 Pisoteada  744</v>
      </c>
      <c r="L5413" s="41" t="str">
        <f t="shared" si="483"/>
        <v>2300 Daniel  1405</v>
      </c>
      <c r="N5413" s="41" t="str">
        <f t="shared" si="484"/>
        <v>2000 Yeshua  1405</v>
      </c>
      <c r="O5413" s="40" t="str">
        <f t="shared" si="485"/>
        <v>3000 Yeshua  1405</v>
      </c>
    </row>
    <row r="5414" spans="1:15">
      <c r="A5414" s="14" t="str">
        <f t="shared" si="488"/>
        <v>5406 YB</v>
      </c>
      <c r="B5414" s="15" t="str">
        <f>IF((LEFT(A5414, SEARCH(" ", A5414, 1))-3973)&lt;=0, CONCATENATE(3973-LEFT(A5414, SEARCH(" ", A5414, 1))+1, " AC"), CONCATENATE(LEFT(A5414, SEARCH(" ", A5414, 1))-3973, " DC"))</f>
        <v>1433 DC</v>
      </c>
      <c r="C5414" s="24"/>
      <c r="H5414" s="41" t="str">
        <f>CONCATENATE(LEFT(H5413, SEARCH(" ", H5413, 10)), " ", RIGHT(H5413,LEN(H5413)-FIND(" ",H5413, 10))+1)</f>
        <v>42 Persecución  895</v>
      </c>
      <c r="I5414" s="40" t="str">
        <f t="shared" si="487"/>
        <v>1335 Daniel  741</v>
      </c>
      <c r="K5414" s="40" t="str">
        <f t="shared" si="486"/>
        <v>42 Pisoteada  745</v>
      </c>
      <c r="L5414" s="41" t="str">
        <f t="shared" si="483"/>
        <v>2300 Daniel  1406</v>
      </c>
      <c r="N5414" s="41" t="str">
        <f t="shared" si="484"/>
        <v>2000 Yeshua  1406</v>
      </c>
      <c r="O5414" s="40" t="str">
        <f t="shared" si="485"/>
        <v>3000 Yeshua  1406</v>
      </c>
    </row>
    <row r="5415" spans="1:15">
      <c r="A5415" s="14" t="str">
        <f t="shared" si="488"/>
        <v>5407 YB</v>
      </c>
      <c r="B5415" s="15" t="str">
        <f>IF((LEFT(A5415, SEARCH(" ", A5415, 1))-3973)&lt;=0, CONCATENATE(3973-LEFT(A5415, SEARCH(" ", A5415, 1))+1, " AC"), CONCATENATE(LEFT(A5415, SEARCH(" ", A5415, 1))-3973, " DC"))</f>
        <v>1434 DC</v>
      </c>
      <c r="C5415" s="25" t="s">
        <v>17</v>
      </c>
      <c r="H5415" s="41" t="str">
        <f>CONCATENATE(LEFT(H5414, SEARCH(" ", H5414, 10)), " ", RIGHT(H5414,LEN(H5414)-FIND(" ",H5414, 10))+1)</f>
        <v>42 Persecución  896</v>
      </c>
      <c r="I5415" s="40" t="str">
        <f t="shared" si="487"/>
        <v>1335 Daniel  742</v>
      </c>
      <c r="K5415" s="40" t="str">
        <f t="shared" si="486"/>
        <v>42 Pisoteada  746</v>
      </c>
      <c r="L5415" s="41" t="str">
        <f t="shared" si="483"/>
        <v>2300 Daniel  1407</v>
      </c>
      <c r="N5415" s="41" t="str">
        <f t="shared" si="484"/>
        <v>2000 Yeshua  1407</v>
      </c>
      <c r="O5415" s="40" t="str">
        <f t="shared" si="485"/>
        <v>3000 Yeshua  1407</v>
      </c>
    </row>
    <row r="5416" spans="1:15">
      <c r="A5416" s="14" t="str">
        <f t="shared" si="488"/>
        <v>5408 YB</v>
      </c>
      <c r="B5416" s="15" t="str">
        <f>IF((LEFT(A5416, SEARCH(" ", A5416, 1))-3973)&lt;=0, CONCATENATE(3973-LEFT(A5416, SEARCH(" ", A5416, 1))+1, " AC"), CONCATENATE(LEFT(A5416, SEARCH(" ", A5416, 1))-3973, " DC"))</f>
        <v>1435 DC</v>
      </c>
      <c r="C5416" s="24"/>
      <c r="H5416" s="41" t="str">
        <f>CONCATENATE(LEFT(H5415, SEARCH(" ", H5415, 10)), " ", RIGHT(H5415,LEN(H5415)-FIND(" ",H5415, 10))+1)</f>
        <v>42 Persecución  897</v>
      </c>
      <c r="I5416" s="40" t="str">
        <f t="shared" si="487"/>
        <v>1335 Daniel  743</v>
      </c>
      <c r="K5416" s="40" t="str">
        <f t="shared" si="486"/>
        <v>42 Pisoteada  747</v>
      </c>
      <c r="L5416" s="41" t="str">
        <f t="shared" si="483"/>
        <v>2300 Daniel  1408</v>
      </c>
      <c r="N5416" s="41" t="str">
        <f t="shared" si="484"/>
        <v>2000 Yeshua  1408</v>
      </c>
      <c r="O5416" s="40" t="str">
        <f t="shared" si="485"/>
        <v>3000 Yeshua  1408</v>
      </c>
    </row>
    <row r="5417" spans="1:15">
      <c r="A5417" s="14" t="str">
        <f t="shared" si="488"/>
        <v>5409 YB</v>
      </c>
      <c r="B5417" s="15" t="str">
        <f>IF((LEFT(A5417, SEARCH(" ", A5417, 1))-3973)&lt;=0, CONCATENATE(3973-LEFT(A5417, SEARCH(" ", A5417, 1))+1, " AC"), CONCATENATE(LEFT(A5417, SEARCH(" ", A5417, 1))-3973, " DC"))</f>
        <v>1436 DC</v>
      </c>
      <c r="C5417" s="24"/>
      <c r="H5417" s="41" t="str">
        <f>CONCATENATE(LEFT(H5416, SEARCH(" ", H5416, 10)), " ", RIGHT(H5416,LEN(H5416)-FIND(" ",H5416, 10))+1)</f>
        <v>42 Persecución  898</v>
      </c>
      <c r="I5417" s="40" t="str">
        <f t="shared" si="487"/>
        <v>1335 Daniel  744</v>
      </c>
      <c r="K5417" s="40" t="str">
        <f t="shared" si="486"/>
        <v>42 Pisoteada  748</v>
      </c>
      <c r="L5417" s="41" t="str">
        <f t="shared" si="483"/>
        <v>2300 Daniel  1409</v>
      </c>
      <c r="N5417" s="41" t="str">
        <f t="shared" si="484"/>
        <v>2000 Yeshua  1409</v>
      </c>
      <c r="O5417" s="40" t="str">
        <f t="shared" si="485"/>
        <v>3000 Yeshua  1409</v>
      </c>
    </row>
    <row r="5418" spans="1:15">
      <c r="A5418" s="14" t="str">
        <f t="shared" si="488"/>
        <v>5410 YB</v>
      </c>
      <c r="B5418" s="15" t="str">
        <f>IF((LEFT(A5418, SEARCH(" ", A5418, 1))-3973)&lt;=0, CONCATENATE(3973-LEFT(A5418, SEARCH(" ", A5418, 1))+1, " AC"), CONCATENATE(LEFT(A5418, SEARCH(" ", A5418, 1))-3973, " DC"))</f>
        <v>1437 DC</v>
      </c>
      <c r="C5418" s="24"/>
      <c r="H5418" s="41" t="str">
        <f>CONCATENATE(LEFT(H5417, SEARCH(" ", H5417, 10)), " ", RIGHT(H5417,LEN(H5417)-FIND(" ",H5417, 10))+1)</f>
        <v>42 Persecución  899</v>
      </c>
      <c r="I5418" s="40" t="str">
        <f t="shared" si="487"/>
        <v>1335 Daniel  745</v>
      </c>
      <c r="K5418" s="40" t="str">
        <f t="shared" si="486"/>
        <v>42 Pisoteada  749</v>
      </c>
      <c r="L5418" s="41" t="str">
        <f t="shared" ref="L5418:L5481" si="489">CONCATENATE(LEFT(L5417, SEARCH(" ", L5417, 10)), " ", RIGHT(L5417,LEN(L5417)-FIND(" ",L5417, 10))+1)</f>
        <v>2300 Daniel  1410</v>
      </c>
      <c r="N5418" s="41" t="str">
        <f t="shared" ref="N5418:N5481" si="490">CONCATENATE(LEFT(N5417, SEARCH(" ", N5417, 10)), " ", RIGHT(N5417,LEN(N5417)-FIND(" ",N5417, 10))+1)</f>
        <v>2000 Yeshua  1410</v>
      </c>
      <c r="O5418" s="40" t="str">
        <f t="shared" ref="O5418:O5481" si="491">CONCATENATE(LEFT(O5417, SEARCH(" ", O5417, 10)), " ", RIGHT(O5417,LEN(O5417)-FIND(" ",O5417, 10))+1)</f>
        <v>3000 Yeshua  1410</v>
      </c>
    </row>
    <row r="5419" spans="1:15">
      <c r="A5419" s="14" t="str">
        <f t="shared" si="488"/>
        <v>5411 YB</v>
      </c>
      <c r="B5419" s="15" t="str">
        <f>IF((LEFT(A5419, SEARCH(" ", A5419, 1))-3973)&lt;=0, CONCATENATE(3973-LEFT(A5419, SEARCH(" ", A5419, 1))+1, " AC"), CONCATENATE(LEFT(A5419, SEARCH(" ", A5419, 1))-3973, " DC"))</f>
        <v>1438 DC</v>
      </c>
      <c r="C5419" s="24"/>
      <c r="H5419" s="41" t="str">
        <f>CONCATENATE(LEFT(H5418, SEARCH(" ", H5418, 10)), " ", RIGHT(H5418,LEN(H5418)-FIND(" ",H5418, 10))+1)</f>
        <v>42 Persecución  900</v>
      </c>
      <c r="I5419" s="40" t="str">
        <f t="shared" si="487"/>
        <v>1335 Daniel  746</v>
      </c>
      <c r="K5419" s="40" t="str">
        <f t="shared" si="486"/>
        <v>42 Pisoteada  750</v>
      </c>
      <c r="L5419" s="41" t="str">
        <f t="shared" si="489"/>
        <v>2300 Daniel  1411</v>
      </c>
      <c r="N5419" s="41" t="str">
        <f t="shared" si="490"/>
        <v>2000 Yeshua  1411</v>
      </c>
      <c r="O5419" s="40" t="str">
        <f t="shared" si="491"/>
        <v>3000 Yeshua  1411</v>
      </c>
    </row>
    <row r="5420" spans="1:15">
      <c r="A5420" s="14" t="str">
        <f t="shared" si="488"/>
        <v>5412 YB</v>
      </c>
      <c r="B5420" s="15" t="str">
        <f>IF((LEFT(A5420, SEARCH(" ", A5420, 1))-3973)&lt;=0, CONCATENATE(3973-LEFT(A5420, SEARCH(" ", A5420, 1))+1, " AC"), CONCATENATE(LEFT(A5420, SEARCH(" ", A5420, 1))-3973, " DC"))</f>
        <v>1439 DC</v>
      </c>
      <c r="C5420" s="24"/>
      <c r="H5420" s="41" t="str">
        <f>CONCATENATE(LEFT(H5419, SEARCH(" ", H5419, 10)), " ", RIGHT(H5419,LEN(H5419)-FIND(" ",H5419, 10))+1)</f>
        <v>42 Persecución  901</v>
      </c>
      <c r="I5420" s="40" t="str">
        <f t="shared" si="487"/>
        <v>1335 Daniel  747</v>
      </c>
      <c r="K5420" s="40" t="str">
        <f t="shared" si="486"/>
        <v>42 Pisoteada  751</v>
      </c>
      <c r="L5420" s="41" t="str">
        <f t="shared" si="489"/>
        <v>2300 Daniel  1412</v>
      </c>
      <c r="N5420" s="41" t="str">
        <f t="shared" si="490"/>
        <v>2000 Yeshua  1412</v>
      </c>
      <c r="O5420" s="40" t="str">
        <f t="shared" si="491"/>
        <v>3000 Yeshua  1412</v>
      </c>
    </row>
    <row r="5421" spans="1:15">
      <c r="A5421" s="14" t="str">
        <f t="shared" si="488"/>
        <v>5413 YB</v>
      </c>
      <c r="B5421" s="15" t="str">
        <f>IF((LEFT(A5421, SEARCH(" ", A5421, 1))-3973)&lt;=0, CONCATENATE(3973-LEFT(A5421, SEARCH(" ", A5421, 1))+1, " AC"), CONCATENATE(LEFT(A5421, SEARCH(" ", A5421, 1))-3973, " DC"))</f>
        <v>1440 DC</v>
      </c>
      <c r="C5421" s="24"/>
      <c r="H5421" s="41" t="str">
        <f>CONCATENATE(LEFT(H5420, SEARCH(" ", H5420, 10)), " ", RIGHT(H5420,LEN(H5420)-FIND(" ",H5420, 10))+1)</f>
        <v>42 Persecución  902</v>
      </c>
      <c r="I5421" s="40" t="str">
        <f t="shared" si="487"/>
        <v>1335 Daniel  748</v>
      </c>
      <c r="K5421" s="40" t="str">
        <f t="shared" si="486"/>
        <v>42 Pisoteada  752</v>
      </c>
      <c r="L5421" s="41" t="str">
        <f t="shared" si="489"/>
        <v>2300 Daniel  1413</v>
      </c>
      <c r="N5421" s="41" t="str">
        <f t="shared" si="490"/>
        <v>2000 Yeshua  1413</v>
      </c>
      <c r="O5421" s="40" t="str">
        <f t="shared" si="491"/>
        <v>3000 Yeshua  1413</v>
      </c>
    </row>
    <row r="5422" spans="1:15">
      <c r="A5422" s="14" t="str">
        <f t="shared" si="488"/>
        <v>5414 YB</v>
      </c>
      <c r="B5422" s="15" t="str">
        <f>IF((LEFT(A5422, SEARCH(" ", A5422, 1))-3973)&lt;=0, CONCATENATE(3973-LEFT(A5422, SEARCH(" ", A5422, 1))+1, " AC"), CONCATENATE(LEFT(A5422, SEARCH(" ", A5422, 1))-3973, " DC"))</f>
        <v>1441 DC</v>
      </c>
      <c r="C5422" s="25" t="s">
        <v>18</v>
      </c>
      <c r="H5422" s="41" t="str">
        <f>CONCATENATE(LEFT(H5421, SEARCH(" ", H5421, 10)), " ", RIGHT(H5421,LEN(H5421)-FIND(" ",H5421, 10))+1)</f>
        <v>42 Persecución  903</v>
      </c>
      <c r="I5422" s="40" t="str">
        <f t="shared" si="487"/>
        <v>1335 Daniel  749</v>
      </c>
      <c r="K5422" s="40" t="str">
        <f t="shared" si="486"/>
        <v>42 Pisoteada  753</v>
      </c>
      <c r="L5422" s="41" t="str">
        <f t="shared" si="489"/>
        <v>2300 Daniel  1414</v>
      </c>
      <c r="N5422" s="41" t="str">
        <f t="shared" si="490"/>
        <v>2000 Yeshua  1414</v>
      </c>
      <c r="O5422" s="40" t="str">
        <f t="shared" si="491"/>
        <v>3000 Yeshua  1414</v>
      </c>
    </row>
    <row r="5423" spans="1:15">
      <c r="A5423" s="14" t="str">
        <f t="shared" si="488"/>
        <v>5415 YB</v>
      </c>
      <c r="B5423" s="15" t="str">
        <f>IF((LEFT(A5423, SEARCH(" ", A5423, 1))-3973)&lt;=0, CONCATENATE(3973-LEFT(A5423, SEARCH(" ", A5423, 1))+1, " AC"), CONCATENATE(LEFT(A5423, SEARCH(" ", A5423, 1))-3973, " DC"))</f>
        <v>1442 DC</v>
      </c>
      <c r="C5423" s="24"/>
      <c r="H5423" s="41" t="str">
        <f>CONCATENATE(LEFT(H5422, SEARCH(" ", H5422, 10)), " ", RIGHT(H5422,LEN(H5422)-FIND(" ",H5422, 10))+1)</f>
        <v>42 Persecución  904</v>
      </c>
      <c r="I5423" s="40" t="str">
        <f t="shared" si="487"/>
        <v>1335 Daniel  750</v>
      </c>
      <c r="K5423" s="40" t="str">
        <f t="shared" si="486"/>
        <v>42 Pisoteada  754</v>
      </c>
      <c r="L5423" s="41" t="str">
        <f t="shared" si="489"/>
        <v>2300 Daniel  1415</v>
      </c>
      <c r="N5423" s="41" t="str">
        <f t="shared" si="490"/>
        <v>2000 Yeshua  1415</v>
      </c>
      <c r="O5423" s="40" t="str">
        <f t="shared" si="491"/>
        <v>3000 Yeshua  1415</v>
      </c>
    </row>
    <row r="5424" spans="1:15">
      <c r="A5424" s="14" t="str">
        <f t="shared" si="488"/>
        <v>5416 YB</v>
      </c>
      <c r="B5424" s="15" t="str">
        <f>IF((LEFT(A5424, SEARCH(" ", A5424, 1))-3973)&lt;=0, CONCATENATE(3973-LEFT(A5424, SEARCH(" ", A5424, 1))+1, " AC"), CONCATENATE(LEFT(A5424, SEARCH(" ", A5424, 1))-3973, " DC"))</f>
        <v>1443 DC</v>
      </c>
      <c r="C5424" s="24"/>
      <c r="H5424" s="41" t="str">
        <f>CONCATENATE(LEFT(H5423, SEARCH(" ", H5423, 10)), " ", RIGHT(H5423,LEN(H5423)-FIND(" ",H5423, 10))+1)</f>
        <v>42 Persecución  905</v>
      </c>
      <c r="I5424" s="40" t="str">
        <f t="shared" si="487"/>
        <v>1335 Daniel  751</v>
      </c>
      <c r="K5424" s="40" t="str">
        <f t="shared" si="486"/>
        <v>42 Pisoteada  755</v>
      </c>
      <c r="L5424" s="41" t="str">
        <f t="shared" si="489"/>
        <v>2300 Daniel  1416</v>
      </c>
      <c r="N5424" s="41" t="str">
        <f t="shared" si="490"/>
        <v>2000 Yeshua  1416</v>
      </c>
      <c r="O5424" s="40" t="str">
        <f t="shared" si="491"/>
        <v>3000 Yeshua  1416</v>
      </c>
    </row>
    <row r="5425" spans="1:15">
      <c r="A5425" s="14" t="str">
        <f t="shared" si="488"/>
        <v>5417 YB</v>
      </c>
      <c r="B5425" s="15" t="str">
        <f>IF((LEFT(A5425, SEARCH(" ", A5425, 1))-3973)&lt;=0, CONCATENATE(3973-LEFT(A5425, SEARCH(" ", A5425, 1))+1, " AC"), CONCATENATE(LEFT(A5425, SEARCH(" ", A5425, 1))-3973, " DC"))</f>
        <v>1444 DC</v>
      </c>
      <c r="C5425" s="24"/>
      <c r="H5425" s="41" t="str">
        <f>CONCATENATE(LEFT(H5424, SEARCH(" ", H5424, 10)), " ", RIGHT(H5424,LEN(H5424)-FIND(" ",H5424, 10))+1)</f>
        <v>42 Persecución  906</v>
      </c>
      <c r="I5425" s="40" t="str">
        <f t="shared" si="487"/>
        <v>1335 Daniel  752</v>
      </c>
      <c r="K5425" s="40" t="str">
        <f t="shared" si="486"/>
        <v>42 Pisoteada  756</v>
      </c>
      <c r="L5425" s="41" t="str">
        <f t="shared" si="489"/>
        <v>2300 Daniel  1417</v>
      </c>
      <c r="N5425" s="41" t="str">
        <f t="shared" si="490"/>
        <v>2000 Yeshua  1417</v>
      </c>
      <c r="O5425" s="40" t="str">
        <f t="shared" si="491"/>
        <v>3000 Yeshua  1417</v>
      </c>
    </row>
    <row r="5426" spans="1:15">
      <c r="A5426" s="14" t="str">
        <f t="shared" si="488"/>
        <v>5418 YB</v>
      </c>
      <c r="B5426" s="15" t="str">
        <f>IF((LEFT(A5426, SEARCH(" ", A5426, 1))-3973)&lt;=0, CONCATENATE(3973-LEFT(A5426, SEARCH(" ", A5426, 1))+1, " AC"), CONCATENATE(LEFT(A5426, SEARCH(" ", A5426, 1))-3973, " DC"))</f>
        <v>1445 DC</v>
      </c>
      <c r="C5426" s="24"/>
      <c r="H5426" s="41" t="str">
        <f>CONCATENATE(LEFT(H5425, SEARCH(" ", H5425, 10)), " ", RIGHT(H5425,LEN(H5425)-FIND(" ",H5425, 10))+1)</f>
        <v>42 Persecución  907</v>
      </c>
      <c r="I5426" s="40" t="str">
        <f t="shared" si="487"/>
        <v>1335 Daniel  753</v>
      </c>
      <c r="K5426" s="40" t="str">
        <f t="shared" si="486"/>
        <v>42 Pisoteada  757</v>
      </c>
      <c r="L5426" s="41" t="str">
        <f t="shared" si="489"/>
        <v>2300 Daniel  1418</v>
      </c>
      <c r="N5426" s="41" t="str">
        <f t="shared" si="490"/>
        <v>2000 Yeshua  1418</v>
      </c>
      <c r="O5426" s="40" t="str">
        <f t="shared" si="491"/>
        <v>3000 Yeshua  1418</v>
      </c>
    </row>
    <row r="5427" spans="1:15">
      <c r="A5427" s="14" t="str">
        <f t="shared" si="488"/>
        <v>5419 YB</v>
      </c>
      <c r="B5427" s="15" t="str">
        <f>IF((LEFT(A5427, SEARCH(" ", A5427, 1))-3973)&lt;=0, CONCATENATE(3973-LEFT(A5427, SEARCH(" ", A5427, 1))+1, " AC"), CONCATENATE(LEFT(A5427, SEARCH(" ", A5427, 1))-3973, " DC"))</f>
        <v>1446 DC</v>
      </c>
      <c r="C5427" s="24"/>
      <c r="H5427" s="41" t="str">
        <f>CONCATENATE(LEFT(H5426, SEARCH(" ", H5426, 10)), " ", RIGHT(H5426,LEN(H5426)-FIND(" ",H5426, 10))+1)</f>
        <v>42 Persecución  908</v>
      </c>
      <c r="I5427" s="40" t="str">
        <f t="shared" si="487"/>
        <v>1335 Daniel  754</v>
      </c>
      <c r="K5427" s="40" t="str">
        <f t="shared" si="486"/>
        <v>42 Pisoteada  758</v>
      </c>
      <c r="L5427" s="41" t="str">
        <f t="shared" si="489"/>
        <v>2300 Daniel  1419</v>
      </c>
      <c r="N5427" s="41" t="str">
        <f t="shared" si="490"/>
        <v>2000 Yeshua  1419</v>
      </c>
      <c r="O5427" s="40" t="str">
        <f t="shared" si="491"/>
        <v>3000 Yeshua  1419</v>
      </c>
    </row>
    <row r="5428" spans="1:15">
      <c r="A5428" s="14" t="str">
        <f t="shared" si="488"/>
        <v>5420 YB</v>
      </c>
      <c r="B5428" s="15" t="str">
        <f>IF((LEFT(A5428, SEARCH(" ", A5428, 1))-3973)&lt;=0, CONCATENATE(3973-LEFT(A5428, SEARCH(" ", A5428, 1))+1, " AC"), CONCATENATE(LEFT(A5428, SEARCH(" ", A5428, 1))-3973, " DC"))</f>
        <v>1447 DC</v>
      </c>
      <c r="C5428" s="24"/>
      <c r="H5428" s="41" t="str">
        <f>CONCATENATE(LEFT(H5427, SEARCH(" ", H5427, 10)), " ", RIGHT(H5427,LEN(H5427)-FIND(" ",H5427, 10))+1)</f>
        <v>42 Persecución  909</v>
      </c>
      <c r="I5428" s="40" t="str">
        <f t="shared" si="487"/>
        <v>1335 Daniel  755</v>
      </c>
      <c r="K5428" s="40" t="str">
        <f t="shared" si="486"/>
        <v>42 Pisoteada  759</v>
      </c>
      <c r="L5428" s="41" t="str">
        <f t="shared" si="489"/>
        <v>2300 Daniel  1420</v>
      </c>
      <c r="N5428" s="41" t="str">
        <f t="shared" si="490"/>
        <v>2000 Yeshua  1420</v>
      </c>
      <c r="O5428" s="40" t="str">
        <f t="shared" si="491"/>
        <v>3000 Yeshua  1420</v>
      </c>
    </row>
    <row r="5429" spans="1:15">
      <c r="A5429" s="14" t="str">
        <f t="shared" si="488"/>
        <v>5421 YB</v>
      </c>
      <c r="B5429" s="15" t="str">
        <f>IF((LEFT(A5429, SEARCH(" ", A5429, 1))-3973)&lt;=0, CONCATENATE(3973-LEFT(A5429, SEARCH(" ", A5429, 1))+1, " AC"), CONCATENATE(LEFT(A5429, SEARCH(" ", A5429, 1))-3973, " DC"))</f>
        <v>1448 DC</v>
      </c>
      <c r="C5429" s="25" t="s">
        <v>19</v>
      </c>
      <c r="H5429" s="41" t="str">
        <f>CONCATENATE(LEFT(H5428, SEARCH(" ", H5428, 10)), " ", RIGHT(H5428,LEN(H5428)-FIND(" ",H5428, 10))+1)</f>
        <v>42 Persecución  910</v>
      </c>
      <c r="I5429" s="40" t="str">
        <f t="shared" si="487"/>
        <v>1335 Daniel  756</v>
      </c>
      <c r="K5429" s="40" t="str">
        <f t="shared" si="486"/>
        <v>42 Pisoteada  760</v>
      </c>
      <c r="L5429" s="41" t="str">
        <f t="shared" si="489"/>
        <v>2300 Daniel  1421</v>
      </c>
      <c r="N5429" s="41" t="str">
        <f t="shared" si="490"/>
        <v>2000 Yeshua  1421</v>
      </c>
      <c r="O5429" s="40" t="str">
        <f t="shared" si="491"/>
        <v>3000 Yeshua  1421</v>
      </c>
    </row>
    <row r="5430" spans="1:15">
      <c r="A5430" s="14" t="str">
        <f t="shared" si="488"/>
        <v>5422 YB</v>
      </c>
      <c r="B5430" s="15" t="str">
        <f>IF((LEFT(A5430, SEARCH(" ", A5430, 1))-3973)&lt;=0, CONCATENATE(3973-LEFT(A5430, SEARCH(" ", A5430, 1))+1, " AC"), CONCATENATE(LEFT(A5430, SEARCH(" ", A5430, 1))-3973, " DC"))</f>
        <v>1449 DC</v>
      </c>
      <c r="C5430" s="24"/>
      <c r="H5430" s="41" t="str">
        <f>CONCATENATE(LEFT(H5429, SEARCH(" ", H5429, 10)), " ", RIGHT(H5429,LEN(H5429)-FIND(" ",H5429, 10))+1)</f>
        <v>42 Persecución  911</v>
      </c>
      <c r="I5430" s="40" t="str">
        <f t="shared" si="487"/>
        <v>1335 Daniel  757</v>
      </c>
      <c r="K5430" s="40" t="str">
        <f t="shared" si="486"/>
        <v>42 Pisoteada  761</v>
      </c>
      <c r="L5430" s="41" t="str">
        <f t="shared" si="489"/>
        <v>2300 Daniel  1422</v>
      </c>
      <c r="N5430" s="41" t="str">
        <f t="shared" si="490"/>
        <v>2000 Yeshua  1422</v>
      </c>
      <c r="O5430" s="40" t="str">
        <f t="shared" si="491"/>
        <v>3000 Yeshua  1422</v>
      </c>
    </row>
    <row r="5431" spans="1:15">
      <c r="A5431" s="14" t="str">
        <f t="shared" si="488"/>
        <v>5423 YB</v>
      </c>
      <c r="B5431" s="15" t="str">
        <f>IF((LEFT(A5431, SEARCH(" ", A5431, 1))-3973)&lt;=0, CONCATENATE(3973-LEFT(A5431, SEARCH(" ", A5431, 1))+1, " AC"), CONCATENATE(LEFT(A5431, SEARCH(" ", A5431, 1))-3973, " DC"))</f>
        <v>1450 DC</v>
      </c>
      <c r="C5431" s="24"/>
      <c r="H5431" s="41" t="str">
        <f>CONCATENATE(LEFT(H5430, SEARCH(" ", H5430, 10)), " ", RIGHT(H5430,LEN(H5430)-FIND(" ",H5430, 10))+1)</f>
        <v>42 Persecución  912</v>
      </c>
      <c r="I5431" s="40" t="str">
        <f t="shared" si="487"/>
        <v>1335 Daniel  758</v>
      </c>
      <c r="K5431" s="40" t="str">
        <f t="shared" si="486"/>
        <v>42 Pisoteada  762</v>
      </c>
      <c r="L5431" s="41" t="str">
        <f t="shared" si="489"/>
        <v>2300 Daniel  1423</v>
      </c>
      <c r="N5431" s="41" t="str">
        <f t="shared" si="490"/>
        <v>2000 Yeshua  1423</v>
      </c>
      <c r="O5431" s="40" t="str">
        <f t="shared" si="491"/>
        <v>3000 Yeshua  1423</v>
      </c>
    </row>
    <row r="5432" spans="1:15">
      <c r="A5432" s="14" t="str">
        <f t="shared" si="488"/>
        <v>5424 YB</v>
      </c>
      <c r="B5432" s="15" t="str">
        <f>IF((LEFT(A5432, SEARCH(" ", A5432, 1))-3973)&lt;=0, CONCATENATE(3973-LEFT(A5432, SEARCH(" ", A5432, 1))+1, " AC"), CONCATENATE(LEFT(A5432, SEARCH(" ", A5432, 1))-3973, " DC"))</f>
        <v>1451 DC</v>
      </c>
      <c r="C5432" s="24"/>
      <c r="H5432" s="41" t="str">
        <f>CONCATENATE(LEFT(H5431, SEARCH(" ", H5431, 10)), " ", RIGHT(H5431,LEN(H5431)-FIND(" ",H5431, 10))+1)</f>
        <v>42 Persecución  913</v>
      </c>
      <c r="I5432" s="40" t="str">
        <f t="shared" si="487"/>
        <v>1335 Daniel  759</v>
      </c>
      <c r="K5432" s="40" t="str">
        <f t="shared" si="486"/>
        <v>42 Pisoteada  763</v>
      </c>
      <c r="L5432" s="41" t="str">
        <f t="shared" si="489"/>
        <v>2300 Daniel  1424</v>
      </c>
      <c r="N5432" s="41" t="str">
        <f t="shared" si="490"/>
        <v>2000 Yeshua  1424</v>
      </c>
      <c r="O5432" s="40" t="str">
        <f t="shared" si="491"/>
        <v>3000 Yeshua  1424</v>
      </c>
    </row>
    <row r="5433" spans="1:15">
      <c r="A5433" s="14" t="str">
        <f t="shared" si="488"/>
        <v>5425 YB</v>
      </c>
      <c r="B5433" s="15" t="str">
        <f>IF((LEFT(A5433, SEARCH(" ", A5433, 1))-3973)&lt;=0, CONCATENATE(3973-LEFT(A5433, SEARCH(" ", A5433, 1))+1, " AC"), CONCATENATE(LEFT(A5433, SEARCH(" ", A5433, 1))-3973, " DC"))</f>
        <v>1452 DC</v>
      </c>
      <c r="C5433" s="24"/>
      <c r="H5433" s="41" t="str">
        <f>CONCATENATE(LEFT(H5432, SEARCH(" ", H5432, 10)), " ", RIGHT(H5432,LEN(H5432)-FIND(" ",H5432, 10))+1)</f>
        <v>42 Persecución  914</v>
      </c>
      <c r="I5433" s="40" t="str">
        <f t="shared" si="487"/>
        <v>1335 Daniel  760</v>
      </c>
      <c r="K5433" s="40" t="str">
        <f t="shared" si="486"/>
        <v>42 Pisoteada  764</v>
      </c>
      <c r="L5433" s="41" t="str">
        <f t="shared" si="489"/>
        <v>2300 Daniel  1425</v>
      </c>
      <c r="N5433" s="41" t="str">
        <f t="shared" si="490"/>
        <v>2000 Yeshua  1425</v>
      </c>
      <c r="O5433" s="40" t="str">
        <f t="shared" si="491"/>
        <v>3000 Yeshua  1425</v>
      </c>
    </row>
    <row r="5434" spans="1:15">
      <c r="A5434" s="14" t="str">
        <f t="shared" si="488"/>
        <v>5426 YB</v>
      </c>
      <c r="B5434" s="15" t="str">
        <f>IF((LEFT(A5434, SEARCH(" ", A5434, 1))-3973)&lt;=0, CONCATENATE(3973-LEFT(A5434, SEARCH(" ", A5434, 1))+1, " AC"), CONCATENATE(LEFT(A5434, SEARCH(" ", A5434, 1))-3973, " DC"))</f>
        <v>1453 DC</v>
      </c>
      <c r="C5434" s="24"/>
      <c r="H5434" s="41" t="str">
        <f>CONCATENATE(LEFT(H5433, SEARCH(" ", H5433, 10)), " ", RIGHT(H5433,LEN(H5433)-FIND(" ",H5433, 10))+1)</f>
        <v>42 Persecución  915</v>
      </c>
      <c r="I5434" s="40" t="str">
        <f t="shared" si="487"/>
        <v>1335 Daniel  761</v>
      </c>
      <c r="K5434" s="40" t="str">
        <f t="shared" si="486"/>
        <v>42 Pisoteada  765</v>
      </c>
      <c r="L5434" s="41" t="str">
        <f t="shared" si="489"/>
        <v>2300 Daniel  1426</v>
      </c>
      <c r="N5434" s="41" t="str">
        <f t="shared" si="490"/>
        <v>2000 Yeshua  1426</v>
      </c>
      <c r="O5434" s="40" t="str">
        <f t="shared" si="491"/>
        <v>3000 Yeshua  1426</v>
      </c>
    </row>
    <row r="5435" spans="1:15">
      <c r="A5435" s="14" t="str">
        <f t="shared" si="488"/>
        <v>5427 YB</v>
      </c>
      <c r="B5435" s="15" t="str">
        <f>IF((LEFT(A5435, SEARCH(" ", A5435, 1))-3973)&lt;=0, CONCATENATE(3973-LEFT(A5435, SEARCH(" ", A5435, 1))+1, " AC"), CONCATENATE(LEFT(A5435, SEARCH(" ", A5435, 1))-3973, " DC"))</f>
        <v>1454 DC</v>
      </c>
      <c r="C5435" s="24"/>
      <c r="H5435" s="41" t="str">
        <f>CONCATENATE(LEFT(H5434, SEARCH(" ", H5434, 10)), " ", RIGHT(H5434,LEN(H5434)-FIND(" ",H5434, 10))+1)</f>
        <v>42 Persecución  916</v>
      </c>
      <c r="I5435" s="40" t="str">
        <f t="shared" si="487"/>
        <v>1335 Daniel  762</v>
      </c>
      <c r="K5435" s="40" t="str">
        <f t="shared" si="486"/>
        <v>42 Pisoteada  766</v>
      </c>
      <c r="L5435" s="41" t="str">
        <f t="shared" si="489"/>
        <v>2300 Daniel  1427</v>
      </c>
      <c r="N5435" s="41" t="str">
        <f t="shared" si="490"/>
        <v>2000 Yeshua  1427</v>
      </c>
      <c r="O5435" s="40" t="str">
        <f t="shared" si="491"/>
        <v>3000 Yeshua  1427</v>
      </c>
    </row>
    <row r="5436" spans="1:15">
      <c r="A5436" s="14" t="str">
        <f t="shared" si="488"/>
        <v>5428 YB</v>
      </c>
      <c r="B5436" s="15" t="str">
        <f>IF((LEFT(A5436, SEARCH(" ", A5436, 1))-3973)&lt;=0, CONCATENATE(3973-LEFT(A5436, SEARCH(" ", A5436, 1))+1, " AC"), CONCATENATE(LEFT(A5436, SEARCH(" ", A5436, 1))-3973, " DC"))</f>
        <v>1455 DC</v>
      </c>
      <c r="C5436" s="25" t="s">
        <v>20</v>
      </c>
      <c r="H5436" s="41" t="str">
        <f>CONCATENATE(LEFT(H5435, SEARCH(" ", H5435, 10)), " ", RIGHT(H5435,LEN(H5435)-FIND(" ",H5435, 10))+1)</f>
        <v>42 Persecución  917</v>
      </c>
      <c r="I5436" s="40" t="str">
        <f t="shared" si="487"/>
        <v>1335 Daniel  763</v>
      </c>
      <c r="K5436" s="40" t="str">
        <f t="shared" si="486"/>
        <v>42 Pisoteada  767</v>
      </c>
      <c r="L5436" s="41" t="str">
        <f t="shared" si="489"/>
        <v>2300 Daniel  1428</v>
      </c>
      <c r="N5436" s="41" t="str">
        <f t="shared" si="490"/>
        <v>2000 Yeshua  1428</v>
      </c>
      <c r="O5436" s="40" t="str">
        <f t="shared" si="491"/>
        <v>3000 Yeshua  1428</v>
      </c>
    </row>
    <row r="5437" spans="1:15">
      <c r="A5437" s="14" t="str">
        <f t="shared" si="488"/>
        <v>5429 YB</v>
      </c>
      <c r="B5437" s="15" t="str">
        <f>IF((LEFT(A5437, SEARCH(" ", A5437, 1))-3973)&lt;=0, CONCATENATE(3973-LEFT(A5437, SEARCH(" ", A5437, 1))+1, " AC"), CONCATENATE(LEFT(A5437, SEARCH(" ", A5437, 1))-3973, " DC"))</f>
        <v>1456 DC</v>
      </c>
      <c r="C5437" s="24"/>
      <c r="H5437" s="41" t="str">
        <f>CONCATENATE(LEFT(H5436, SEARCH(" ", H5436, 10)), " ", RIGHT(H5436,LEN(H5436)-FIND(" ",H5436, 10))+1)</f>
        <v>42 Persecución  918</v>
      </c>
      <c r="I5437" s="40" t="str">
        <f t="shared" si="487"/>
        <v>1335 Daniel  764</v>
      </c>
      <c r="K5437" s="40" t="str">
        <f t="shared" si="486"/>
        <v>42 Pisoteada  768</v>
      </c>
      <c r="L5437" s="41" t="str">
        <f t="shared" si="489"/>
        <v>2300 Daniel  1429</v>
      </c>
      <c r="N5437" s="41" t="str">
        <f t="shared" si="490"/>
        <v>2000 Yeshua  1429</v>
      </c>
      <c r="O5437" s="40" t="str">
        <f t="shared" si="491"/>
        <v>3000 Yeshua  1429</v>
      </c>
    </row>
    <row r="5438" spans="1:15">
      <c r="A5438" s="14" t="str">
        <f t="shared" si="488"/>
        <v>5430 YB</v>
      </c>
      <c r="B5438" s="15" t="str">
        <f>IF((LEFT(A5438, SEARCH(" ", A5438, 1))-3973)&lt;=0, CONCATENATE(3973-LEFT(A5438, SEARCH(" ", A5438, 1))+1, " AC"), CONCATENATE(LEFT(A5438, SEARCH(" ", A5438, 1))-3973, " DC"))</f>
        <v>1457 DC</v>
      </c>
      <c r="C5438" s="24"/>
      <c r="H5438" s="41" t="str">
        <f>CONCATENATE(LEFT(H5437, SEARCH(" ", H5437, 10)), " ", RIGHT(H5437,LEN(H5437)-FIND(" ",H5437, 10))+1)</f>
        <v>42 Persecución  919</v>
      </c>
      <c r="I5438" s="40" t="str">
        <f t="shared" si="487"/>
        <v>1335 Daniel  765</v>
      </c>
      <c r="K5438" s="40" t="str">
        <f t="shared" si="486"/>
        <v>42 Pisoteada  769</v>
      </c>
      <c r="L5438" s="41" t="str">
        <f t="shared" si="489"/>
        <v>2300 Daniel  1430</v>
      </c>
      <c r="N5438" s="41" t="str">
        <f t="shared" si="490"/>
        <v>2000 Yeshua  1430</v>
      </c>
      <c r="O5438" s="40" t="str">
        <f t="shared" si="491"/>
        <v>3000 Yeshua  1430</v>
      </c>
    </row>
    <row r="5439" spans="1:15">
      <c r="A5439" s="14" t="str">
        <f t="shared" si="488"/>
        <v>5431 YB</v>
      </c>
      <c r="B5439" s="15" t="str">
        <f>IF((LEFT(A5439, SEARCH(" ", A5439, 1))-3973)&lt;=0, CONCATENATE(3973-LEFT(A5439, SEARCH(" ", A5439, 1))+1, " AC"), CONCATENATE(LEFT(A5439, SEARCH(" ", A5439, 1))-3973, " DC"))</f>
        <v>1458 DC</v>
      </c>
      <c r="C5439" s="24"/>
      <c r="H5439" s="41" t="str">
        <f>CONCATENATE(LEFT(H5438, SEARCH(" ", H5438, 10)), " ", RIGHT(H5438,LEN(H5438)-FIND(" ",H5438, 10))+1)</f>
        <v>42 Persecución  920</v>
      </c>
      <c r="I5439" s="40" t="str">
        <f t="shared" si="487"/>
        <v>1335 Daniel  766</v>
      </c>
      <c r="K5439" s="40" t="str">
        <f t="shared" ref="K5439:K5502" si="492">CONCATENATE(LEFT(K5438, SEARCH(" ", K5438, 10)), " ", RIGHT(K5438,LEN(K5438)-FIND(" ",K5438, 10))+1)</f>
        <v>42 Pisoteada  770</v>
      </c>
      <c r="L5439" s="41" t="str">
        <f t="shared" si="489"/>
        <v>2300 Daniel  1431</v>
      </c>
      <c r="N5439" s="41" t="str">
        <f t="shared" si="490"/>
        <v>2000 Yeshua  1431</v>
      </c>
      <c r="O5439" s="40" t="str">
        <f t="shared" si="491"/>
        <v>3000 Yeshua  1431</v>
      </c>
    </row>
    <row r="5440" spans="1:15">
      <c r="A5440" s="14" t="str">
        <f t="shared" si="488"/>
        <v>5432 YB</v>
      </c>
      <c r="B5440" s="15" t="str">
        <f>IF((LEFT(A5440, SEARCH(" ", A5440, 1))-3973)&lt;=0, CONCATENATE(3973-LEFT(A5440, SEARCH(" ", A5440, 1))+1, " AC"), CONCATENATE(LEFT(A5440, SEARCH(" ", A5440, 1))-3973, " DC"))</f>
        <v>1459 DC</v>
      </c>
      <c r="C5440" s="24"/>
      <c r="H5440" s="41" t="str">
        <f>CONCATENATE(LEFT(H5439, SEARCH(" ", H5439, 10)), " ", RIGHT(H5439,LEN(H5439)-FIND(" ",H5439, 10))+1)</f>
        <v>42 Persecución  921</v>
      </c>
      <c r="I5440" s="40" t="str">
        <f t="shared" si="487"/>
        <v>1335 Daniel  767</v>
      </c>
      <c r="K5440" s="40" t="str">
        <f t="shared" si="492"/>
        <v>42 Pisoteada  771</v>
      </c>
      <c r="L5440" s="41" t="str">
        <f t="shared" si="489"/>
        <v>2300 Daniel  1432</v>
      </c>
      <c r="N5440" s="41" t="str">
        <f t="shared" si="490"/>
        <v>2000 Yeshua  1432</v>
      </c>
      <c r="O5440" s="40" t="str">
        <f t="shared" si="491"/>
        <v>3000 Yeshua  1432</v>
      </c>
    </row>
    <row r="5441" spans="1:15">
      <c r="A5441" s="14" t="str">
        <f t="shared" si="488"/>
        <v>5433 YB</v>
      </c>
      <c r="B5441" s="15" t="str">
        <f>IF((LEFT(A5441, SEARCH(" ", A5441, 1))-3973)&lt;=0, CONCATENATE(3973-LEFT(A5441, SEARCH(" ", A5441, 1))+1, " AC"), CONCATENATE(LEFT(A5441, SEARCH(" ", A5441, 1))-3973, " DC"))</f>
        <v>1460 DC</v>
      </c>
      <c r="C5441" s="24"/>
      <c r="H5441" s="41" t="str">
        <f>CONCATENATE(LEFT(H5440, SEARCH(" ", H5440, 10)), " ", RIGHT(H5440,LEN(H5440)-FIND(" ",H5440, 10))+1)</f>
        <v>42 Persecución  922</v>
      </c>
      <c r="I5441" s="40" t="str">
        <f t="shared" si="487"/>
        <v>1335 Daniel  768</v>
      </c>
      <c r="K5441" s="40" t="str">
        <f t="shared" si="492"/>
        <v>42 Pisoteada  772</v>
      </c>
      <c r="L5441" s="41" t="str">
        <f t="shared" si="489"/>
        <v>2300 Daniel  1433</v>
      </c>
      <c r="N5441" s="41" t="str">
        <f t="shared" si="490"/>
        <v>2000 Yeshua  1433</v>
      </c>
      <c r="O5441" s="40" t="str">
        <f t="shared" si="491"/>
        <v>3000 Yeshua  1433</v>
      </c>
    </row>
    <row r="5442" spans="1:15">
      <c r="A5442" s="14" t="str">
        <f t="shared" si="488"/>
        <v>5434 YB</v>
      </c>
      <c r="B5442" s="15" t="str">
        <f>IF((LEFT(A5442, SEARCH(" ", A5442, 1))-3973)&lt;=0, CONCATENATE(3973-LEFT(A5442, SEARCH(" ", A5442, 1))+1, " AC"), CONCATENATE(LEFT(A5442, SEARCH(" ", A5442, 1))-3973, " DC"))</f>
        <v>1461 DC</v>
      </c>
      <c r="C5442" s="24"/>
      <c r="H5442" s="41" t="str">
        <f>CONCATENATE(LEFT(H5441, SEARCH(" ", H5441, 10)), " ", RIGHT(H5441,LEN(H5441)-FIND(" ",H5441, 10))+1)</f>
        <v>42 Persecución  923</v>
      </c>
      <c r="I5442" s="40" t="str">
        <f t="shared" si="487"/>
        <v>1335 Daniel  769</v>
      </c>
      <c r="K5442" s="40" t="str">
        <f t="shared" si="492"/>
        <v>42 Pisoteada  773</v>
      </c>
      <c r="L5442" s="41" t="str">
        <f t="shared" si="489"/>
        <v>2300 Daniel  1434</v>
      </c>
      <c r="N5442" s="41" t="str">
        <f t="shared" si="490"/>
        <v>2000 Yeshua  1434</v>
      </c>
      <c r="O5442" s="40" t="str">
        <f t="shared" si="491"/>
        <v>3000 Yeshua  1434</v>
      </c>
    </row>
    <row r="5443" spans="1:15">
      <c r="A5443" s="14" t="str">
        <f t="shared" si="488"/>
        <v>5435 YB</v>
      </c>
      <c r="B5443" s="15" t="str">
        <f>IF((LEFT(A5443, SEARCH(" ", A5443, 1))-3973)&lt;=0, CONCATENATE(3973-LEFT(A5443, SEARCH(" ", A5443, 1))+1, " AC"), CONCATENATE(LEFT(A5443, SEARCH(" ", A5443, 1))-3973, " DC"))</f>
        <v>1462 DC</v>
      </c>
      <c r="C5443" s="25" t="s">
        <v>21</v>
      </c>
      <c r="H5443" s="41" t="str">
        <f>CONCATENATE(LEFT(H5442, SEARCH(" ", H5442, 10)), " ", RIGHT(H5442,LEN(H5442)-FIND(" ",H5442, 10))+1)</f>
        <v>42 Persecución  924</v>
      </c>
      <c r="I5443" s="40" t="str">
        <f t="shared" ref="I5443:I5506" si="493">CONCATENATE(LEFT(I5442, SEARCH(" ", I5442, 10)), " ", RIGHT(I5442,LEN(I5442)-FIND(" ",I5442, 10))+1)</f>
        <v>1335 Daniel  770</v>
      </c>
      <c r="K5443" s="40" t="str">
        <f t="shared" si="492"/>
        <v>42 Pisoteada  774</v>
      </c>
      <c r="L5443" s="41" t="str">
        <f t="shared" si="489"/>
        <v>2300 Daniel  1435</v>
      </c>
      <c r="N5443" s="41" t="str">
        <f t="shared" si="490"/>
        <v>2000 Yeshua  1435</v>
      </c>
      <c r="O5443" s="40" t="str">
        <f t="shared" si="491"/>
        <v>3000 Yeshua  1435</v>
      </c>
    </row>
    <row r="5444" spans="1:15">
      <c r="A5444" s="14" t="str">
        <f t="shared" si="488"/>
        <v>5436 YB</v>
      </c>
      <c r="B5444" s="15" t="str">
        <f>IF((LEFT(A5444, SEARCH(" ", A5444, 1))-3973)&lt;=0, CONCATENATE(3973-LEFT(A5444, SEARCH(" ", A5444, 1))+1, " AC"), CONCATENATE(LEFT(A5444, SEARCH(" ", A5444, 1))-3973, " DC"))</f>
        <v>1463 DC</v>
      </c>
      <c r="C5444" s="24"/>
      <c r="H5444" s="41" t="str">
        <f>CONCATENATE(LEFT(H5443, SEARCH(" ", H5443, 10)), " ", RIGHT(H5443,LEN(H5443)-FIND(" ",H5443, 10))+1)</f>
        <v>42 Persecución  925</v>
      </c>
      <c r="I5444" s="40" t="str">
        <f t="shared" si="493"/>
        <v>1335 Daniel  771</v>
      </c>
      <c r="K5444" s="40" t="str">
        <f t="shared" si="492"/>
        <v>42 Pisoteada  775</v>
      </c>
      <c r="L5444" s="41" t="str">
        <f t="shared" si="489"/>
        <v>2300 Daniel  1436</v>
      </c>
      <c r="N5444" s="41" t="str">
        <f t="shared" si="490"/>
        <v>2000 Yeshua  1436</v>
      </c>
      <c r="O5444" s="40" t="str">
        <f t="shared" si="491"/>
        <v>3000 Yeshua  1436</v>
      </c>
    </row>
    <row r="5445" spans="1:15">
      <c r="A5445" s="14" t="str">
        <f t="shared" si="488"/>
        <v>5437 YB</v>
      </c>
      <c r="B5445" s="15" t="str">
        <f>IF((LEFT(A5445, SEARCH(" ", A5445, 1))-3973)&lt;=0, CONCATENATE(3973-LEFT(A5445, SEARCH(" ", A5445, 1))+1, " AC"), CONCATENATE(LEFT(A5445, SEARCH(" ", A5445, 1))-3973, " DC"))</f>
        <v>1464 DC</v>
      </c>
      <c r="C5445" s="24"/>
      <c r="H5445" s="41" t="str">
        <f>CONCATENATE(LEFT(H5444, SEARCH(" ", H5444, 10)), " ", RIGHT(H5444,LEN(H5444)-FIND(" ",H5444, 10))+1)</f>
        <v>42 Persecución  926</v>
      </c>
      <c r="I5445" s="40" t="str">
        <f t="shared" si="493"/>
        <v>1335 Daniel  772</v>
      </c>
      <c r="K5445" s="40" t="str">
        <f t="shared" si="492"/>
        <v>42 Pisoteada  776</v>
      </c>
      <c r="L5445" s="41" t="str">
        <f t="shared" si="489"/>
        <v>2300 Daniel  1437</v>
      </c>
      <c r="N5445" s="41" t="str">
        <f t="shared" si="490"/>
        <v>2000 Yeshua  1437</v>
      </c>
      <c r="O5445" s="40" t="str">
        <f t="shared" si="491"/>
        <v>3000 Yeshua  1437</v>
      </c>
    </row>
    <row r="5446" spans="1:15">
      <c r="A5446" s="14" t="str">
        <f t="shared" si="488"/>
        <v>5438 YB</v>
      </c>
      <c r="B5446" s="15" t="str">
        <f>IF((LEFT(A5446, SEARCH(" ", A5446, 1))-3973)&lt;=0, CONCATENATE(3973-LEFT(A5446, SEARCH(" ", A5446, 1))+1, " AC"), CONCATENATE(LEFT(A5446, SEARCH(" ", A5446, 1))-3973, " DC"))</f>
        <v>1465 DC</v>
      </c>
      <c r="C5446" s="24"/>
      <c r="H5446" s="41" t="str">
        <f>CONCATENATE(LEFT(H5445, SEARCH(" ", H5445, 10)), " ", RIGHT(H5445,LEN(H5445)-FIND(" ",H5445, 10))+1)</f>
        <v>42 Persecución  927</v>
      </c>
      <c r="I5446" s="40" t="str">
        <f t="shared" si="493"/>
        <v>1335 Daniel  773</v>
      </c>
      <c r="K5446" s="40" t="str">
        <f t="shared" si="492"/>
        <v>42 Pisoteada  777</v>
      </c>
      <c r="L5446" s="41" t="str">
        <f t="shared" si="489"/>
        <v>2300 Daniel  1438</v>
      </c>
      <c r="N5446" s="41" t="str">
        <f t="shared" si="490"/>
        <v>2000 Yeshua  1438</v>
      </c>
      <c r="O5446" s="40" t="str">
        <f t="shared" si="491"/>
        <v>3000 Yeshua  1438</v>
      </c>
    </row>
    <row r="5447" spans="1:15">
      <c r="A5447" s="14" t="str">
        <f t="shared" si="488"/>
        <v>5439 YB</v>
      </c>
      <c r="B5447" s="15" t="str">
        <f>IF((LEFT(A5447, SEARCH(" ", A5447, 1))-3973)&lt;=0, CONCATENATE(3973-LEFT(A5447, SEARCH(" ", A5447, 1))+1, " AC"), CONCATENATE(LEFT(A5447, SEARCH(" ", A5447, 1))-3973, " DC"))</f>
        <v>1466 DC</v>
      </c>
      <c r="C5447" s="24"/>
      <c r="H5447" s="41" t="str">
        <f>CONCATENATE(LEFT(H5446, SEARCH(" ", H5446, 10)), " ", RIGHT(H5446,LEN(H5446)-FIND(" ",H5446, 10))+1)</f>
        <v>42 Persecución  928</v>
      </c>
      <c r="I5447" s="40" t="str">
        <f t="shared" si="493"/>
        <v>1335 Daniel  774</v>
      </c>
      <c r="K5447" s="40" t="str">
        <f t="shared" si="492"/>
        <v>42 Pisoteada  778</v>
      </c>
      <c r="L5447" s="41" t="str">
        <f t="shared" si="489"/>
        <v>2300 Daniel  1439</v>
      </c>
      <c r="N5447" s="41" t="str">
        <f t="shared" si="490"/>
        <v>2000 Yeshua  1439</v>
      </c>
      <c r="O5447" s="40" t="str">
        <f t="shared" si="491"/>
        <v>3000 Yeshua  1439</v>
      </c>
    </row>
    <row r="5448" spans="1:15">
      <c r="A5448" s="14" t="str">
        <f t="shared" si="488"/>
        <v>5440 YB</v>
      </c>
      <c r="B5448" s="15" t="str">
        <f>IF((LEFT(A5448, SEARCH(" ", A5448, 1))-3973)&lt;=0, CONCATENATE(3973-LEFT(A5448, SEARCH(" ", A5448, 1))+1, " AC"), CONCATENATE(LEFT(A5448, SEARCH(" ", A5448, 1))-3973, " DC"))</f>
        <v>1467 DC</v>
      </c>
      <c r="C5448" s="24"/>
      <c r="H5448" s="41" t="str">
        <f>CONCATENATE(LEFT(H5447, SEARCH(" ", H5447, 10)), " ", RIGHT(H5447,LEN(H5447)-FIND(" ",H5447, 10))+1)</f>
        <v>42 Persecución  929</v>
      </c>
      <c r="I5448" s="40" t="str">
        <f t="shared" si="493"/>
        <v>1335 Daniel  775</v>
      </c>
      <c r="K5448" s="40" t="str">
        <f t="shared" si="492"/>
        <v>42 Pisoteada  779</v>
      </c>
      <c r="L5448" s="41" t="str">
        <f t="shared" si="489"/>
        <v>2300 Daniel  1440</v>
      </c>
      <c r="N5448" s="41" t="str">
        <f t="shared" si="490"/>
        <v>2000 Yeshua  1440</v>
      </c>
      <c r="O5448" s="40" t="str">
        <f t="shared" si="491"/>
        <v>3000 Yeshua  1440</v>
      </c>
    </row>
    <row r="5449" spans="1:15">
      <c r="A5449" s="14" t="str">
        <f t="shared" si="488"/>
        <v>5441 YB</v>
      </c>
      <c r="B5449" s="15" t="str">
        <f>IF((LEFT(A5449, SEARCH(" ", A5449, 1))-3973)&lt;=0, CONCATENATE(3973-LEFT(A5449, SEARCH(" ", A5449, 1))+1, " AC"), CONCATENATE(LEFT(A5449, SEARCH(" ", A5449, 1))-3973, " DC"))</f>
        <v>1468 DC</v>
      </c>
      <c r="C5449" s="24"/>
      <c r="H5449" s="41" t="str">
        <f>CONCATENATE(LEFT(H5448, SEARCH(" ", H5448, 10)), " ", RIGHT(H5448,LEN(H5448)-FIND(" ",H5448, 10))+1)</f>
        <v>42 Persecución  930</v>
      </c>
      <c r="I5449" s="40" t="str">
        <f t="shared" si="493"/>
        <v>1335 Daniel  776</v>
      </c>
      <c r="K5449" s="40" t="str">
        <f t="shared" si="492"/>
        <v>42 Pisoteada  780</v>
      </c>
      <c r="L5449" s="41" t="str">
        <f t="shared" si="489"/>
        <v>2300 Daniel  1441</v>
      </c>
      <c r="N5449" s="41" t="str">
        <f t="shared" si="490"/>
        <v>2000 Yeshua  1441</v>
      </c>
      <c r="O5449" s="40" t="str">
        <f t="shared" si="491"/>
        <v>3000 Yeshua  1441</v>
      </c>
    </row>
    <row r="5450" spans="1:15">
      <c r="A5450" s="14" t="str">
        <f t="shared" si="488"/>
        <v>5442 YB</v>
      </c>
      <c r="B5450" s="15" t="str">
        <f>IF((LEFT(A5450, SEARCH(" ", A5450, 1))-3973)&lt;=0, CONCATENATE(3973-LEFT(A5450, SEARCH(" ", A5450, 1))+1, " AC"), CONCATENATE(LEFT(A5450, SEARCH(" ", A5450, 1))-3973, " DC"))</f>
        <v>1469 DC</v>
      </c>
      <c r="C5450" s="25" t="s">
        <v>22</v>
      </c>
      <c r="H5450" s="41" t="str">
        <f>CONCATENATE(LEFT(H5449, SEARCH(" ", H5449, 10)), " ", RIGHT(H5449,LEN(H5449)-FIND(" ",H5449, 10))+1)</f>
        <v>42 Persecución  931</v>
      </c>
      <c r="I5450" s="40" t="str">
        <f t="shared" si="493"/>
        <v>1335 Daniel  777</v>
      </c>
      <c r="K5450" s="40" t="str">
        <f t="shared" si="492"/>
        <v>42 Pisoteada  781</v>
      </c>
      <c r="L5450" s="41" t="str">
        <f t="shared" si="489"/>
        <v>2300 Daniel  1442</v>
      </c>
      <c r="N5450" s="41" t="str">
        <f t="shared" si="490"/>
        <v>2000 Yeshua  1442</v>
      </c>
      <c r="O5450" s="40" t="str">
        <f t="shared" si="491"/>
        <v>3000 Yeshua  1442</v>
      </c>
    </row>
    <row r="5451" spans="1:15">
      <c r="A5451" s="14" t="str">
        <f t="shared" si="488"/>
        <v>5443 YB</v>
      </c>
      <c r="B5451" s="15" t="str">
        <f>IF((LEFT(A5451, SEARCH(" ", A5451, 1))-3973)&lt;=0, CONCATENATE(3973-LEFT(A5451, SEARCH(" ", A5451, 1))+1, " AC"), CONCATENATE(LEFT(A5451, SEARCH(" ", A5451, 1))-3973, " DC"))</f>
        <v>1470 DC</v>
      </c>
      <c r="C5451" s="24"/>
      <c r="H5451" s="41" t="str">
        <f>CONCATENATE(LEFT(H5450, SEARCH(" ", H5450, 10)), " ", RIGHT(H5450,LEN(H5450)-FIND(" ",H5450, 10))+1)</f>
        <v>42 Persecución  932</v>
      </c>
      <c r="I5451" s="40" t="str">
        <f t="shared" si="493"/>
        <v>1335 Daniel  778</v>
      </c>
      <c r="K5451" s="40" t="str">
        <f t="shared" si="492"/>
        <v>42 Pisoteada  782</v>
      </c>
      <c r="L5451" s="41" t="str">
        <f t="shared" si="489"/>
        <v>2300 Daniel  1443</v>
      </c>
      <c r="N5451" s="41" t="str">
        <f t="shared" si="490"/>
        <v>2000 Yeshua  1443</v>
      </c>
      <c r="O5451" s="40" t="str">
        <f t="shared" si="491"/>
        <v>3000 Yeshua  1443</v>
      </c>
    </row>
    <row r="5452" spans="1:15">
      <c r="A5452" s="14" t="str">
        <f t="shared" si="488"/>
        <v>5444 YB</v>
      </c>
      <c r="B5452" s="15" t="str">
        <f>IF((LEFT(A5452, SEARCH(" ", A5452, 1))-3973)&lt;=0, CONCATENATE(3973-LEFT(A5452, SEARCH(" ", A5452, 1))+1, " AC"), CONCATENATE(LEFT(A5452, SEARCH(" ", A5452, 1))-3973, " DC"))</f>
        <v>1471 DC</v>
      </c>
      <c r="C5452" s="24"/>
      <c r="H5452" s="41" t="str">
        <f>CONCATENATE(LEFT(H5451, SEARCH(" ", H5451, 10)), " ", RIGHT(H5451,LEN(H5451)-FIND(" ",H5451, 10))+1)</f>
        <v>42 Persecución  933</v>
      </c>
      <c r="I5452" s="40" t="str">
        <f t="shared" si="493"/>
        <v>1335 Daniel  779</v>
      </c>
      <c r="K5452" s="40" t="str">
        <f t="shared" si="492"/>
        <v>42 Pisoteada  783</v>
      </c>
      <c r="L5452" s="41" t="str">
        <f t="shared" si="489"/>
        <v>2300 Daniel  1444</v>
      </c>
      <c r="N5452" s="41" t="str">
        <f t="shared" si="490"/>
        <v>2000 Yeshua  1444</v>
      </c>
      <c r="O5452" s="40" t="str">
        <f t="shared" si="491"/>
        <v>3000 Yeshua  1444</v>
      </c>
    </row>
    <row r="5453" spans="1:15">
      <c r="A5453" s="14" t="str">
        <f t="shared" si="488"/>
        <v>5445 YB</v>
      </c>
      <c r="B5453" s="15" t="str">
        <f>IF((LEFT(A5453, SEARCH(" ", A5453, 1))-3973)&lt;=0, CONCATENATE(3973-LEFT(A5453, SEARCH(" ", A5453, 1))+1, " AC"), CONCATENATE(LEFT(A5453, SEARCH(" ", A5453, 1))-3973, " DC"))</f>
        <v>1472 DC</v>
      </c>
      <c r="C5453" s="24"/>
      <c r="H5453" s="41" t="str">
        <f>CONCATENATE(LEFT(H5452, SEARCH(" ", H5452, 10)), " ", RIGHT(H5452,LEN(H5452)-FIND(" ",H5452, 10))+1)</f>
        <v>42 Persecución  934</v>
      </c>
      <c r="I5453" s="40" t="str">
        <f t="shared" si="493"/>
        <v>1335 Daniel  780</v>
      </c>
      <c r="K5453" s="40" t="str">
        <f t="shared" si="492"/>
        <v>42 Pisoteada  784</v>
      </c>
      <c r="L5453" s="41" t="str">
        <f t="shared" si="489"/>
        <v>2300 Daniel  1445</v>
      </c>
      <c r="N5453" s="41" t="str">
        <f t="shared" si="490"/>
        <v>2000 Yeshua  1445</v>
      </c>
      <c r="O5453" s="40" t="str">
        <f t="shared" si="491"/>
        <v>3000 Yeshua  1445</v>
      </c>
    </row>
    <row r="5454" spans="1:15">
      <c r="A5454" s="14" t="str">
        <f t="shared" si="488"/>
        <v>5446 YB</v>
      </c>
      <c r="B5454" s="15" t="str">
        <f>IF((LEFT(A5454, SEARCH(" ", A5454, 1))-3973)&lt;=0, CONCATENATE(3973-LEFT(A5454, SEARCH(" ", A5454, 1))+1, " AC"), CONCATENATE(LEFT(A5454, SEARCH(" ", A5454, 1))-3973, " DC"))</f>
        <v>1473 DC</v>
      </c>
      <c r="C5454" s="24"/>
      <c r="H5454" s="41" t="str">
        <f>CONCATENATE(LEFT(H5453, SEARCH(" ", H5453, 10)), " ", RIGHT(H5453,LEN(H5453)-FIND(" ",H5453, 10))+1)</f>
        <v>42 Persecución  935</v>
      </c>
      <c r="I5454" s="40" t="str">
        <f t="shared" si="493"/>
        <v>1335 Daniel  781</v>
      </c>
      <c r="K5454" s="40" t="str">
        <f t="shared" si="492"/>
        <v>42 Pisoteada  785</v>
      </c>
      <c r="L5454" s="41" t="str">
        <f t="shared" si="489"/>
        <v>2300 Daniel  1446</v>
      </c>
      <c r="N5454" s="41" t="str">
        <f t="shared" si="490"/>
        <v>2000 Yeshua  1446</v>
      </c>
      <c r="O5454" s="40" t="str">
        <f t="shared" si="491"/>
        <v>3000 Yeshua  1446</v>
      </c>
    </row>
    <row r="5455" spans="1:15">
      <c r="A5455" s="14" t="str">
        <f t="shared" si="488"/>
        <v>5447 YB</v>
      </c>
      <c r="B5455" s="15" t="str">
        <f>IF((LEFT(A5455, SEARCH(" ", A5455, 1))-3973)&lt;=0, CONCATENATE(3973-LEFT(A5455, SEARCH(" ", A5455, 1))+1, " AC"), CONCATENATE(LEFT(A5455, SEARCH(" ", A5455, 1))-3973, " DC"))</f>
        <v>1474 DC</v>
      </c>
      <c r="C5455" s="24"/>
      <c r="H5455" s="41" t="str">
        <f>CONCATENATE(LEFT(H5454, SEARCH(" ", H5454, 10)), " ", RIGHT(H5454,LEN(H5454)-FIND(" ",H5454, 10))+1)</f>
        <v>42 Persecución  936</v>
      </c>
      <c r="I5455" s="40" t="str">
        <f t="shared" si="493"/>
        <v>1335 Daniel  782</v>
      </c>
      <c r="K5455" s="40" t="str">
        <f t="shared" si="492"/>
        <v>42 Pisoteada  786</v>
      </c>
      <c r="L5455" s="41" t="str">
        <f t="shared" si="489"/>
        <v>2300 Daniel  1447</v>
      </c>
      <c r="N5455" s="41" t="str">
        <f t="shared" si="490"/>
        <v>2000 Yeshua  1447</v>
      </c>
      <c r="O5455" s="40" t="str">
        <f t="shared" si="491"/>
        <v>3000 Yeshua  1447</v>
      </c>
    </row>
    <row r="5456" spans="1:15">
      <c r="A5456" s="14" t="str">
        <f t="shared" si="488"/>
        <v>5448 YB</v>
      </c>
      <c r="B5456" s="15" t="str">
        <f>IF((LEFT(A5456, SEARCH(" ", A5456, 1))-3973)&lt;=0, CONCATENATE(3973-LEFT(A5456, SEARCH(" ", A5456, 1))+1, " AC"), CONCATENATE(LEFT(A5456, SEARCH(" ", A5456, 1))-3973, " DC"))</f>
        <v>1475 DC</v>
      </c>
      <c r="C5456" s="24"/>
      <c r="H5456" s="41" t="str">
        <f>CONCATENATE(LEFT(H5455, SEARCH(" ", H5455, 10)), " ", RIGHT(H5455,LEN(H5455)-FIND(" ",H5455, 10))+1)</f>
        <v>42 Persecución  937</v>
      </c>
      <c r="I5456" s="40" t="str">
        <f t="shared" si="493"/>
        <v>1335 Daniel  783</v>
      </c>
      <c r="K5456" s="40" t="str">
        <f t="shared" si="492"/>
        <v>42 Pisoteada  787</v>
      </c>
      <c r="L5456" s="41" t="str">
        <f t="shared" si="489"/>
        <v>2300 Daniel  1448</v>
      </c>
      <c r="N5456" s="41" t="str">
        <f t="shared" si="490"/>
        <v>2000 Yeshua  1448</v>
      </c>
      <c r="O5456" s="40" t="str">
        <f t="shared" si="491"/>
        <v>3000 Yeshua  1448</v>
      </c>
    </row>
    <row r="5457" spans="1:15">
      <c r="A5457" s="14" t="str">
        <f t="shared" ref="A5457:A5520" si="494">CONCATENATE(LEFT(A5456, SEARCH(" ", A5456, 1))+1, " YB")</f>
        <v>5449 YB</v>
      </c>
      <c r="B5457" s="15" t="str">
        <f>IF((LEFT(A5457, SEARCH(" ", A5457, 1))-3973)&lt;=0, CONCATENATE(3973-LEFT(A5457, SEARCH(" ", A5457, 1))+1, " AC"), CONCATENATE(LEFT(A5457, SEARCH(" ", A5457, 1))-3973, " DC"))</f>
        <v>1476 DC</v>
      </c>
      <c r="C5457" s="25" t="s">
        <v>23</v>
      </c>
      <c r="H5457" s="41" t="str">
        <f>CONCATENATE(LEFT(H5456, SEARCH(" ", H5456, 10)), " ", RIGHT(H5456,LEN(H5456)-FIND(" ",H5456, 10))+1)</f>
        <v>42 Persecución  938</v>
      </c>
      <c r="I5457" s="40" t="str">
        <f t="shared" si="493"/>
        <v>1335 Daniel  784</v>
      </c>
      <c r="K5457" s="40" t="str">
        <f t="shared" si="492"/>
        <v>42 Pisoteada  788</v>
      </c>
      <c r="L5457" s="41" t="str">
        <f t="shared" si="489"/>
        <v>2300 Daniel  1449</v>
      </c>
      <c r="N5457" s="41" t="str">
        <f t="shared" si="490"/>
        <v>2000 Yeshua  1449</v>
      </c>
      <c r="O5457" s="40" t="str">
        <f t="shared" si="491"/>
        <v>3000 Yeshua  1449</v>
      </c>
    </row>
    <row r="5458" spans="1:15">
      <c r="A5458" s="14" t="str">
        <f t="shared" si="494"/>
        <v>5450 YB</v>
      </c>
      <c r="B5458" s="15" t="str">
        <f>IF((LEFT(A5458, SEARCH(" ", A5458, 1))-3973)&lt;=0, CONCATENATE(3973-LEFT(A5458, SEARCH(" ", A5458, 1))+1, " AC"), CONCATENATE(LEFT(A5458, SEARCH(" ", A5458, 1))-3973, " DC"))</f>
        <v>1477 DC</v>
      </c>
      <c r="C5458" s="26" t="str">
        <f>CONCATENATE("Yovel ", RIGHT(C5408,LEN(C5408)-FIND(" ",C5408))+1)</f>
        <v>Yovel 109</v>
      </c>
      <c r="H5458" s="41" t="str">
        <f>CONCATENATE(LEFT(H5457, SEARCH(" ", H5457, 10)), " ", RIGHT(H5457,LEN(H5457)-FIND(" ",H5457, 10))+1)</f>
        <v>42 Persecución  939</v>
      </c>
      <c r="I5458" s="40" t="str">
        <f t="shared" si="493"/>
        <v>1335 Daniel  785</v>
      </c>
      <c r="K5458" s="40" t="str">
        <f t="shared" si="492"/>
        <v>42 Pisoteada  789</v>
      </c>
      <c r="L5458" s="41" t="str">
        <f t="shared" si="489"/>
        <v>2300 Daniel  1450</v>
      </c>
      <c r="N5458" s="41" t="str">
        <f t="shared" si="490"/>
        <v>2000 Yeshua  1450</v>
      </c>
      <c r="O5458" s="40" t="str">
        <f t="shared" si="491"/>
        <v>3000 Yeshua  1450</v>
      </c>
    </row>
    <row r="5459" spans="1:15">
      <c r="A5459" s="14" t="str">
        <f t="shared" si="494"/>
        <v>5451 YB</v>
      </c>
      <c r="B5459" s="15" t="str">
        <f>IF((LEFT(A5459, SEARCH(" ", A5459, 1))-3973)&lt;=0, CONCATENATE(3973-LEFT(A5459, SEARCH(" ", A5459, 1))+1, " AC"), CONCATENATE(LEFT(A5459, SEARCH(" ", A5459, 1))-3973, " DC"))</f>
        <v>1478 DC</v>
      </c>
      <c r="C5459" s="3"/>
      <c r="H5459" s="41" t="str">
        <f>CONCATENATE(LEFT(H5458, SEARCH(" ", H5458, 10)), " ", RIGHT(H5458,LEN(H5458)-FIND(" ",H5458, 10))+1)</f>
        <v>42 Persecución  940</v>
      </c>
      <c r="I5459" s="40" t="str">
        <f t="shared" si="493"/>
        <v>1335 Daniel  786</v>
      </c>
      <c r="K5459" s="40" t="str">
        <f t="shared" si="492"/>
        <v>42 Pisoteada  790</v>
      </c>
      <c r="L5459" s="41" t="str">
        <f t="shared" si="489"/>
        <v>2300 Daniel  1451</v>
      </c>
      <c r="N5459" s="41" t="str">
        <f t="shared" si="490"/>
        <v>2000 Yeshua  1451</v>
      </c>
      <c r="O5459" s="40" t="str">
        <f t="shared" si="491"/>
        <v>3000 Yeshua  1451</v>
      </c>
    </row>
    <row r="5460" spans="1:15">
      <c r="A5460" s="14" t="str">
        <f t="shared" si="494"/>
        <v>5452 YB</v>
      </c>
      <c r="B5460" s="15" t="str">
        <f>IF((LEFT(A5460, SEARCH(" ", A5460, 1))-3973)&lt;=0, CONCATENATE(3973-LEFT(A5460, SEARCH(" ", A5460, 1))+1, " AC"), CONCATENATE(LEFT(A5460, SEARCH(" ", A5460, 1))-3973, " DC"))</f>
        <v>1479 DC</v>
      </c>
      <c r="C5460" s="24"/>
      <c r="H5460" s="41" t="str">
        <f>CONCATENATE(LEFT(H5459, SEARCH(" ", H5459, 10)), " ", RIGHT(H5459,LEN(H5459)-FIND(" ",H5459, 10))+1)</f>
        <v>42 Persecución  941</v>
      </c>
      <c r="I5460" s="40" t="str">
        <f t="shared" si="493"/>
        <v>1335 Daniel  787</v>
      </c>
      <c r="K5460" s="40" t="str">
        <f t="shared" si="492"/>
        <v>42 Pisoteada  791</v>
      </c>
      <c r="L5460" s="41" t="str">
        <f t="shared" si="489"/>
        <v>2300 Daniel  1452</v>
      </c>
      <c r="N5460" s="41" t="str">
        <f t="shared" si="490"/>
        <v>2000 Yeshua  1452</v>
      </c>
      <c r="O5460" s="40" t="str">
        <f t="shared" si="491"/>
        <v>3000 Yeshua  1452</v>
      </c>
    </row>
    <row r="5461" spans="1:15">
      <c r="A5461" s="14" t="str">
        <f t="shared" si="494"/>
        <v>5453 YB</v>
      </c>
      <c r="B5461" s="15" t="str">
        <f>IF((LEFT(A5461, SEARCH(" ", A5461, 1))-3973)&lt;=0, CONCATENATE(3973-LEFT(A5461, SEARCH(" ", A5461, 1))+1, " AC"), CONCATENATE(LEFT(A5461, SEARCH(" ", A5461, 1))-3973, " DC"))</f>
        <v>1480 DC</v>
      </c>
      <c r="C5461" s="24"/>
      <c r="H5461" s="41" t="str">
        <f>CONCATENATE(LEFT(H5460, SEARCH(" ", H5460, 10)), " ", RIGHT(H5460,LEN(H5460)-FIND(" ",H5460, 10))+1)</f>
        <v>42 Persecución  942</v>
      </c>
      <c r="I5461" s="40" t="str">
        <f t="shared" si="493"/>
        <v>1335 Daniel  788</v>
      </c>
      <c r="K5461" s="40" t="str">
        <f t="shared" si="492"/>
        <v>42 Pisoteada  792</v>
      </c>
      <c r="L5461" s="41" t="str">
        <f t="shared" si="489"/>
        <v>2300 Daniel  1453</v>
      </c>
      <c r="N5461" s="41" t="str">
        <f t="shared" si="490"/>
        <v>2000 Yeshua  1453</v>
      </c>
      <c r="O5461" s="40" t="str">
        <f t="shared" si="491"/>
        <v>3000 Yeshua  1453</v>
      </c>
    </row>
    <row r="5462" spans="1:15">
      <c r="A5462" s="14" t="str">
        <f t="shared" si="494"/>
        <v>5454 YB</v>
      </c>
      <c r="B5462" s="15" t="str">
        <f>IF((LEFT(A5462, SEARCH(" ", A5462, 1))-3973)&lt;=0, CONCATENATE(3973-LEFT(A5462, SEARCH(" ", A5462, 1))+1, " AC"), CONCATENATE(LEFT(A5462, SEARCH(" ", A5462, 1))-3973, " DC"))</f>
        <v>1481 DC</v>
      </c>
      <c r="C5462" s="24"/>
      <c r="H5462" s="41" t="str">
        <f>CONCATENATE(LEFT(H5461, SEARCH(" ", H5461, 10)), " ", RIGHT(H5461,LEN(H5461)-FIND(" ",H5461, 10))+1)</f>
        <v>42 Persecución  943</v>
      </c>
      <c r="I5462" s="40" t="str">
        <f t="shared" si="493"/>
        <v>1335 Daniel  789</v>
      </c>
      <c r="K5462" s="40" t="str">
        <f t="shared" si="492"/>
        <v>42 Pisoteada  793</v>
      </c>
      <c r="L5462" s="41" t="str">
        <f t="shared" si="489"/>
        <v>2300 Daniel  1454</v>
      </c>
      <c r="N5462" s="41" t="str">
        <f t="shared" si="490"/>
        <v>2000 Yeshua  1454</v>
      </c>
      <c r="O5462" s="40" t="str">
        <f t="shared" si="491"/>
        <v>3000 Yeshua  1454</v>
      </c>
    </row>
    <row r="5463" spans="1:15">
      <c r="A5463" s="14" t="str">
        <f t="shared" si="494"/>
        <v>5455 YB</v>
      </c>
      <c r="B5463" s="15" t="str">
        <f>IF((LEFT(A5463, SEARCH(" ", A5463, 1))-3973)&lt;=0, CONCATENATE(3973-LEFT(A5463, SEARCH(" ", A5463, 1))+1, " AC"), CONCATENATE(LEFT(A5463, SEARCH(" ", A5463, 1))-3973, " DC"))</f>
        <v>1482 DC</v>
      </c>
      <c r="C5463" s="24"/>
      <c r="H5463" s="41" t="str">
        <f>CONCATENATE(LEFT(H5462, SEARCH(" ", H5462, 10)), " ", RIGHT(H5462,LEN(H5462)-FIND(" ",H5462, 10))+1)</f>
        <v>42 Persecución  944</v>
      </c>
      <c r="I5463" s="40" t="str">
        <f t="shared" si="493"/>
        <v>1335 Daniel  790</v>
      </c>
      <c r="K5463" s="40" t="str">
        <f t="shared" si="492"/>
        <v>42 Pisoteada  794</v>
      </c>
      <c r="L5463" s="41" t="str">
        <f t="shared" si="489"/>
        <v>2300 Daniel  1455</v>
      </c>
      <c r="N5463" s="41" t="str">
        <f t="shared" si="490"/>
        <v>2000 Yeshua  1455</v>
      </c>
      <c r="O5463" s="40" t="str">
        <f t="shared" si="491"/>
        <v>3000 Yeshua  1455</v>
      </c>
    </row>
    <row r="5464" spans="1:15">
      <c r="A5464" s="14" t="str">
        <f t="shared" si="494"/>
        <v>5456 YB</v>
      </c>
      <c r="B5464" s="15" t="str">
        <f>IF((LEFT(A5464, SEARCH(" ", A5464, 1))-3973)&lt;=0, CONCATENATE(3973-LEFT(A5464, SEARCH(" ", A5464, 1))+1, " AC"), CONCATENATE(LEFT(A5464, SEARCH(" ", A5464, 1))-3973, " DC"))</f>
        <v>1483 DC</v>
      </c>
      <c r="C5464" s="24"/>
      <c r="H5464" s="41" t="str">
        <f>CONCATENATE(LEFT(H5463, SEARCH(" ", H5463, 10)), " ", RIGHT(H5463,LEN(H5463)-FIND(" ",H5463, 10))+1)</f>
        <v>42 Persecución  945</v>
      </c>
      <c r="I5464" s="40" t="str">
        <f t="shared" si="493"/>
        <v>1335 Daniel  791</v>
      </c>
      <c r="K5464" s="40" t="str">
        <f t="shared" si="492"/>
        <v>42 Pisoteada  795</v>
      </c>
      <c r="L5464" s="41" t="str">
        <f t="shared" si="489"/>
        <v>2300 Daniel  1456</v>
      </c>
      <c r="N5464" s="41" t="str">
        <f t="shared" si="490"/>
        <v>2000 Yeshua  1456</v>
      </c>
      <c r="O5464" s="40" t="str">
        <f t="shared" si="491"/>
        <v>3000 Yeshua  1456</v>
      </c>
    </row>
    <row r="5465" spans="1:15">
      <c r="A5465" s="14" t="str">
        <f t="shared" si="494"/>
        <v>5457 YB</v>
      </c>
      <c r="B5465" s="15" t="str">
        <f>IF((LEFT(A5465, SEARCH(" ", A5465, 1))-3973)&lt;=0, CONCATENATE(3973-LEFT(A5465, SEARCH(" ", A5465, 1))+1, " AC"), CONCATENATE(LEFT(A5465, SEARCH(" ", A5465, 1))-3973, " DC"))</f>
        <v>1484 DC</v>
      </c>
      <c r="C5465" s="25" t="s">
        <v>17</v>
      </c>
      <c r="H5465" s="41" t="str">
        <f>CONCATENATE(LEFT(H5464, SEARCH(" ", H5464, 10)), " ", RIGHT(H5464,LEN(H5464)-FIND(" ",H5464, 10))+1)</f>
        <v>42 Persecución  946</v>
      </c>
      <c r="I5465" s="40" t="str">
        <f t="shared" si="493"/>
        <v>1335 Daniel  792</v>
      </c>
      <c r="K5465" s="40" t="str">
        <f t="shared" si="492"/>
        <v>42 Pisoteada  796</v>
      </c>
      <c r="L5465" s="41" t="str">
        <f t="shared" si="489"/>
        <v>2300 Daniel  1457</v>
      </c>
      <c r="N5465" s="41" t="str">
        <f t="shared" si="490"/>
        <v>2000 Yeshua  1457</v>
      </c>
      <c r="O5465" s="40" t="str">
        <f t="shared" si="491"/>
        <v>3000 Yeshua  1457</v>
      </c>
    </row>
    <row r="5466" spans="1:15">
      <c r="A5466" s="14" t="str">
        <f t="shared" si="494"/>
        <v>5458 YB</v>
      </c>
      <c r="B5466" s="15" t="str">
        <f>IF((LEFT(A5466, SEARCH(" ", A5466, 1))-3973)&lt;=0, CONCATENATE(3973-LEFT(A5466, SEARCH(" ", A5466, 1))+1, " AC"), CONCATENATE(LEFT(A5466, SEARCH(" ", A5466, 1))-3973, " DC"))</f>
        <v>1485 DC</v>
      </c>
      <c r="C5466" s="24"/>
      <c r="H5466" s="41" t="str">
        <f>CONCATENATE(LEFT(H5465, SEARCH(" ", H5465, 10)), " ", RIGHT(H5465,LEN(H5465)-FIND(" ",H5465, 10))+1)</f>
        <v>42 Persecución  947</v>
      </c>
      <c r="I5466" s="40" t="str">
        <f t="shared" si="493"/>
        <v>1335 Daniel  793</v>
      </c>
      <c r="K5466" s="40" t="str">
        <f t="shared" si="492"/>
        <v>42 Pisoteada  797</v>
      </c>
      <c r="L5466" s="41" t="str">
        <f t="shared" si="489"/>
        <v>2300 Daniel  1458</v>
      </c>
      <c r="N5466" s="41" t="str">
        <f t="shared" si="490"/>
        <v>2000 Yeshua  1458</v>
      </c>
      <c r="O5466" s="40" t="str">
        <f t="shared" si="491"/>
        <v>3000 Yeshua  1458</v>
      </c>
    </row>
    <row r="5467" spans="1:15">
      <c r="A5467" s="14" t="str">
        <f t="shared" si="494"/>
        <v>5459 YB</v>
      </c>
      <c r="B5467" s="15" t="str">
        <f>IF((LEFT(A5467, SEARCH(" ", A5467, 1))-3973)&lt;=0, CONCATENATE(3973-LEFT(A5467, SEARCH(" ", A5467, 1))+1, " AC"), CONCATENATE(LEFT(A5467, SEARCH(" ", A5467, 1))-3973, " DC"))</f>
        <v>1486 DC</v>
      </c>
      <c r="C5467" s="24"/>
      <c r="H5467" s="41" t="str">
        <f>CONCATENATE(LEFT(H5466, SEARCH(" ", H5466, 10)), " ", RIGHT(H5466,LEN(H5466)-FIND(" ",H5466, 10))+1)</f>
        <v>42 Persecución  948</v>
      </c>
      <c r="I5467" s="40" t="str">
        <f t="shared" si="493"/>
        <v>1335 Daniel  794</v>
      </c>
      <c r="K5467" s="40" t="str">
        <f t="shared" si="492"/>
        <v>42 Pisoteada  798</v>
      </c>
      <c r="L5467" s="41" t="str">
        <f t="shared" si="489"/>
        <v>2300 Daniel  1459</v>
      </c>
      <c r="N5467" s="41" t="str">
        <f t="shared" si="490"/>
        <v>2000 Yeshua  1459</v>
      </c>
      <c r="O5467" s="40" t="str">
        <f t="shared" si="491"/>
        <v>3000 Yeshua  1459</v>
      </c>
    </row>
    <row r="5468" spans="1:15">
      <c r="A5468" s="14" t="str">
        <f t="shared" si="494"/>
        <v>5460 YB</v>
      </c>
      <c r="B5468" s="15" t="str">
        <f>IF((LEFT(A5468, SEARCH(" ", A5468, 1))-3973)&lt;=0, CONCATENATE(3973-LEFT(A5468, SEARCH(" ", A5468, 1))+1, " AC"), CONCATENATE(LEFT(A5468, SEARCH(" ", A5468, 1))-3973, " DC"))</f>
        <v>1487 DC</v>
      </c>
      <c r="C5468" s="24"/>
      <c r="H5468" s="41" t="str">
        <f>CONCATENATE(LEFT(H5467, SEARCH(" ", H5467, 10)), " ", RIGHT(H5467,LEN(H5467)-FIND(" ",H5467, 10))+1)</f>
        <v>42 Persecución  949</v>
      </c>
      <c r="I5468" s="40" t="str">
        <f t="shared" si="493"/>
        <v>1335 Daniel  795</v>
      </c>
      <c r="K5468" s="40" t="str">
        <f t="shared" si="492"/>
        <v>42 Pisoteada  799</v>
      </c>
      <c r="L5468" s="41" t="str">
        <f t="shared" si="489"/>
        <v>2300 Daniel  1460</v>
      </c>
      <c r="N5468" s="41" t="str">
        <f t="shared" si="490"/>
        <v>2000 Yeshua  1460</v>
      </c>
      <c r="O5468" s="40" t="str">
        <f t="shared" si="491"/>
        <v>3000 Yeshua  1460</v>
      </c>
    </row>
    <row r="5469" spans="1:15">
      <c r="A5469" s="14" t="str">
        <f t="shared" si="494"/>
        <v>5461 YB</v>
      </c>
      <c r="B5469" s="15" t="str">
        <f>IF((LEFT(A5469, SEARCH(" ", A5469, 1))-3973)&lt;=0, CONCATENATE(3973-LEFT(A5469, SEARCH(" ", A5469, 1))+1, " AC"), CONCATENATE(LEFT(A5469, SEARCH(" ", A5469, 1))-3973, " DC"))</f>
        <v>1488 DC</v>
      </c>
      <c r="C5469" s="24"/>
      <c r="H5469" s="41" t="str">
        <f>CONCATENATE(LEFT(H5468, SEARCH(" ", H5468, 10)), " ", RIGHT(H5468,LEN(H5468)-FIND(" ",H5468, 10))+1)</f>
        <v>42 Persecución  950</v>
      </c>
      <c r="I5469" s="40" t="str">
        <f t="shared" si="493"/>
        <v>1335 Daniel  796</v>
      </c>
      <c r="K5469" s="40" t="str">
        <f t="shared" si="492"/>
        <v>42 Pisoteada  800</v>
      </c>
      <c r="L5469" s="41" t="str">
        <f t="shared" si="489"/>
        <v>2300 Daniel  1461</v>
      </c>
      <c r="N5469" s="41" t="str">
        <f t="shared" si="490"/>
        <v>2000 Yeshua  1461</v>
      </c>
      <c r="O5469" s="40" t="str">
        <f t="shared" si="491"/>
        <v>3000 Yeshua  1461</v>
      </c>
    </row>
    <row r="5470" spans="1:15">
      <c r="A5470" s="14" t="str">
        <f t="shared" si="494"/>
        <v>5462 YB</v>
      </c>
      <c r="B5470" s="15" t="str">
        <f>IF((LEFT(A5470, SEARCH(" ", A5470, 1))-3973)&lt;=0, CONCATENATE(3973-LEFT(A5470, SEARCH(" ", A5470, 1))+1, " AC"), CONCATENATE(LEFT(A5470, SEARCH(" ", A5470, 1))-3973, " DC"))</f>
        <v>1489 DC</v>
      </c>
      <c r="C5470" s="24"/>
      <c r="H5470" s="41" t="str">
        <f>CONCATENATE(LEFT(H5469, SEARCH(" ", H5469, 10)), " ", RIGHT(H5469,LEN(H5469)-FIND(" ",H5469, 10))+1)</f>
        <v>42 Persecución  951</v>
      </c>
      <c r="I5470" s="40" t="str">
        <f t="shared" si="493"/>
        <v>1335 Daniel  797</v>
      </c>
      <c r="K5470" s="40" t="str">
        <f t="shared" si="492"/>
        <v>42 Pisoteada  801</v>
      </c>
      <c r="L5470" s="41" t="str">
        <f t="shared" si="489"/>
        <v>2300 Daniel  1462</v>
      </c>
      <c r="N5470" s="41" t="str">
        <f t="shared" si="490"/>
        <v>2000 Yeshua  1462</v>
      </c>
      <c r="O5470" s="40" t="str">
        <f t="shared" si="491"/>
        <v>3000 Yeshua  1462</v>
      </c>
    </row>
    <row r="5471" spans="1:15">
      <c r="A5471" s="14" t="str">
        <f t="shared" si="494"/>
        <v>5463 YB</v>
      </c>
      <c r="B5471" s="15" t="str">
        <f>IF((LEFT(A5471, SEARCH(" ", A5471, 1))-3973)&lt;=0, CONCATENATE(3973-LEFT(A5471, SEARCH(" ", A5471, 1))+1, " AC"), CONCATENATE(LEFT(A5471, SEARCH(" ", A5471, 1))-3973, " DC"))</f>
        <v>1490 DC</v>
      </c>
      <c r="C5471" s="24"/>
      <c r="H5471" s="41" t="str">
        <f>CONCATENATE(LEFT(H5470, SEARCH(" ", H5470, 10)), " ", RIGHT(H5470,LEN(H5470)-FIND(" ",H5470, 10))+1)</f>
        <v>42 Persecución  952</v>
      </c>
      <c r="I5471" s="40" t="str">
        <f t="shared" si="493"/>
        <v>1335 Daniel  798</v>
      </c>
      <c r="K5471" s="40" t="str">
        <f t="shared" si="492"/>
        <v>42 Pisoteada  802</v>
      </c>
      <c r="L5471" s="41" t="str">
        <f t="shared" si="489"/>
        <v>2300 Daniel  1463</v>
      </c>
      <c r="N5471" s="41" t="str">
        <f t="shared" si="490"/>
        <v>2000 Yeshua  1463</v>
      </c>
      <c r="O5471" s="40" t="str">
        <f t="shared" si="491"/>
        <v>3000 Yeshua  1463</v>
      </c>
    </row>
    <row r="5472" spans="1:15">
      <c r="A5472" s="14" t="str">
        <f t="shared" si="494"/>
        <v>5464 YB</v>
      </c>
      <c r="B5472" s="15" t="str">
        <f>IF((LEFT(A5472, SEARCH(" ", A5472, 1))-3973)&lt;=0, CONCATENATE(3973-LEFT(A5472, SEARCH(" ", A5472, 1))+1, " AC"), CONCATENATE(LEFT(A5472, SEARCH(" ", A5472, 1))-3973, " DC"))</f>
        <v>1491 DC</v>
      </c>
      <c r="C5472" s="25" t="s">
        <v>18</v>
      </c>
      <c r="H5472" s="41" t="str">
        <f>CONCATENATE(LEFT(H5471, SEARCH(" ", H5471, 10)), " ", RIGHT(H5471,LEN(H5471)-FIND(" ",H5471, 10))+1)</f>
        <v>42 Persecución  953</v>
      </c>
      <c r="I5472" s="40" t="str">
        <f t="shared" si="493"/>
        <v>1335 Daniel  799</v>
      </c>
      <c r="K5472" s="40" t="str">
        <f t="shared" si="492"/>
        <v>42 Pisoteada  803</v>
      </c>
      <c r="L5472" s="41" t="str">
        <f t="shared" si="489"/>
        <v>2300 Daniel  1464</v>
      </c>
      <c r="N5472" s="41" t="str">
        <f t="shared" si="490"/>
        <v>2000 Yeshua  1464</v>
      </c>
      <c r="O5472" s="40" t="str">
        <f t="shared" si="491"/>
        <v>3000 Yeshua  1464</v>
      </c>
    </row>
    <row r="5473" spans="1:15">
      <c r="A5473" s="14" t="str">
        <f t="shared" si="494"/>
        <v>5465 YB</v>
      </c>
      <c r="B5473" s="15" t="str">
        <f>IF((LEFT(A5473, SEARCH(" ", A5473, 1))-3973)&lt;=0, CONCATENATE(3973-LEFT(A5473, SEARCH(" ", A5473, 1))+1, " AC"), CONCATENATE(LEFT(A5473, SEARCH(" ", A5473, 1))-3973, " DC"))</f>
        <v>1492 DC</v>
      </c>
      <c r="C5473" s="24"/>
      <c r="H5473" s="41" t="str">
        <f>CONCATENATE(LEFT(H5472, SEARCH(" ", H5472, 10)), " ", RIGHT(H5472,LEN(H5472)-FIND(" ",H5472, 10))+1)</f>
        <v>42 Persecución  954</v>
      </c>
      <c r="I5473" s="40" t="str">
        <f t="shared" si="493"/>
        <v>1335 Daniel  800</v>
      </c>
      <c r="K5473" s="40" t="str">
        <f t="shared" si="492"/>
        <v>42 Pisoteada  804</v>
      </c>
      <c r="L5473" s="41" t="str">
        <f t="shared" si="489"/>
        <v>2300 Daniel  1465</v>
      </c>
      <c r="N5473" s="41" t="str">
        <f t="shared" si="490"/>
        <v>2000 Yeshua  1465</v>
      </c>
      <c r="O5473" s="40" t="str">
        <f t="shared" si="491"/>
        <v>3000 Yeshua  1465</v>
      </c>
    </row>
    <row r="5474" spans="1:15">
      <c r="A5474" s="14" t="str">
        <f t="shared" si="494"/>
        <v>5466 YB</v>
      </c>
      <c r="B5474" s="15" t="str">
        <f>IF((LEFT(A5474, SEARCH(" ", A5474, 1))-3973)&lt;=0, CONCATENATE(3973-LEFT(A5474, SEARCH(" ", A5474, 1))+1, " AC"), CONCATENATE(LEFT(A5474, SEARCH(" ", A5474, 1))-3973, " DC"))</f>
        <v>1493 DC</v>
      </c>
      <c r="C5474" s="24"/>
      <c r="H5474" s="41" t="str">
        <f>CONCATENATE(LEFT(H5473, SEARCH(" ", H5473, 10)), " ", RIGHT(H5473,LEN(H5473)-FIND(" ",H5473, 10))+1)</f>
        <v>42 Persecución  955</v>
      </c>
      <c r="I5474" s="40" t="str">
        <f t="shared" si="493"/>
        <v>1335 Daniel  801</v>
      </c>
      <c r="K5474" s="40" t="str">
        <f t="shared" si="492"/>
        <v>42 Pisoteada  805</v>
      </c>
      <c r="L5474" s="41" t="str">
        <f t="shared" si="489"/>
        <v>2300 Daniel  1466</v>
      </c>
      <c r="N5474" s="41" t="str">
        <f t="shared" si="490"/>
        <v>2000 Yeshua  1466</v>
      </c>
      <c r="O5474" s="40" t="str">
        <f t="shared" si="491"/>
        <v>3000 Yeshua  1466</v>
      </c>
    </row>
    <row r="5475" spans="1:15">
      <c r="A5475" s="14" t="str">
        <f t="shared" si="494"/>
        <v>5467 YB</v>
      </c>
      <c r="B5475" s="15" t="str">
        <f>IF((LEFT(A5475, SEARCH(" ", A5475, 1))-3973)&lt;=0, CONCATENATE(3973-LEFT(A5475, SEARCH(" ", A5475, 1))+1, " AC"), CONCATENATE(LEFT(A5475, SEARCH(" ", A5475, 1))-3973, " DC"))</f>
        <v>1494 DC</v>
      </c>
      <c r="C5475" s="24"/>
      <c r="H5475" s="41" t="str">
        <f>CONCATENATE(LEFT(H5474, SEARCH(" ", H5474, 10)), " ", RIGHT(H5474,LEN(H5474)-FIND(" ",H5474, 10))+1)</f>
        <v>42 Persecución  956</v>
      </c>
      <c r="I5475" s="40" t="str">
        <f t="shared" si="493"/>
        <v>1335 Daniel  802</v>
      </c>
      <c r="K5475" s="40" t="str">
        <f t="shared" si="492"/>
        <v>42 Pisoteada  806</v>
      </c>
      <c r="L5475" s="41" t="str">
        <f t="shared" si="489"/>
        <v>2300 Daniel  1467</v>
      </c>
      <c r="N5475" s="41" t="str">
        <f t="shared" si="490"/>
        <v>2000 Yeshua  1467</v>
      </c>
      <c r="O5475" s="40" t="str">
        <f t="shared" si="491"/>
        <v>3000 Yeshua  1467</v>
      </c>
    </row>
    <row r="5476" spans="1:15">
      <c r="A5476" s="14" t="str">
        <f t="shared" si="494"/>
        <v>5468 YB</v>
      </c>
      <c r="B5476" s="15" t="str">
        <f>IF((LEFT(A5476, SEARCH(" ", A5476, 1))-3973)&lt;=0, CONCATENATE(3973-LEFT(A5476, SEARCH(" ", A5476, 1))+1, " AC"), CONCATENATE(LEFT(A5476, SEARCH(" ", A5476, 1))-3973, " DC"))</f>
        <v>1495 DC</v>
      </c>
      <c r="C5476" s="24"/>
      <c r="H5476" s="41" t="str">
        <f>CONCATENATE(LEFT(H5475, SEARCH(" ", H5475, 10)), " ", RIGHT(H5475,LEN(H5475)-FIND(" ",H5475, 10))+1)</f>
        <v>42 Persecución  957</v>
      </c>
      <c r="I5476" s="40" t="str">
        <f t="shared" si="493"/>
        <v>1335 Daniel  803</v>
      </c>
      <c r="K5476" s="40" t="str">
        <f t="shared" si="492"/>
        <v>42 Pisoteada  807</v>
      </c>
      <c r="L5476" s="41" t="str">
        <f t="shared" si="489"/>
        <v>2300 Daniel  1468</v>
      </c>
      <c r="N5476" s="41" t="str">
        <f t="shared" si="490"/>
        <v>2000 Yeshua  1468</v>
      </c>
      <c r="O5476" s="40" t="str">
        <f t="shared" si="491"/>
        <v>3000 Yeshua  1468</v>
      </c>
    </row>
    <row r="5477" spans="1:15">
      <c r="A5477" s="14" t="str">
        <f t="shared" si="494"/>
        <v>5469 YB</v>
      </c>
      <c r="B5477" s="15" t="str">
        <f>IF((LEFT(A5477, SEARCH(" ", A5477, 1))-3973)&lt;=0, CONCATENATE(3973-LEFT(A5477, SEARCH(" ", A5477, 1))+1, " AC"), CONCATENATE(LEFT(A5477, SEARCH(" ", A5477, 1))-3973, " DC"))</f>
        <v>1496 DC</v>
      </c>
      <c r="C5477" s="24"/>
      <c r="H5477" s="41" t="str">
        <f>CONCATENATE(LEFT(H5476, SEARCH(" ", H5476, 10)), " ", RIGHT(H5476,LEN(H5476)-FIND(" ",H5476, 10))+1)</f>
        <v>42 Persecución  958</v>
      </c>
      <c r="I5477" s="40" t="str">
        <f t="shared" si="493"/>
        <v>1335 Daniel  804</v>
      </c>
      <c r="K5477" s="40" t="str">
        <f t="shared" si="492"/>
        <v>42 Pisoteada  808</v>
      </c>
      <c r="L5477" s="41" t="str">
        <f t="shared" si="489"/>
        <v>2300 Daniel  1469</v>
      </c>
      <c r="N5477" s="41" t="str">
        <f t="shared" si="490"/>
        <v>2000 Yeshua  1469</v>
      </c>
      <c r="O5477" s="40" t="str">
        <f t="shared" si="491"/>
        <v>3000 Yeshua  1469</v>
      </c>
    </row>
    <row r="5478" spans="1:15">
      <c r="A5478" s="14" t="str">
        <f t="shared" si="494"/>
        <v>5470 YB</v>
      </c>
      <c r="B5478" s="15" t="str">
        <f>IF((LEFT(A5478, SEARCH(" ", A5478, 1))-3973)&lt;=0, CONCATENATE(3973-LEFT(A5478, SEARCH(" ", A5478, 1))+1, " AC"), CONCATENATE(LEFT(A5478, SEARCH(" ", A5478, 1))-3973, " DC"))</f>
        <v>1497 DC</v>
      </c>
      <c r="C5478" s="24"/>
      <c r="H5478" s="41" t="str">
        <f>CONCATENATE(LEFT(H5477, SEARCH(" ", H5477, 10)), " ", RIGHT(H5477,LEN(H5477)-FIND(" ",H5477, 10))+1)</f>
        <v>42 Persecución  959</v>
      </c>
      <c r="I5478" s="40" t="str">
        <f t="shared" si="493"/>
        <v>1335 Daniel  805</v>
      </c>
      <c r="K5478" s="40" t="str">
        <f t="shared" si="492"/>
        <v>42 Pisoteada  809</v>
      </c>
      <c r="L5478" s="41" t="str">
        <f t="shared" si="489"/>
        <v>2300 Daniel  1470</v>
      </c>
      <c r="N5478" s="41" t="str">
        <f t="shared" si="490"/>
        <v>2000 Yeshua  1470</v>
      </c>
      <c r="O5478" s="40" t="str">
        <f t="shared" si="491"/>
        <v>3000 Yeshua  1470</v>
      </c>
    </row>
    <row r="5479" spans="1:15">
      <c r="A5479" s="14" t="str">
        <f t="shared" si="494"/>
        <v>5471 YB</v>
      </c>
      <c r="B5479" s="15" t="str">
        <f>IF((LEFT(A5479, SEARCH(" ", A5479, 1))-3973)&lt;=0, CONCATENATE(3973-LEFT(A5479, SEARCH(" ", A5479, 1))+1, " AC"), CONCATENATE(LEFT(A5479, SEARCH(" ", A5479, 1))-3973, " DC"))</f>
        <v>1498 DC</v>
      </c>
      <c r="C5479" s="25" t="s">
        <v>19</v>
      </c>
      <c r="H5479" s="41" t="str">
        <f>CONCATENATE(LEFT(H5478, SEARCH(" ", H5478, 10)), " ", RIGHT(H5478,LEN(H5478)-FIND(" ",H5478, 10))+1)</f>
        <v>42 Persecución  960</v>
      </c>
      <c r="I5479" s="40" t="str">
        <f t="shared" si="493"/>
        <v>1335 Daniel  806</v>
      </c>
      <c r="K5479" s="40" t="str">
        <f t="shared" si="492"/>
        <v>42 Pisoteada  810</v>
      </c>
      <c r="L5479" s="41" t="str">
        <f t="shared" si="489"/>
        <v>2300 Daniel  1471</v>
      </c>
      <c r="N5479" s="41" t="str">
        <f t="shared" si="490"/>
        <v>2000 Yeshua  1471</v>
      </c>
      <c r="O5479" s="40" t="str">
        <f t="shared" si="491"/>
        <v>3000 Yeshua  1471</v>
      </c>
    </row>
    <row r="5480" spans="1:15">
      <c r="A5480" s="14" t="str">
        <f t="shared" si="494"/>
        <v>5472 YB</v>
      </c>
      <c r="B5480" s="15" t="str">
        <f>IF((LEFT(A5480, SEARCH(" ", A5480, 1))-3973)&lt;=0, CONCATENATE(3973-LEFT(A5480, SEARCH(" ", A5480, 1))+1, " AC"), CONCATENATE(LEFT(A5480, SEARCH(" ", A5480, 1))-3973, " DC"))</f>
        <v>1499 DC</v>
      </c>
      <c r="C5480" s="24"/>
      <c r="H5480" s="41" t="str">
        <f>CONCATENATE(LEFT(H5479, SEARCH(" ", H5479, 10)), " ", RIGHT(H5479,LEN(H5479)-FIND(" ",H5479, 10))+1)</f>
        <v>42 Persecución  961</v>
      </c>
      <c r="I5480" s="40" t="str">
        <f t="shared" si="493"/>
        <v>1335 Daniel  807</v>
      </c>
      <c r="K5480" s="40" t="str">
        <f t="shared" si="492"/>
        <v>42 Pisoteada  811</v>
      </c>
      <c r="L5480" s="41" t="str">
        <f t="shared" si="489"/>
        <v>2300 Daniel  1472</v>
      </c>
      <c r="N5480" s="41" t="str">
        <f t="shared" si="490"/>
        <v>2000 Yeshua  1472</v>
      </c>
      <c r="O5480" s="40" t="str">
        <f t="shared" si="491"/>
        <v>3000 Yeshua  1472</v>
      </c>
    </row>
    <row r="5481" spans="1:15">
      <c r="A5481" s="14" t="str">
        <f t="shared" si="494"/>
        <v>5473 YB</v>
      </c>
      <c r="B5481" s="15" t="str">
        <f>IF((LEFT(A5481, SEARCH(" ", A5481, 1))-3973)&lt;=0, CONCATENATE(3973-LEFT(A5481, SEARCH(" ", A5481, 1))+1, " AC"), CONCATENATE(LEFT(A5481, SEARCH(" ", A5481, 1))-3973, " DC"))</f>
        <v>1500 DC</v>
      </c>
      <c r="C5481" s="24"/>
      <c r="H5481" s="41" t="str">
        <f>CONCATENATE(LEFT(H5480, SEARCH(" ", H5480, 10)), " ", RIGHT(H5480,LEN(H5480)-FIND(" ",H5480, 10))+1)</f>
        <v>42 Persecución  962</v>
      </c>
      <c r="I5481" s="40" t="str">
        <f t="shared" si="493"/>
        <v>1335 Daniel  808</v>
      </c>
      <c r="K5481" s="40" t="str">
        <f t="shared" si="492"/>
        <v>42 Pisoteada  812</v>
      </c>
      <c r="L5481" s="41" t="str">
        <f t="shared" si="489"/>
        <v>2300 Daniel  1473</v>
      </c>
      <c r="N5481" s="41" t="str">
        <f t="shared" si="490"/>
        <v>2000 Yeshua  1473</v>
      </c>
      <c r="O5481" s="40" t="str">
        <f t="shared" si="491"/>
        <v>3000 Yeshua  1473</v>
      </c>
    </row>
    <row r="5482" spans="1:15">
      <c r="A5482" s="14" t="str">
        <f t="shared" si="494"/>
        <v>5474 YB</v>
      </c>
      <c r="B5482" s="15" t="str">
        <f>IF((LEFT(A5482, SEARCH(" ", A5482, 1))-3973)&lt;=0, CONCATENATE(3973-LEFT(A5482, SEARCH(" ", A5482, 1))+1, " AC"), CONCATENATE(LEFT(A5482, SEARCH(" ", A5482, 1))-3973, " DC"))</f>
        <v>1501 DC</v>
      </c>
      <c r="C5482" s="24"/>
      <c r="H5482" s="41" t="str">
        <f>CONCATENATE(LEFT(H5481, SEARCH(" ", H5481, 10)), " ", RIGHT(H5481,LEN(H5481)-FIND(" ",H5481, 10))+1)</f>
        <v>42 Persecución  963</v>
      </c>
      <c r="I5482" s="40" t="str">
        <f t="shared" si="493"/>
        <v>1335 Daniel  809</v>
      </c>
      <c r="K5482" s="40" t="str">
        <f t="shared" si="492"/>
        <v>42 Pisoteada  813</v>
      </c>
      <c r="L5482" s="41" t="str">
        <f t="shared" ref="L5482:L5545" si="495">CONCATENATE(LEFT(L5481, SEARCH(" ", L5481, 10)), " ", RIGHT(L5481,LEN(L5481)-FIND(" ",L5481, 10))+1)</f>
        <v>2300 Daniel  1474</v>
      </c>
      <c r="N5482" s="41" t="str">
        <f t="shared" ref="N5482:N5545" si="496">CONCATENATE(LEFT(N5481, SEARCH(" ", N5481, 10)), " ", RIGHT(N5481,LEN(N5481)-FIND(" ",N5481, 10))+1)</f>
        <v>2000 Yeshua  1474</v>
      </c>
      <c r="O5482" s="40" t="str">
        <f t="shared" ref="O5482:O5545" si="497">CONCATENATE(LEFT(O5481, SEARCH(" ", O5481, 10)), " ", RIGHT(O5481,LEN(O5481)-FIND(" ",O5481, 10))+1)</f>
        <v>3000 Yeshua  1474</v>
      </c>
    </row>
    <row r="5483" spans="1:15">
      <c r="A5483" s="14" t="str">
        <f t="shared" si="494"/>
        <v>5475 YB</v>
      </c>
      <c r="B5483" s="15" t="str">
        <f>IF((LEFT(A5483, SEARCH(" ", A5483, 1))-3973)&lt;=0, CONCATENATE(3973-LEFT(A5483, SEARCH(" ", A5483, 1))+1, " AC"), CONCATENATE(LEFT(A5483, SEARCH(" ", A5483, 1))-3973, " DC"))</f>
        <v>1502 DC</v>
      </c>
      <c r="C5483" s="24"/>
      <c r="H5483" s="41" t="str">
        <f>CONCATENATE(LEFT(H5482, SEARCH(" ", H5482, 10)), " ", RIGHT(H5482,LEN(H5482)-FIND(" ",H5482, 10))+1)</f>
        <v>42 Persecución  964</v>
      </c>
      <c r="I5483" s="40" t="str">
        <f t="shared" si="493"/>
        <v>1335 Daniel  810</v>
      </c>
      <c r="K5483" s="40" t="str">
        <f t="shared" si="492"/>
        <v>42 Pisoteada  814</v>
      </c>
      <c r="L5483" s="41" t="str">
        <f t="shared" si="495"/>
        <v>2300 Daniel  1475</v>
      </c>
      <c r="N5483" s="41" t="str">
        <f t="shared" si="496"/>
        <v>2000 Yeshua  1475</v>
      </c>
      <c r="O5483" s="40" t="str">
        <f t="shared" si="497"/>
        <v>3000 Yeshua  1475</v>
      </c>
    </row>
    <row r="5484" spans="1:15">
      <c r="A5484" s="14" t="str">
        <f t="shared" si="494"/>
        <v>5476 YB</v>
      </c>
      <c r="B5484" s="15" t="str">
        <f>IF((LEFT(A5484, SEARCH(" ", A5484, 1))-3973)&lt;=0, CONCATENATE(3973-LEFT(A5484, SEARCH(" ", A5484, 1))+1, " AC"), CONCATENATE(LEFT(A5484, SEARCH(" ", A5484, 1))-3973, " DC"))</f>
        <v>1503 DC</v>
      </c>
      <c r="C5484" s="24"/>
      <c r="H5484" s="41" t="str">
        <f>CONCATENATE(LEFT(H5483, SEARCH(" ", H5483, 10)), " ", RIGHT(H5483,LEN(H5483)-FIND(" ",H5483, 10))+1)</f>
        <v>42 Persecución  965</v>
      </c>
      <c r="I5484" s="40" t="str">
        <f t="shared" si="493"/>
        <v>1335 Daniel  811</v>
      </c>
      <c r="K5484" s="40" t="str">
        <f t="shared" si="492"/>
        <v>42 Pisoteada  815</v>
      </c>
      <c r="L5484" s="41" t="str">
        <f t="shared" si="495"/>
        <v>2300 Daniel  1476</v>
      </c>
      <c r="N5484" s="41" t="str">
        <f t="shared" si="496"/>
        <v>2000 Yeshua  1476</v>
      </c>
      <c r="O5484" s="40" t="str">
        <f t="shared" si="497"/>
        <v>3000 Yeshua  1476</v>
      </c>
    </row>
    <row r="5485" spans="1:15">
      <c r="A5485" s="14" t="str">
        <f t="shared" si="494"/>
        <v>5477 YB</v>
      </c>
      <c r="B5485" s="15" t="str">
        <f>IF((LEFT(A5485, SEARCH(" ", A5485, 1))-3973)&lt;=0, CONCATENATE(3973-LEFT(A5485, SEARCH(" ", A5485, 1))+1, " AC"), CONCATENATE(LEFT(A5485, SEARCH(" ", A5485, 1))-3973, " DC"))</f>
        <v>1504 DC</v>
      </c>
      <c r="C5485" s="24"/>
      <c r="H5485" s="41" t="str">
        <f>CONCATENATE(LEFT(H5484, SEARCH(" ", H5484, 10)), " ", RIGHT(H5484,LEN(H5484)-FIND(" ",H5484, 10))+1)</f>
        <v>42 Persecución  966</v>
      </c>
      <c r="I5485" s="40" t="str">
        <f t="shared" si="493"/>
        <v>1335 Daniel  812</v>
      </c>
      <c r="K5485" s="40" t="str">
        <f t="shared" si="492"/>
        <v>42 Pisoteada  816</v>
      </c>
      <c r="L5485" s="41" t="str">
        <f t="shared" si="495"/>
        <v>2300 Daniel  1477</v>
      </c>
      <c r="N5485" s="41" t="str">
        <f t="shared" si="496"/>
        <v>2000 Yeshua  1477</v>
      </c>
      <c r="O5485" s="40" t="str">
        <f t="shared" si="497"/>
        <v>3000 Yeshua  1477</v>
      </c>
    </row>
    <row r="5486" spans="1:15">
      <c r="A5486" s="14" t="str">
        <f t="shared" si="494"/>
        <v>5478 YB</v>
      </c>
      <c r="B5486" s="15" t="str">
        <f>IF((LEFT(A5486, SEARCH(" ", A5486, 1))-3973)&lt;=0, CONCATENATE(3973-LEFT(A5486, SEARCH(" ", A5486, 1))+1, " AC"), CONCATENATE(LEFT(A5486, SEARCH(" ", A5486, 1))-3973, " DC"))</f>
        <v>1505 DC</v>
      </c>
      <c r="C5486" s="25" t="s">
        <v>20</v>
      </c>
      <c r="H5486" s="41" t="str">
        <f>CONCATENATE(LEFT(H5485, SEARCH(" ", H5485, 10)), " ", RIGHT(H5485,LEN(H5485)-FIND(" ",H5485, 10))+1)</f>
        <v>42 Persecución  967</v>
      </c>
      <c r="I5486" s="40" t="str">
        <f t="shared" si="493"/>
        <v>1335 Daniel  813</v>
      </c>
      <c r="K5486" s="40" t="str">
        <f t="shared" si="492"/>
        <v>42 Pisoteada  817</v>
      </c>
      <c r="L5486" s="41" t="str">
        <f t="shared" si="495"/>
        <v>2300 Daniel  1478</v>
      </c>
      <c r="N5486" s="41" t="str">
        <f t="shared" si="496"/>
        <v>2000 Yeshua  1478</v>
      </c>
      <c r="O5486" s="40" t="str">
        <f t="shared" si="497"/>
        <v>3000 Yeshua  1478</v>
      </c>
    </row>
    <row r="5487" spans="1:15">
      <c r="A5487" s="14" t="str">
        <f t="shared" si="494"/>
        <v>5479 YB</v>
      </c>
      <c r="B5487" s="15" t="str">
        <f>IF((LEFT(A5487, SEARCH(" ", A5487, 1))-3973)&lt;=0, CONCATENATE(3973-LEFT(A5487, SEARCH(" ", A5487, 1))+1, " AC"), CONCATENATE(LEFT(A5487, SEARCH(" ", A5487, 1))-3973, " DC"))</f>
        <v>1506 DC</v>
      </c>
      <c r="C5487" s="24"/>
      <c r="H5487" s="41" t="str">
        <f>CONCATENATE(LEFT(H5486, SEARCH(" ", H5486, 10)), " ", RIGHT(H5486,LEN(H5486)-FIND(" ",H5486, 10))+1)</f>
        <v>42 Persecución  968</v>
      </c>
      <c r="I5487" s="40" t="str">
        <f t="shared" si="493"/>
        <v>1335 Daniel  814</v>
      </c>
      <c r="K5487" s="40" t="str">
        <f t="shared" si="492"/>
        <v>42 Pisoteada  818</v>
      </c>
      <c r="L5487" s="41" t="str">
        <f t="shared" si="495"/>
        <v>2300 Daniel  1479</v>
      </c>
      <c r="N5487" s="41" t="str">
        <f t="shared" si="496"/>
        <v>2000 Yeshua  1479</v>
      </c>
      <c r="O5487" s="40" t="str">
        <f t="shared" si="497"/>
        <v>3000 Yeshua  1479</v>
      </c>
    </row>
    <row r="5488" spans="1:15">
      <c r="A5488" s="14" t="str">
        <f t="shared" si="494"/>
        <v>5480 YB</v>
      </c>
      <c r="B5488" s="15" t="str">
        <f>IF((LEFT(A5488, SEARCH(" ", A5488, 1))-3973)&lt;=0, CONCATENATE(3973-LEFT(A5488, SEARCH(" ", A5488, 1))+1, " AC"), CONCATENATE(LEFT(A5488, SEARCH(" ", A5488, 1))-3973, " DC"))</f>
        <v>1507 DC</v>
      </c>
      <c r="C5488" s="24"/>
      <c r="H5488" s="41" t="str">
        <f>CONCATENATE(LEFT(H5487, SEARCH(" ", H5487, 10)), " ", RIGHT(H5487,LEN(H5487)-FIND(" ",H5487, 10))+1)</f>
        <v>42 Persecución  969</v>
      </c>
      <c r="I5488" s="40" t="str">
        <f t="shared" si="493"/>
        <v>1335 Daniel  815</v>
      </c>
      <c r="K5488" s="40" t="str">
        <f t="shared" si="492"/>
        <v>42 Pisoteada  819</v>
      </c>
      <c r="L5488" s="41" t="str">
        <f t="shared" si="495"/>
        <v>2300 Daniel  1480</v>
      </c>
      <c r="N5488" s="41" t="str">
        <f t="shared" si="496"/>
        <v>2000 Yeshua  1480</v>
      </c>
      <c r="O5488" s="40" t="str">
        <f t="shared" si="497"/>
        <v>3000 Yeshua  1480</v>
      </c>
    </row>
    <row r="5489" spans="1:15">
      <c r="A5489" s="14" t="str">
        <f t="shared" si="494"/>
        <v>5481 YB</v>
      </c>
      <c r="B5489" s="15" t="str">
        <f>IF((LEFT(A5489, SEARCH(" ", A5489, 1))-3973)&lt;=0, CONCATENATE(3973-LEFT(A5489, SEARCH(" ", A5489, 1))+1, " AC"), CONCATENATE(LEFT(A5489, SEARCH(" ", A5489, 1))-3973, " DC"))</f>
        <v>1508 DC</v>
      </c>
      <c r="C5489" s="24"/>
      <c r="H5489" s="41" t="str">
        <f>CONCATENATE(LEFT(H5488, SEARCH(" ", H5488, 10)), " ", RIGHT(H5488,LEN(H5488)-FIND(" ",H5488, 10))+1)</f>
        <v>42 Persecución  970</v>
      </c>
      <c r="I5489" s="40" t="str">
        <f t="shared" si="493"/>
        <v>1335 Daniel  816</v>
      </c>
      <c r="K5489" s="40" t="str">
        <f t="shared" si="492"/>
        <v>42 Pisoteada  820</v>
      </c>
      <c r="L5489" s="41" t="str">
        <f t="shared" si="495"/>
        <v>2300 Daniel  1481</v>
      </c>
      <c r="N5489" s="41" t="str">
        <f t="shared" si="496"/>
        <v>2000 Yeshua  1481</v>
      </c>
      <c r="O5489" s="40" t="str">
        <f t="shared" si="497"/>
        <v>3000 Yeshua  1481</v>
      </c>
    </row>
    <row r="5490" spans="1:15">
      <c r="A5490" s="14" t="str">
        <f t="shared" si="494"/>
        <v>5482 YB</v>
      </c>
      <c r="B5490" s="15" t="str">
        <f>IF((LEFT(A5490, SEARCH(" ", A5490, 1))-3973)&lt;=0, CONCATENATE(3973-LEFT(A5490, SEARCH(" ", A5490, 1))+1, " AC"), CONCATENATE(LEFT(A5490, SEARCH(" ", A5490, 1))-3973, " DC"))</f>
        <v>1509 DC</v>
      </c>
      <c r="C5490" s="24"/>
      <c r="H5490" s="41" t="str">
        <f>CONCATENATE(LEFT(H5489, SEARCH(" ", H5489, 10)), " ", RIGHT(H5489,LEN(H5489)-FIND(" ",H5489, 10))+1)</f>
        <v>42 Persecución  971</v>
      </c>
      <c r="I5490" s="40" t="str">
        <f t="shared" si="493"/>
        <v>1335 Daniel  817</v>
      </c>
      <c r="K5490" s="40" t="str">
        <f t="shared" si="492"/>
        <v>42 Pisoteada  821</v>
      </c>
      <c r="L5490" s="41" t="str">
        <f t="shared" si="495"/>
        <v>2300 Daniel  1482</v>
      </c>
      <c r="N5490" s="41" t="str">
        <f t="shared" si="496"/>
        <v>2000 Yeshua  1482</v>
      </c>
      <c r="O5490" s="40" t="str">
        <f t="shared" si="497"/>
        <v>3000 Yeshua  1482</v>
      </c>
    </row>
    <row r="5491" spans="1:15">
      <c r="A5491" s="14" t="str">
        <f t="shared" si="494"/>
        <v>5483 YB</v>
      </c>
      <c r="B5491" s="15" t="str">
        <f>IF((LEFT(A5491, SEARCH(" ", A5491, 1))-3973)&lt;=0, CONCATENATE(3973-LEFT(A5491, SEARCH(" ", A5491, 1))+1, " AC"), CONCATENATE(LEFT(A5491, SEARCH(" ", A5491, 1))-3973, " DC"))</f>
        <v>1510 DC</v>
      </c>
      <c r="C5491" s="24"/>
      <c r="H5491" s="41" t="str">
        <f>CONCATENATE(LEFT(H5490, SEARCH(" ", H5490, 10)), " ", RIGHT(H5490,LEN(H5490)-FIND(" ",H5490, 10))+1)</f>
        <v>42 Persecución  972</v>
      </c>
      <c r="I5491" s="40" t="str">
        <f t="shared" si="493"/>
        <v>1335 Daniel  818</v>
      </c>
      <c r="K5491" s="40" t="str">
        <f t="shared" si="492"/>
        <v>42 Pisoteada  822</v>
      </c>
      <c r="L5491" s="41" t="str">
        <f t="shared" si="495"/>
        <v>2300 Daniel  1483</v>
      </c>
      <c r="N5491" s="41" t="str">
        <f t="shared" si="496"/>
        <v>2000 Yeshua  1483</v>
      </c>
      <c r="O5491" s="40" t="str">
        <f t="shared" si="497"/>
        <v>3000 Yeshua  1483</v>
      </c>
    </row>
    <row r="5492" spans="1:15">
      <c r="A5492" s="14" t="str">
        <f t="shared" si="494"/>
        <v>5484 YB</v>
      </c>
      <c r="B5492" s="15" t="str">
        <f>IF((LEFT(A5492, SEARCH(" ", A5492, 1))-3973)&lt;=0, CONCATENATE(3973-LEFT(A5492, SEARCH(" ", A5492, 1))+1, " AC"), CONCATENATE(LEFT(A5492, SEARCH(" ", A5492, 1))-3973, " DC"))</f>
        <v>1511 DC</v>
      </c>
      <c r="C5492" s="24"/>
      <c r="H5492" s="41" t="str">
        <f>CONCATENATE(LEFT(H5491, SEARCH(" ", H5491, 10)), " ", RIGHT(H5491,LEN(H5491)-FIND(" ",H5491, 10))+1)</f>
        <v>42 Persecución  973</v>
      </c>
      <c r="I5492" s="40" t="str">
        <f t="shared" si="493"/>
        <v>1335 Daniel  819</v>
      </c>
      <c r="K5492" s="40" t="str">
        <f t="shared" si="492"/>
        <v>42 Pisoteada  823</v>
      </c>
      <c r="L5492" s="41" t="str">
        <f t="shared" si="495"/>
        <v>2300 Daniel  1484</v>
      </c>
      <c r="N5492" s="41" t="str">
        <f t="shared" si="496"/>
        <v>2000 Yeshua  1484</v>
      </c>
      <c r="O5492" s="40" t="str">
        <f t="shared" si="497"/>
        <v>3000 Yeshua  1484</v>
      </c>
    </row>
    <row r="5493" spans="1:15">
      <c r="A5493" s="14" t="str">
        <f t="shared" si="494"/>
        <v>5485 YB</v>
      </c>
      <c r="B5493" s="15" t="str">
        <f>IF((LEFT(A5493, SEARCH(" ", A5493, 1))-3973)&lt;=0, CONCATENATE(3973-LEFT(A5493, SEARCH(" ", A5493, 1))+1, " AC"), CONCATENATE(LEFT(A5493, SEARCH(" ", A5493, 1))-3973, " DC"))</f>
        <v>1512 DC</v>
      </c>
      <c r="C5493" s="25" t="s">
        <v>21</v>
      </c>
      <c r="H5493" s="41" t="str">
        <f>CONCATENATE(LEFT(H5492, SEARCH(" ", H5492, 10)), " ", RIGHT(H5492,LEN(H5492)-FIND(" ",H5492, 10))+1)</f>
        <v>42 Persecución  974</v>
      </c>
      <c r="I5493" s="40" t="str">
        <f t="shared" si="493"/>
        <v>1335 Daniel  820</v>
      </c>
      <c r="K5493" s="40" t="str">
        <f t="shared" si="492"/>
        <v>42 Pisoteada  824</v>
      </c>
      <c r="L5493" s="41" t="str">
        <f t="shared" si="495"/>
        <v>2300 Daniel  1485</v>
      </c>
      <c r="N5493" s="41" t="str">
        <f t="shared" si="496"/>
        <v>2000 Yeshua  1485</v>
      </c>
      <c r="O5493" s="40" t="str">
        <f t="shared" si="497"/>
        <v>3000 Yeshua  1485</v>
      </c>
    </row>
    <row r="5494" spans="1:15">
      <c r="A5494" s="14" t="str">
        <f t="shared" si="494"/>
        <v>5486 YB</v>
      </c>
      <c r="B5494" s="15" t="str">
        <f>IF((LEFT(A5494, SEARCH(" ", A5494, 1))-3973)&lt;=0, CONCATENATE(3973-LEFT(A5494, SEARCH(" ", A5494, 1))+1, " AC"), CONCATENATE(LEFT(A5494, SEARCH(" ", A5494, 1))-3973, " DC"))</f>
        <v>1513 DC</v>
      </c>
      <c r="C5494" s="24"/>
      <c r="H5494" s="41" t="str">
        <f>CONCATENATE(LEFT(H5493, SEARCH(" ", H5493, 10)), " ", RIGHT(H5493,LEN(H5493)-FIND(" ",H5493, 10))+1)</f>
        <v>42 Persecución  975</v>
      </c>
      <c r="I5494" s="40" t="str">
        <f t="shared" si="493"/>
        <v>1335 Daniel  821</v>
      </c>
      <c r="K5494" s="40" t="str">
        <f t="shared" si="492"/>
        <v>42 Pisoteada  825</v>
      </c>
      <c r="L5494" s="41" t="str">
        <f t="shared" si="495"/>
        <v>2300 Daniel  1486</v>
      </c>
      <c r="N5494" s="41" t="str">
        <f t="shared" si="496"/>
        <v>2000 Yeshua  1486</v>
      </c>
      <c r="O5494" s="40" t="str">
        <f t="shared" si="497"/>
        <v>3000 Yeshua  1486</v>
      </c>
    </row>
    <row r="5495" spans="1:15">
      <c r="A5495" s="14" t="str">
        <f t="shared" si="494"/>
        <v>5487 YB</v>
      </c>
      <c r="B5495" s="15" t="str">
        <f>IF((LEFT(A5495, SEARCH(" ", A5495, 1))-3973)&lt;=0, CONCATENATE(3973-LEFT(A5495, SEARCH(" ", A5495, 1))+1, " AC"), CONCATENATE(LEFT(A5495, SEARCH(" ", A5495, 1))-3973, " DC"))</f>
        <v>1514 DC</v>
      </c>
      <c r="C5495" s="24"/>
      <c r="H5495" s="41" t="str">
        <f>CONCATENATE(LEFT(H5494, SEARCH(" ", H5494, 10)), " ", RIGHT(H5494,LEN(H5494)-FIND(" ",H5494, 10))+1)</f>
        <v>42 Persecución  976</v>
      </c>
      <c r="I5495" s="40" t="str">
        <f t="shared" si="493"/>
        <v>1335 Daniel  822</v>
      </c>
      <c r="K5495" s="40" t="str">
        <f t="shared" si="492"/>
        <v>42 Pisoteada  826</v>
      </c>
      <c r="L5495" s="41" t="str">
        <f t="shared" si="495"/>
        <v>2300 Daniel  1487</v>
      </c>
      <c r="N5495" s="41" t="str">
        <f t="shared" si="496"/>
        <v>2000 Yeshua  1487</v>
      </c>
      <c r="O5495" s="40" t="str">
        <f t="shared" si="497"/>
        <v>3000 Yeshua  1487</v>
      </c>
    </row>
    <row r="5496" spans="1:15">
      <c r="A5496" s="14" t="str">
        <f t="shared" si="494"/>
        <v>5488 YB</v>
      </c>
      <c r="B5496" s="15" t="str">
        <f>IF((LEFT(A5496, SEARCH(" ", A5496, 1))-3973)&lt;=0, CONCATENATE(3973-LEFT(A5496, SEARCH(" ", A5496, 1))+1, " AC"), CONCATENATE(LEFT(A5496, SEARCH(" ", A5496, 1))-3973, " DC"))</f>
        <v>1515 DC</v>
      </c>
      <c r="C5496" s="24"/>
      <c r="H5496" s="41" t="str">
        <f>CONCATENATE(LEFT(H5495, SEARCH(" ", H5495, 10)), " ", RIGHT(H5495,LEN(H5495)-FIND(" ",H5495, 10))+1)</f>
        <v>42 Persecución  977</v>
      </c>
      <c r="I5496" s="40" t="str">
        <f t="shared" si="493"/>
        <v>1335 Daniel  823</v>
      </c>
      <c r="K5496" s="40" t="str">
        <f t="shared" si="492"/>
        <v>42 Pisoteada  827</v>
      </c>
      <c r="L5496" s="41" t="str">
        <f t="shared" si="495"/>
        <v>2300 Daniel  1488</v>
      </c>
      <c r="N5496" s="41" t="str">
        <f t="shared" si="496"/>
        <v>2000 Yeshua  1488</v>
      </c>
      <c r="O5496" s="40" t="str">
        <f t="shared" si="497"/>
        <v>3000 Yeshua  1488</v>
      </c>
    </row>
    <row r="5497" spans="1:15">
      <c r="A5497" s="14" t="str">
        <f t="shared" si="494"/>
        <v>5489 YB</v>
      </c>
      <c r="B5497" s="15" t="str">
        <f>IF((LEFT(A5497, SEARCH(" ", A5497, 1))-3973)&lt;=0, CONCATENATE(3973-LEFT(A5497, SEARCH(" ", A5497, 1))+1, " AC"), CONCATENATE(LEFT(A5497, SEARCH(" ", A5497, 1))-3973, " DC"))</f>
        <v>1516 DC</v>
      </c>
      <c r="C5497" s="24"/>
      <c r="H5497" s="41" t="str">
        <f>CONCATENATE(LEFT(H5496, SEARCH(" ", H5496, 10)), " ", RIGHT(H5496,LEN(H5496)-FIND(" ",H5496, 10))+1)</f>
        <v>42 Persecución  978</v>
      </c>
      <c r="I5497" s="40" t="str">
        <f t="shared" si="493"/>
        <v>1335 Daniel  824</v>
      </c>
      <c r="K5497" s="40" t="str">
        <f t="shared" si="492"/>
        <v>42 Pisoteada  828</v>
      </c>
      <c r="L5497" s="41" t="str">
        <f t="shared" si="495"/>
        <v>2300 Daniel  1489</v>
      </c>
      <c r="N5497" s="41" t="str">
        <f t="shared" si="496"/>
        <v>2000 Yeshua  1489</v>
      </c>
      <c r="O5497" s="40" t="str">
        <f t="shared" si="497"/>
        <v>3000 Yeshua  1489</v>
      </c>
    </row>
    <row r="5498" spans="1:15">
      <c r="A5498" s="14" t="str">
        <f t="shared" si="494"/>
        <v>5490 YB</v>
      </c>
      <c r="B5498" s="15" t="str">
        <f>IF((LEFT(A5498, SEARCH(" ", A5498, 1))-3973)&lt;=0, CONCATENATE(3973-LEFT(A5498, SEARCH(" ", A5498, 1))+1, " AC"), CONCATENATE(LEFT(A5498, SEARCH(" ", A5498, 1))-3973, " DC"))</f>
        <v>1517 DC</v>
      </c>
      <c r="C5498" s="24"/>
      <c r="H5498" s="41" t="str">
        <f>CONCATENATE(LEFT(H5497, SEARCH(" ", H5497, 10)), " ", RIGHT(H5497,LEN(H5497)-FIND(" ",H5497, 10))+1)</f>
        <v>42 Persecución  979</v>
      </c>
      <c r="I5498" s="40" t="str">
        <f t="shared" si="493"/>
        <v>1335 Daniel  825</v>
      </c>
      <c r="K5498" s="40" t="str">
        <f t="shared" si="492"/>
        <v>42 Pisoteada  829</v>
      </c>
      <c r="L5498" s="41" t="str">
        <f t="shared" si="495"/>
        <v>2300 Daniel  1490</v>
      </c>
      <c r="N5498" s="41" t="str">
        <f t="shared" si="496"/>
        <v>2000 Yeshua  1490</v>
      </c>
      <c r="O5498" s="40" t="str">
        <f t="shared" si="497"/>
        <v>3000 Yeshua  1490</v>
      </c>
    </row>
    <row r="5499" spans="1:15">
      <c r="A5499" s="14" t="str">
        <f t="shared" si="494"/>
        <v>5491 YB</v>
      </c>
      <c r="B5499" s="15" t="str">
        <f>IF((LEFT(A5499, SEARCH(" ", A5499, 1))-3973)&lt;=0, CONCATENATE(3973-LEFT(A5499, SEARCH(" ", A5499, 1))+1, " AC"), CONCATENATE(LEFT(A5499, SEARCH(" ", A5499, 1))-3973, " DC"))</f>
        <v>1518 DC</v>
      </c>
      <c r="C5499" s="24"/>
      <c r="H5499" s="41" t="str">
        <f>CONCATENATE(LEFT(H5498, SEARCH(" ", H5498, 10)), " ", RIGHT(H5498,LEN(H5498)-FIND(" ",H5498, 10))+1)</f>
        <v>42 Persecución  980</v>
      </c>
      <c r="I5499" s="40" t="str">
        <f t="shared" si="493"/>
        <v>1335 Daniel  826</v>
      </c>
      <c r="K5499" s="40" t="str">
        <f t="shared" si="492"/>
        <v>42 Pisoteada  830</v>
      </c>
      <c r="L5499" s="41" t="str">
        <f t="shared" si="495"/>
        <v>2300 Daniel  1491</v>
      </c>
      <c r="N5499" s="41" t="str">
        <f t="shared" si="496"/>
        <v>2000 Yeshua  1491</v>
      </c>
      <c r="O5499" s="40" t="str">
        <f t="shared" si="497"/>
        <v>3000 Yeshua  1491</v>
      </c>
    </row>
    <row r="5500" spans="1:15">
      <c r="A5500" s="14" t="str">
        <f t="shared" si="494"/>
        <v>5492 YB</v>
      </c>
      <c r="B5500" s="15" t="str">
        <f>IF((LEFT(A5500, SEARCH(" ", A5500, 1))-3973)&lt;=0, CONCATENATE(3973-LEFT(A5500, SEARCH(" ", A5500, 1))+1, " AC"), CONCATENATE(LEFT(A5500, SEARCH(" ", A5500, 1))-3973, " DC"))</f>
        <v>1519 DC</v>
      </c>
      <c r="C5500" s="25" t="s">
        <v>22</v>
      </c>
      <c r="H5500" s="41" t="str">
        <f>CONCATENATE(LEFT(H5499, SEARCH(" ", H5499, 10)), " ", RIGHT(H5499,LEN(H5499)-FIND(" ",H5499, 10))+1)</f>
        <v>42 Persecución  981</v>
      </c>
      <c r="I5500" s="40" t="str">
        <f t="shared" si="493"/>
        <v>1335 Daniel  827</v>
      </c>
      <c r="K5500" s="40" t="str">
        <f t="shared" si="492"/>
        <v>42 Pisoteada  831</v>
      </c>
      <c r="L5500" s="41" t="str">
        <f t="shared" si="495"/>
        <v>2300 Daniel  1492</v>
      </c>
      <c r="N5500" s="41" t="str">
        <f t="shared" si="496"/>
        <v>2000 Yeshua  1492</v>
      </c>
      <c r="O5500" s="40" t="str">
        <f t="shared" si="497"/>
        <v>3000 Yeshua  1492</v>
      </c>
    </row>
    <row r="5501" spans="1:15">
      <c r="A5501" s="14" t="str">
        <f t="shared" si="494"/>
        <v>5493 YB</v>
      </c>
      <c r="B5501" s="15" t="str">
        <f>IF((LEFT(A5501, SEARCH(" ", A5501, 1))-3973)&lt;=0, CONCATENATE(3973-LEFT(A5501, SEARCH(" ", A5501, 1))+1, " AC"), CONCATENATE(LEFT(A5501, SEARCH(" ", A5501, 1))-3973, " DC"))</f>
        <v>1520 DC</v>
      </c>
      <c r="C5501" s="24"/>
      <c r="H5501" s="41" t="str">
        <f>CONCATENATE(LEFT(H5500, SEARCH(" ", H5500, 10)), " ", RIGHT(H5500,LEN(H5500)-FIND(" ",H5500, 10))+1)</f>
        <v>42 Persecución  982</v>
      </c>
      <c r="I5501" s="40" t="str">
        <f t="shared" si="493"/>
        <v>1335 Daniel  828</v>
      </c>
      <c r="K5501" s="40" t="str">
        <f t="shared" si="492"/>
        <v>42 Pisoteada  832</v>
      </c>
      <c r="L5501" s="41" t="str">
        <f t="shared" si="495"/>
        <v>2300 Daniel  1493</v>
      </c>
      <c r="N5501" s="41" t="str">
        <f t="shared" si="496"/>
        <v>2000 Yeshua  1493</v>
      </c>
      <c r="O5501" s="40" t="str">
        <f t="shared" si="497"/>
        <v>3000 Yeshua  1493</v>
      </c>
    </row>
    <row r="5502" spans="1:15">
      <c r="A5502" s="14" t="str">
        <f t="shared" si="494"/>
        <v>5494 YB</v>
      </c>
      <c r="B5502" s="15" t="str">
        <f>IF((LEFT(A5502, SEARCH(" ", A5502, 1))-3973)&lt;=0, CONCATENATE(3973-LEFT(A5502, SEARCH(" ", A5502, 1))+1, " AC"), CONCATENATE(LEFT(A5502, SEARCH(" ", A5502, 1))-3973, " DC"))</f>
        <v>1521 DC</v>
      </c>
      <c r="C5502" s="24"/>
      <c r="H5502" s="41" t="str">
        <f>CONCATENATE(LEFT(H5501, SEARCH(" ", H5501, 10)), " ", RIGHT(H5501,LEN(H5501)-FIND(" ",H5501, 10))+1)</f>
        <v>42 Persecución  983</v>
      </c>
      <c r="I5502" s="40" t="str">
        <f t="shared" si="493"/>
        <v>1335 Daniel  829</v>
      </c>
      <c r="K5502" s="40" t="str">
        <f t="shared" si="492"/>
        <v>42 Pisoteada  833</v>
      </c>
      <c r="L5502" s="41" t="str">
        <f t="shared" si="495"/>
        <v>2300 Daniel  1494</v>
      </c>
      <c r="N5502" s="41" t="str">
        <f t="shared" si="496"/>
        <v>2000 Yeshua  1494</v>
      </c>
      <c r="O5502" s="40" t="str">
        <f t="shared" si="497"/>
        <v>3000 Yeshua  1494</v>
      </c>
    </row>
    <row r="5503" spans="1:15">
      <c r="A5503" s="14" t="str">
        <f t="shared" si="494"/>
        <v>5495 YB</v>
      </c>
      <c r="B5503" s="15" t="str">
        <f>IF((LEFT(A5503, SEARCH(" ", A5503, 1))-3973)&lt;=0, CONCATENATE(3973-LEFT(A5503, SEARCH(" ", A5503, 1))+1, " AC"), CONCATENATE(LEFT(A5503, SEARCH(" ", A5503, 1))-3973, " DC"))</f>
        <v>1522 DC</v>
      </c>
      <c r="C5503" s="24"/>
      <c r="H5503" s="41" t="str">
        <f>CONCATENATE(LEFT(H5502, SEARCH(" ", H5502, 10)), " ", RIGHT(H5502,LEN(H5502)-FIND(" ",H5502, 10))+1)</f>
        <v>42 Persecución  984</v>
      </c>
      <c r="I5503" s="40" t="str">
        <f t="shared" si="493"/>
        <v>1335 Daniel  830</v>
      </c>
      <c r="K5503" s="40" t="str">
        <f t="shared" ref="K5503:K5566" si="498">CONCATENATE(LEFT(K5502, SEARCH(" ", K5502, 10)), " ", RIGHT(K5502,LEN(K5502)-FIND(" ",K5502, 10))+1)</f>
        <v>42 Pisoteada  834</v>
      </c>
      <c r="L5503" s="41" t="str">
        <f t="shared" si="495"/>
        <v>2300 Daniel  1495</v>
      </c>
      <c r="N5503" s="41" t="str">
        <f t="shared" si="496"/>
        <v>2000 Yeshua  1495</v>
      </c>
      <c r="O5503" s="40" t="str">
        <f t="shared" si="497"/>
        <v>3000 Yeshua  1495</v>
      </c>
    </row>
    <row r="5504" spans="1:15">
      <c r="A5504" s="14" t="str">
        <f t="shared" si="494"/>
        <v>5496 YB</v>
      </c>
      <c r="B5504" s="15" t="str">
        <f>IF((LEFT(A5504, SEARCH(" ", A5504, 1))-3973)&lt;=0, CONCATENATE(3973-LEFT(A5504, SEARCH(" ", A5504, 1))+1, " AC"), CONCATENATE(LEFT(A5504, SEARCH(" ", A5504, 1))-3973, " DC"))</f>
        <v>1523 DC</v>
      </c>
      <c r="C5504" s="24"/>
      <c r="H5504" s="41" t="str">
        <f>CONCATENATE(LEFT(H5503, SEARCH(" ", H5503, 10)), " ", RIGHT(H5503,LEN(H5503)-FIND(" ",H5503, 10))+1)</f>
        <v>42 Persecución  985</v>
      </c>
      <c r="I5504" s="40" t="str">
        <f t="shared" si="493"/>
        <v>1335 Daniel  831</v>
      </c>
      <c r="K5504" s="40" t="str">
        <f t="shared" si="498"/>
        <v>42 Pisoteada  835</v>
      </c>
      <c r="L5504" s="41" t="str">
        <f t="shared" si="495"/>
        <v>2300 Daniel  1496</v>
      </c>
      <c r="N5504" s="41" t="str">
        <f t="shared" si="496"/>
        <v>2000 Yeshua  1496</v>
      </c>
      <c r="O5504" s="40" t="str">
        <f t="shared" si="497"/>
        <v>3000 Yeshua  1496</v>
      </c>
    </row>
    <row r="5505" spans="1:15">
      <c r="A5505" s="14" t="str">
        <f t="shared" si="494"/>
        <v>5497 YB</v>
      </c>
      <c r="B5505" s="15" t="str">
        <f>IF((LEFT(A5505, SEARCH(" ", A5505, 1))-3973)&lt;=0, CONCATENATE(3973-LEFT(A5505, SEARCH(" ", A5505, 1))+1, " AC"), CONCATENATE(LEFT(A5505, SEARCH(" ", A5505, 1))-3973, " DC"))</f>
        <v>1524 DC</v>
      </c>
      <c r="C5505" s="24"/>
      <c r="H5505" s="41" t="str">
        <f>CONCATENATE(LEFT(H5504, SEARCH(" ", H5504, 10)), " ", RIGHT(H5504,LEN(H5504)-FIND(" ",H5504, 10))+1)</f>
        <v>42 Persecución  986</v>
      </c>
      <c r="I5505" s="40" t="str">
        <f t="shared" si="493"/>
        <v>1335 Daniel  832</v>
      </c>
      <c r="K5505" s="40" t="str">
        <f t="shared" si="498"/>
        <v>42 Pisoteada  836</v>
      </c>
      <c r="L5505" s="41" t="str">
        <f t="shared" si="495"/>
        <v>2300 Daniel  1497</v>
      </c>
      <c r="N5505" s="41" t="str">
        <f t="shared" si="496"/>
        <v>2000 Yeshua  1497</v>
      </c>
      <c r="O5505" s="40" t="str">
        <f t="shared" si="497"/>
        <v>3000 Yeshua  1497</v>
      </c>
    </row>
    <row r="5506" spans="1:15">
      <c r="A5506" s="14" t="str">
        <f t="shared" si="494"/>
        <v>5498 YB</v>
      </c>
      <c r="B5506" s="15" t="str">
        <f>IF((LEFT(A5506, SEARCH(" ", A5506, 1))-3973)&lt;=0, CONCATENATE(3973-LEFT(A5506, SEARCH(" ", A5506, 1))+1, " AC"), CONCATENATE(LEFT(A5506, SEARCH(" ", A5506, 1))-3973, " DC"))</f>
        <v>1525 DC</v>
      </c>
      <c r="C5506" s="24"/>
      <c r="H5506" s="41" t="str">
        <f>CONCATENATE(LEFT(H5505, SEARCH(" ", H5505, 10)), " ", RIGHT(H5505,LEN(H5505)-FIND(" ",H5505, 10))+1)</f>
        <v>42 Persecución  987</v>
      </c>
      <c r="I5506" s="40" t="str">
        <f t="shared" si="493"/>
        <v>1335 Daniel  833</v>
      </c>
      <c r="K5506" s="40" t="str">
        <f t="shared" si="498"/>
        <v>42 Pisoteada  837</v>
      </c>
      <c r="L5506" s="41" t="str">
        <f t="shared" si="495"/>
        <v>2300 Daniel  1498</v>
      </c>
      <c r="N5506" s="41" t="str">
        <f t="shared" si="496"/>
        <v>2000 Yeshua  1498</v>
      </c>
      <c r="O5506" s="40" t="str">
        <f t="shared" si="497"/>
        <v>3000 Yeshua  1498</v>
      </c>
    </row>
    <row r="5507" spans="1:15">
      <c r="A5507" s="14" t="str">
        <f t="shared" si="494"/>
        <v>5499 YB</v>
      </c>
      <c r="B5507" s="15" t="str">
        <f>IF((LEFT(A5507, SEARCH(" ", A5507, 1))-3973)&lt;=0, CONCATENATE(3973-LEFT(A5507, SEARCH(" ", A5507, 1))+1, " AC"), CONCATENATE(LEFT(A5507, SEARCH(" ", A5507, 1))-3973, " DC"))</f>
        <v>1526 DC</v>
      </c>
      <c r="C5507" s="25" t="s">
        <v>23</v>
      </c>
      <c r="H5507" s="41" t="str">
        <f>CONCATENATE(LEFT(H5506, SEARCH(" ", H5506, 10)), " ", RIGHT(H5506,LEN(H5506)-FIND(" ",H5506, 10))+1)</f>
        <v>42 Persecución  988</v>
      </c>
      <c r="I5507" s="40" t="str">
        <f t="shared" ref="I5507:I5570" si="499">CONCATENATE(LEFT(I5506, SEARCH(" ", I5506, 10)), " ", RIGHT(I5506,LEN(I5506)-FIND(" ",I5506, 10))+1)</f>
        <v>1335 Daniel  834</v>
      </c>
      <c r="K5507" s="40" t="str">
        <f t="shared" si="498"/>
        <v>42 Pisoteada  838</v>
      </c>
      <c r="L5507" s="41" t="str">
        <f t="shared" si="495"/>
        <v>2300 Daniel  1499</v>
      </c>
      <c r="N5507" s="41" t="str">
        <f t="shared" si="496"/>
        <v>2000 Yeshua  1499</v>
      </c>
      <c r="O5507" s="40" t="str">
        <f t="shared" si="497"/>
        <v>3000 Yeshua  1499</v>
      </c>
    </row>
    <row r="5508" spans="1:15">
      <c r="A5508" s="14" t="str">
        <f t="shared" si="494"/>
        <v>5500 YB</v>
      </c>
      <c r="B5508" s="15" t="str">
        <f>IF((LEFT(A5508, SEARCH(" ", A5508, 1))-3973)&lt;=0, CONCATENATE(3973-LEFT(A5508, SEARCH(" ", A5508, 1))+1, " AC"), CONCATENATE(LEFT(A5508, SEARCH(" ", A5508, 1))-3973, " DC"))</f>
        <v>1527 DC</v>
      </c>
      <c r="C5508" s="26" t="str">
        <f>CONCATENATE("Yovel ", RIGHT(C5458,LEN(C5458)-FIND(" ",C5458))+1)</f>
        <v>Yovel 110</v>
      </c>
      <c r="H5508" s="41" t="str">
        <f>CONCATENATE(LEFT(H5507, SEARCH(" ", H5507, 10)), " ", RIGHT(H5507,LEN(H5507)-FIND(" ",H5507, 10))+1)</f>
        <v>42 Persecución  989</v>
      </c>
      <c r="I5508" s="40" t="str">
        <f t="shared" si="499"/>
        <v>1335 Daniel  835</v>
      </c>
      <c r="K5508" s="40" t="str">
        <f t="shared" si="498"/>
        <v>42 Pisoteada  839</v>
      </c>
      <c r="L5508" s="41" t="str">
        <f t="shared" si="495"/>
        <v>2300 Daniel  1500</v>
      </c>
      <c r="N5508" s="41" t="str">
        <f t="shared" si="496"/>
        <v>2000 Yeshua  1500</v>
      </c>
      <c r="O5508" s="40" t="str">
        <f t="shared" si="497"/>
        <v>3000 Yeshua  1500</v>
      </c>
    </row>
    <row r="5509" spans="1:15">
      <c r="A5509" s="14" t="str">
        <f t="shared" si="494"/>
        <v>5501 YB</v>
      </c>
      <c r="B5509" s="15" t="str">
        <f>IF((LEFT(A5509, SEARCH(" ", A5509, 1))-3973)&lt;=0, CONCATENATE(3973-LEFT(A5509, SEARCH(" ", A5509, 1))+1, " AC"), CONCATENATE(LEFT(A5509, SEARCH(" ", A5509, 1))-3973, " DC"))</f>
        <v>1528 DC</v>
      </c>
      <c r="C5509" s="3"/>
      <c r="H5509" s="41" t="str">
        <f>CONCATENATE(LEFT(H5508, SEARCH(" ", H5508, 10)), " ", RIGHT(H5508,LEN(H5508)-FIND(" ",H5508, 10))+1)</f>
        <v>42 Persecución  990</v>
      </c>
      <c r="I5509" s="40" t="str">
        <f t="shared" si="499"/>
        <v>1335 Daniel  836</v>
      </c>
      <c r="K5509" s="40" t="str">
        <f t="shared" si="498"/>
        <v>42 Pisoteada  840</v>
      </c>
      <c r="L5509" s="41" t="str">
        <f t="shared" si="495"/>
        <v>2300 Daniel  1501</v>
      </c>
      <c r="N5509" s="41" t="str">
        <f t="shared" si="496"/>
        <v>2000 Yeshua  1501</v>
      </c>
      <c r="O5509" s="40" t="str">
        <f t="shared" si="497"/>
        <v>3000 Yeshua  1501</v>
      </c>
    </row>
    <row r="5510" spans="1:15">
      <c r="A5510" s="14" t="str">
        <f t="shared" si="494"/>
        <v>5502 YB</v>
      </c>
      <c r="B5510" s="15" t="str">
        <f>IF((LEFT(A5510, SEARCH(" ", A5510, 1))-3973)&lt;=0, CONCATENATE(3973-LEFT(A5510, SEARCH(" ", A5510, 1))+1, " AC"), CONCATENATE(LEFT(A5510, SEARCH(" ", A5510, 1))-3973, " DC"))</f>
        <v>1529 DC</v>
      </c>
      <c r="C5510" s="24"/>
      <c r="H5510" s="41" t="str">
        <f>CONCATENATE(LEFT(H5509, SEARCH(" ", H5509, 10)), " ", RIGHT(H5509,LEN(H5509)-FIND(" ",H5509, 10))+1)</f>
        <v>42 Persecución  991</v>
      </c>
      <c r="I5510" s="40" t="str">
        <f t="shared" si="499"/>
        <v>1335 Daniel  837</v>
      </c>
      <c r="K5510" s="40" t="str">
        <f t="shared" si="498"/>
        <v>42 Pisoteada  841</v>
      </c>
      <c r="L5510" s="41" t="str">
        <f t="shared" si="495"/>
        <v>2300 Daniel  1502</v>
      </c>
      <c r="N5510" s="41" t="str">
        <f t="shared" si="496"/>
        <v>2000 Yeshua  1502</v>
      </c>
      <c r="O5510" s="40" t="str">
        <f t="shared" si="497"/>
        <v>3000 Yeshua  1502</v>
      </c>
    </row>
    <row r="5511" spans="1:15">
      <c r="A5511" s="14" t="str">
        <f t="shared" si="494"/>
        <v>5503 YB</v>
      </c>
      <c r="B5511" s="15" t="str">
        <f>IF((LEFT(A5511, SEARCH(" ", A5511, 1))-3973)&lt;=0, CONCATENATE(3973-LEFT(A5511, SEARCH(" ", A5511, 1))+1, " AC"), CONCATENATE(LEFT(A5511, SEARCH(" ", A5511, 1))-3973, " DC"))</f>
        <v>1530 DC</v>
      </c>
      <c r="C5511" s="24"/>
      <c r="H5511" s="41" t="str">
        <f>CONCATENATE(LEFT(H5510, SEARCH(" ", H5510, 10)), " ", RIGHT(H5510,LEN(H5510)-FIND(" ",H5510, 10))+1)</f>
        <v>42 Persecución  992</v>
      </c>
      <c r="I5511" s="40" t="str">
        <f t="shared" si="499"/>
        <v>1335 Daniel  838</v>
      </c>
      <c r="K5511" s="40" t="str">
        <f t="shared" si="498"/>
        <v>42 Pisoteada  842</v>
      </c>
      <c r="L5511" s="41" t="str">
        <f t="shared" si="495"/>
        <v>2300 Daniel  1503</v>
      </c>
      <c r="N5511" s="41" t="str">
        <f t="shared" si="496"/>
        <v>2000 Yeshua  1503</v>
      </c>
      <c r="O5511" s="40" t="str">
        <f t="shared" si="497"/>
        <v>3000 Yeshua  1503</v>
      </c>
    </row>
    <row r="5512" spans="1:15">
      <c r="A5512" s="14" t="str">
        <f t="shared" si="494"/>
        <v>5504 YB</v>
      </c>
      <c r="B5512" s="15" t="str">
        <f>IF((LEFT(A5512, SEARCH(" ", A5512, 1))-3973)&lt;=0, CONCATENATE(3973-LEFT(A5512, SEARCH(" ", A5512, 1))+1, " AC"), CONCATENATE(LEFT(A5512, SEARCH(" ", A5512, 1))-3973, " DC"))</f>
        <v>1531 DC</v>
      </c>
      <c r="C5512" s="24"/>
      <c r="H5512" s="41" t="str">
        <f>CONCATENATE(LEFT(H5511, SEARCH(" ", H5511, 10)), " ", RIGHT(H5511,LEN(H5511)-FIND(" ",H5511, 10))+1)</f>
        <v>42 Persecución  993</v>
      </c>
      <c r="I5512" s="40" t="str">
        <f t="shared" si="499"/>
        <v>1335 Daniel  839</v>
      </c>
      <c r="K5512" s="40" t="str">
        <f t="shared" si="498"/>
        <v>42 Pisoteada  843</v>
      </c>
      <c r="L5512" s="41" t="str">
        <f t="shared" si="495"/>
        <v>2300 Daniel  1504</v>
      </c>
      <c r="N5512" s="41" t="str">
        <f t="shared" si="496"/>
        <v>2000 Yeshua  1504</v>
      </c>
      <c r="O5512" s="40" t="str">
        <f t="shared" si="497"/>
        <v>3000 Yeshua  1504</v>
      </c>
    </row>
    <row r="5513" spans="1:15">
      <c r="A5513" s="14" t="str">
        <f t="shared" si="494"/>
        <v>5505 YB</v>
      </c>
      <c r="B5513" s="15" t="str">
        <f>IF((LEFT(A5513, SEARCH(" ", A5513, 1))-3973)&lt;=0, CONCATENATE(3973-LEFT(A5513, SEARCH(" ", A5513, 1))+1, " AC"), CONCATENATE(LEFT(A5513, SEARCH(" ", A5513, 1))-3973, " DC"))</f>
        <v>1532 DC</v>
      </c>
      <c r="C5513" s="24"/>
      <c r="H5513" s="41" t="str">
        <f>CONCATENATE(LEFT(H5512, SEARCH(" ", H5512, 10)), " ", RIGHT(H5512,LEN(H5512)-FIND(" ",H5512, 10))+1)</f>
        <v>42 Persecución  994</v>
      </c>
      <c r="I5513" s="40" t="str">
        <f t="shared" si="499"/>
        <v>1335 Daniel  840</v>
      </c>
      <c r="K5513" s="40" t="str">
        <f t="shared" si="498"/>
        <v>42 Pisoteada  844</v>
      </c>
      <c r="L5513" s="41" t="str">
        <f t="shared" si="495"/>
        <v>2300 Daniel  1505</v>
      </c>
      <c r="N5513" s="41" t="str">
        <f t="shared" si="496"/>
        <v>2000 Yeshua  1505</v>
      </c>
      <c r="O5513" s="40" t="str">
        <f t="shared" si="497"/>
        <v>3000 Yeshua  1505</v>
      </c>
    </row>
    <row r="5514" spans="1:15">
      <c r="A5514" s="14" t="str">
        <f t="shared" si="494"/>
        <v>5506 YB</v>
      </c>
      <c r="B5514" s="15" t="str">
        <f>IF((LEFT(A5514, SEARCH(" ", A5514, 1))-3973)&lt;=0, CONCATENATE(3973-LEFT(A5514, SEARCH(" ", A5514, 1))+1, " AC"), CONCATENATE(LEFT(A5514, SEARCH(" ", A5514, 1))-3973, " DC"))</f>
        <v>1533 DC</v>
      </c>
      <c r="C5514" s="24"/>
      <c r="H5514" s="41" t="str">
        <f>CONCATENATE(LEFT(H5513, SEARCH(" ", H5513, 10)), " ", RIGHT(H5513,LEN(H5513)-FIND(" ",H5513, 10))+1)</f>
        <v>42 Persecución  995</v>
      </c>
      <c r="I5514" s="40" t="str">
        <f t="shared" si="499"/>
        <v>1335 Daniel  841</v>
      </c>
      <c r="K5514" s="40" t="str">
        <f t="shared" si="498"/>
        <v>42 Pisoteada  845</v>
      </c>
      <c r="L5514" s="41" t="str">
        <f t="shared" si="495"/>
        <v>2300 Daniel  1506</v>
      </c>
      <c r="N5514" s="41" t="str">
        <f t="shared" si="496"/>
        <v>2000 Yeshua  1506</v>
      </c>
      <c r="O5514" s="40" t="str">
        <f t="shared" si="497"/>
        <v>3000 Yeshua  1506</v>
      </c>
    </row>
    <row r="5515" spans="1:15">
      <c r="A5515" s="14" t="str">
        <f t="shared" si="494"/>
        <v>5507 YB</v>
      </c>
      <c r="B5515" s="15" t="str">
        <f>IF((LEFT(A5515, SEARCH(" ", A5515, 1))-3973)&lt;=0, CONCATENATE(3973-LEFT(A5515, SEARCH(" ", A5515, 1))+1, " AC"), CONCATENATE(LEFT(A5515, SEARCH(" ", A5515, 1))-3973, " DC"))</f>
        <v>1534 DC</v>
      </c>
      <c r="C5515" s="25" t="s">
        <v>17</v>
      </c>
      <c r="H5515" s="41" t="str">
        <f>CONCATENATE(LEFT(H5514, SEARCH(" ", H5514, 10)), " ", RIGHT(H5514,LEN(H5514)-FIND(" ",H5514, 10))+1)</f>
        <v>42 Persecución  996</v>
      </c>
      <c r="I5515" s="40" t="str">
        <f t="shared" si="499"/>
        <v>1335 Daniel  842</v>
      </c>
      <c r="K5515" s="40" t="str">
        <f t="shared" si="498"/>
        <v>42 Pisoteada  846</v>
      </c>
      <c r="L5515" s="41" t="str">
        <f t="shared" si="495"/>
        <v>2300 Daniel  1507</v>
      </c>
      <c r="N5515" s="41" t="str">
        <f t="shared" si="496"/>
        <v>2000 Yeshua  1507</v>
      </c>
      <c r="O5515" s="40" t="str">
        <f t="shared" si="497"/>
        <v>3000 Yeshua  1507</v>
      </c>
    </row>
    <row r="5516" spans="1:15">
      <c r="A5516" s="14" t="str">
        <f t="shared" si="494"/>
        <v>5508 YB</v>
      </c>
      <c r="B5516" s="15" t="str">
        <f>IF((LEFT(A5516, SEARCH(" ", A5516, 1))-3973)&lt;=0, CONCATENATE(3973-LEFT(A5516, SEARCH(" ", A5516, 1))+1, " AC"), CONCATENATE(LEFT(A5516, SEARCH(" ", A5516, 1))-3973, " DC"))</f>
        <v>1535 DC</v>
      </c>
      <c r="C5516" s="24"/>
      <c r="H5516" s="41" t="str">
        <f>CONCATENATE(LEFT(H5515, SEARCH(" ", H5515, 10)), " ", RIGHT(H5515,LEN(H5515)-FIND(" ",H5515, 10))+1)</f>
        <v>42 Persecución  997</v>
      </c>
      <c r="I5516" s="40" t="str">
        <f t="shared" si="499"/>
        <v>1335 Daniel  843</v>
      </c>
      <c r="K5516" s="40" t="str">
        <f t="shared" si="498"/>
        <v>42 Pisoteada  847</v>
      </c>
      <c r="L5516" s="41" t="str">
        <f t="shared" si="495"/>
        <v>2300 Daniel  1508</v>
      </c>
      <c r="N5516" s="41" t="str">
        <f t="shared" si="496"/>
        <v>2000 Yeshua  1508</v>
      </c>
      <c r="O5516" s="40" t="str">
        <f t="shared" si="497"/>
        <v>3000 Yeshua  1508</v>
      </c>
    </row>
    <row r="5517" spans="1:15">
      <c r="A5517" s="14" t="str">
        <f t="shared" si="494"/>
        <v>5509 YB</v>
      </c>
      <c r="B5517" s="15" t="str">
        <f>IF((LEFT(A5517, SEARCH(" ", A5517, 1))-3973)&lt;=0, CONCATENATE(3973-LEFT(A5517, SEARCH(" ", A5517, 1))+1, " AC"), CONCATENATE(LEFT(A5517, SEARCH(" ", A5517, 1))-3973, " DC"))</f>
        <v>1536 DC</v>
      </c>
      <c r="C5517" s="24"/>
      <c r="H5517" s="41" t="str">
        <f>CONCATENATE(LEFT(H5516, SEARCH(" ", H5516, 10)), " ", RIGHT(H5516,LEN(H5516)-FIND(" ",H5516, 10))+1)</f>
        <v>42 Persecución  998</v>
      </c>
      <c r="I5517" s="40" t="str">
        <f t="shared" si="499"/>
        <v>1335 Daniel  844</v>
      </c>
      <c r="K5517" s="40" t="str">
        <f t="shared" si="498"/>
        <v>42 Pisoteada  848</v>
      </c>
      <c r="L5517" s="41" t="str">
        <f t="shared" si="495"/>
        <v>2300 Daniel  1509</v>
      </c>
      <c r="N5517" s="41" t="str">
        <f t="shared" si="496"/>
        <v>2000 Yeshua  1509</v>
      </c>
      <c r="O5517" s="40" t="str">
        <f t="shared" si="497"/>
        <v>3000 Yeshua  1509</v>
      </c>
    </row>
    <row r="5518" spans="1:15">
      <c r="A5518" s="14" t="str">
        <f t="shared" si="494"/>
        <v>5510 YB</v>
      </c>
      <c r="B5518" s="15" t="str">
        <f>IF((LEFT(A5518, SEARCH(" ", A5518, 1))-3973)&lt;=0, CONCATENATE(3973-LEFT(A5518, SEARCH(" ", A5518, 1))+1, " AC"), CONCATENATE(LEFT(A5518, SEARCH(" ", A5518, 1))-3973, " DC"))</f>
        <v>1537 DC</v>
      </c>
      <c r="C5518" s="24"/>
      <c r="H5518" s="41" t="str">
        <f>CONCATENATE(LEFT(H5517, SEARCH(" ", H5517, 10)), " ", RIGHT(H5517,LEN(H5517)-FIND(" ",H5517, 10))+1)</f>
        <v>42 Persecución  999</v>
      </c>
      <c r="I5518" s="40" t="str">
        <f t="shared" si="499"/>
        <v>1335 Daniel  845</v>
      </c>
      <c r="K5518" s="40" t="str">
        <f t="shared" si="498"/>
        <v>42 Pisoteada  849</v>
      </c>
      <c r="L5518" s="41" t="str">
        <f t="shared" si="495"/>
        <v>2300 Daniel  1510</v>
      </c>
      <c r="N5518" s="41" t="str">
        <f t="shared" si="496"/>
        <v>2000 Yeshua  1510</v>
      </c>
      <c r="O5518" s="40" t="str">
        <f t="shared" si="497"/>
        <v>3000 Yeshua  1510</v>
      </c>
    </row>
    <row r="5519" spans="1:15">
      <c r="A5519" s="14" t="str">
        <f t="shared" si="494"/>
        <v>5511 YB</v>
      </c>
      <c r="B5519" s="15" t="str">
        <f>IF((LEFT(A5519, SEARCH(" ", A5519, 1))-3973)&lt;=0, CONCATENATE(3973-LEFT(A5519, SEARCH(" ", A5519, 1))+1, " AC"), CONCATENATE(LEFT(A5519, SEARCH(" ", A5519, 1))-3973, " DC"))</f>
        <v>1538 DC</v>
      </c>
      <c r="C5519" s="24"/>
      <c r="H5519" s="41" t="str">
        <f>CONCATENATE(LEFT(H5518, SEARCH(" ", H5518, 10)), " ", RIGHT(H5518,LEN(H5518)-FIND(" ",H5518, 10))+1)</f>
        <v>42 Persecución  1000</v>
      </c>
      <c r="I5519" s="40" t="str">
        <f t="shared" si="499"/>
        <v>1335 Daniel  846</v>
      </c>
      <c r="K5519" s="40" t="str">
        <f t="shared" si="498"/>
        <v>42 Pisoteada  850</v>
      </c>
      <c r="L5519" s="41" t="str">
        <f t="shared" si="495"/>
        <v>2300 Daniel  1511</v>
      </c>
      <c r="N5519" s="41" t="str">
        <f t="shared" si="496"/>
        <v>2000 Yeshua  1511</v>
      </c>
      <c r="O5519" s="40" t="str">
        <f t="shared" si="497"/>
        <v>3000 Yeshua  1511</v>
      </c>
    </row>
    <row r="5520" spans="1:15">
      <c r="A5520" s="14" t="str">
        <f t="shared" si="494"/>
        <v>5512 YB</v>
      </c>
      <c r="B5520" s="15" t="str">
        <f>IF((LEFT(A5520, SEARCH(" ", A5520, 1))-3973)&lt;=0, CONCATENATE(3973-LEFT(A5520, SEARCH(" ", A5520, 1))+1, " AC"), CONCATENATE(LEFT(A5520, SEARCH(" ", A5520, 1))-3973, " DC"))</f>
        <v>1539 DC</v>
      </c>
      <c r="C5520" s="24"/>
      <c r="H5520" s="41" t="str">
        <f>CONCATENATE(LEFT(H5519, SEARCH(" ", H5519, 10)), " ", RIGHT(H5519,LEN(H5519)-FIND(" ",H5519, 10))+1)</f>
        <v>42 Persecución  1001</v>
      </c>
      <c r="I5520" s="40" t="str">
        <f t="shared" si="499"/>
        <v>1335 Daniel  847</v>
      </c>
      <c r="K5520" s="40" t="str">
        <f t="shared" si="498"/>
        <v>42 Pisoteada  851</v>
      </c>
      <c r="L5520" s="41" t="str">
        <f t="shared" si="495"/>
        <v>2300 Daniel  1512</v>
      </c>
      <c r="N5520" s="41" t="str">
        <f t="shared" si="496"/>
        <v>2000 Yeshua  1512</v>
      </c>
      <c r="O5520" s="40" t="str">
        <f t="shared" si="497"/>
        <v>3000 Yeshua  1512</v>
      </c>
    </row>
    <row r="5521" spans="1:15">
      <c r="A5521" s="14" t="str">
        <f t="shared" ref="A5521:A5584" si="500">CONCATENATE(LEFT(A5520, SEARCH(" ", A5520, 1))+1, " YB")</f>
        <v>5513 YB</v>
      </c>
      <c r="B5521" s="15" t="str">
        <f>IF((LEFT(A5521, SEARCH(" ", A5521, 1))-3973)&lt;=0, CONCATENATE(3973-LEFT(A5521, SEARCH(" ", A5521, 1))+1, " AC"), CONCATENATE(LEFT(A5521, SEARCH(" ", A5521, 1))-3973, " DC"))</f>
        <v>1540 DC</v>
      </c>
      <c r="C5521" s="24"/>
      <c r="H5521" s="41" t="str">
        <f>CONCATENATE(LEFT(H5520, SEARCH(" ", H5520, 10)), " ", RIGHT(H5520,LEN(H5520)-FIND(" ",H5520, 10))+1)</f>
        <v>42 Persecución  1002</v>
      </c>
      <c r="I5521" s="40" t="str">
        <f t="shared" si="499"/>
        <v>1335 Daniel  848</v>
      </c>
      <c r="K5521" s="40" t="str">
        <f t="shared" si="498"/>
        <v>42 Pisoteada  852</v>
      </c>
      <c r="L5521" s="41" t="str">
        <f t="shared" si="495"/>
        <v>2300 Daniel  1513</v>
      </c>
      <c r="N5521" s="41" t="str">
        <f t="shared" si="496"/>
        <v>2000 Yeshua  1513</v>
      </c>
      <c r="O5521" s="40" t="str">
        <f t="shared" si="497"/>
        <v>3000 Yeshua  1513</v>
      </c>
    </row>
    <row r="5522" spans="1:15">
      <c r="A5522" s="14" t="str">
        <f t="shared" si="500"/>
        <v>5514 YB</v>
      </c>
      <c r="B5522" s="15" t="str">
        <f>IF((LEFT(A5522, SEARCH(" ", A5522, 1))-3973)&lt;=0, CONCATENATE(3973-LEFT(A5522, SEARCH(" ", A5522, 1))+1, " AC"), CONCATENATE(LEFT(A5522, SEARCH(" ", A5522, 1))-3973, " DC"))</f>
        <v>1541 DC</v>
      </c>
      <c r="C5522" s="25" t="s">
        <v>18</v>
      </c>
      <c r="H5522" s="41" t="str">
        <f>CONCATENATE(LEFT(H5521, SEARCH(" ", H5521, 10)), " ", RIGHT(H5521,LEN(H5521)-FIND(" ",H5521, 10))+1)</f>
        <v>42 Persecución  1003</v>
      </c>
      <c r="I5522" s="40" t="str">
        <f t="shared" si="499"/>
        <v>1335 Daniel  849</v>
      </c>
      <c r="K5522" s="40" t="str">
        <f t="shared" si="498"/>
        <v>42 Pisoteada  853</v>
      </c>
      <c r="L5522" s="41" t="str">
        <f t="shared" si="495"/>
        <v>2300 Daniel  1514</v>
      </c>
      <c r="N5522" s="41" t="str">
        <f t="shared" si="496"/>
        <v>2000 Yeshua  1514</v>
      </c>
      <c r="O5522" s="40" t="str">
        <f t="shared" si="497"/>
        <v>3000 Yeshua  1514</v>
      </c>
    </row>
    <row r="5523" spans="1:15">
      <c r="A5523" s="14" t="str">
        <f t="shared" si="500"/>
        <v>5515 YB</v>
      </c>
      <c r="B5523" s="15" t="str">
        <f>IF((LEFT(A5523, SEARCH(" ", A5523, 1))-3973)&lt;=0, CONCATENATE(3973-LEFT(A5523, SEARCH(" ", A5523, 1))+1, " AC"), CONCATENATE(LEFT(A5523, SEARCH(" ", A5523, 1))-3973, " DC"))</f>
        <v>1542 DC</v>
      </c>
      <c r="C5523" s="24"/>
      <c r="H5523" s="41" t="str">
        <f>CONCATENATE(LEFT(H5522, SEARCH(" ", H5522, 10)), " ", RIGHT(H5522,LEN(H5522)-FIND(" ",H5522, 10))+1)</f>
        <v>42 Persecución  1004</v>
      </c>
      <c r="I5523" s="40" t="str">
        <f t="shared" si="499"/>
        <v>1335 Daniel  850</v>
      </c>
      <c r="K5523" s="40" t="str">
        <f t="shared" si="498"/>
        <v>42 Pisoteada  854</v>
      </c>
      <c r="L5523" s="41" t="str">
        <f t="shared" si="495"/>
        <v>2300 Daniel  1515</v>
      </c>
      <c r="N5523" s="41" t="str">
        <f t="shared" si="496"/>
        <v>2000 Yeshua  1515</v>
      </c>
      <c r="O5523" s="40" t="str">
        <f t="shared" si="497"/>
        <v>3000 Yeshua  1515</v>
      </c>
    </row>
    <row r="5524" spans="1:15">
      <c r="A5524" s="14" t="str">
        <f t="shared" si="500"/>
        <v>5516 YB</v>
      </c>
      <c r="B5524" s="15" t="str">
        <f>IF((LEFT(A5524, SEARCH(" ", A5524, 1))-3973)&lt;=0, CONCATENATE(3973-LEFT(A5524, SEARCH(" ", A5524, 1))+1, " AC"), CONCATENATE(LEFT(A5524, SEARCH(" ", A5524, 1))-3973, " DC"))</f>
        <v>1543 DC</v>
      </c>
      <c r="C5524" s="24"/>
      <c r="H5524" s="41" t="str">
        <f>CONCATENATE(LEFT(H5523, SEARCH(" ", H5523, 10)), " ", RIGHT(H5523,LEN(H5523)-FIND(" ",H5523, 10))+1)</f>
        <v>42 Persecución  1005</v>
      </c>
      <c r="I5524" s="40" t="str">
        <f t="shared" si="499"/>
        <v>1335 Daniel  851</v>
      </c>
      <c r="K5524" s="40" t="str">
        <f t="shared" si="498"/>
        <v>42 Pisoteada  855</v>
      </c>
      <c r="L5524" s="41" t="str">
        <f t="shared" si="495"/>
        <v>2300 Daniel  1516</v>
      </c>
      <c r="N5524" s="41" t="str">
        <f t="shared" si="496"/>
        <v>2000 Yeshua  1516</v>
      </c>
      <c r="O5524" s="40" t="str">
        <f t="shared" si="497"/>
        <v>3000 Yeshua  1516</v>
      </c>
    </row>
    <row r="5525" spans="1:15">
      <c r="A5525" s="14" t="str">
        <f t="shared" si="500"/>
        <v>5517 YB</v>
      </c>
      <c r="B5525" s="15" t="str">
        <f>IF((LEFT(A5525, SEARCH(" ", A5525, 1))-3973)&lt;=0, CONCATENATE(3973-LEFT(A5525, SEARCH(" ", A5525, 1))+1, " AC"), CONCATENATE(LEFT(A5525, SEARCH(" ", A5525, 1))-3973, " DC"))</f>
        <v>1544 DC</v>
      </c>
      <c r="C5525" s="24"/>
      <c r="H5525" s="41" t="str">
        <f>CONCATENATE(LEFT(H5524, SEARCH(" ", H5524, 10)), " ", RIGHT(H5524,LEN(H5524)-FIND(" ",H5524, 10))+1)</f>
        <v>42 Persecución  1006</v>
      </c>
      <c r="I5525" s="40" t="str">
        <f t="shared" si="499"/>
        <v>1335 Daniel  852</v>
      </c>
      <c r="K5525" s="40" t="str">
        <f t="shared" si="498"/>
        <v>42 Pisoteada  856</v>
      </c>
      <c r="L5525" s="41" t="str">
        <f t="shared" si="495"/>
        <v>2300 Daniel  1517</v>
      </c>
      <c r="N5525" s="41" t="str">
        <f t="shared" si="496"/>
        <v>2000 Yeshua  1517</v>
      </c>
      <c r="O5525" s="40" t="str">
        <f t="shared" si="497"/>
        <v>3000 Yeshua  1517</v>
      </c>
    </row>
    <row r="5526" spans="1:15">
      <c r="A5526" s="14" t="str">
        <f t="shared" si="500"/>
        <v>5518 YB</v>
      </c>
      <c r="B5526" s="15" t="str">
        <f>IF((LEFT(A5526, SEARCH(" ", A5526, 1))-3973)&lt;=0, CONCATENATE(3973-LEFT(A5526, SEARCH(" ", A5526, 1))+1, " AC"), CONCATENATE(LEFT(A5526, SEARCH(" ", A5526, 1))-3973, " DC"))</f>
        <v>1545 DC</v>
      </c>
      <c r="C5526" s="24"/>
      <c r="H5526" s="41" t="str">
        <f>CONCATENATE(LEFT(H5525, SEARCH(" ", H5525, 10)), " ", RIGHT(H5525,LEN(H5525)-FIND(" ",H5525, 10))+1)</f>
        <v>42 Persecución  1007</v>
      </c>
      <c r="I5526" s="40" t="str">
        <f t="shared" si="499"/>
        <v>1335 Daniel  853</v>
      </c>
      <c r="K5526" s="40" t="str">
        <f t="shared" si="498"/>
        <v>42 Pisoteada  857</v>
      </c>
      <c r="L5526" s="41" t="str">
        <f t="shared" si="495"/>
        <v>2300 Daniel  1518</v>
      </c>
      <c r="N5526" s="41" t="str">
        <f t="shared" si="496"/>
        <v>2000 Yeshua  1518</v>
      </c>
      <c r="O5526" s="40" t="str">
        <f t="shared" si="497"/>
        <v>3000 Yeshua  1518</v>
      </c>
    </row>
    <row r="5527" spans="1:15">
      <c r="A5527" s="14" t="str">
        <f t="shared" si="500"/>
        <v>5519 YB</v>
      </c>
      <c r="B5527" s="15" t="str">
        <f>IF((LEFT(A5527, SEARCH(" ", A5527, 1))-3973)&lt;=0, CONCATENATE(3973-LEFT(A5527, SEARCH(" ", A5527, 1))+1, " AC"), CONCATENATE(LEFT(A5527, SEARCH(" ", A5527, 1))-3973, " DC"))</f>
        <v>1546 DC</v>
      </c>
      <c r="C5527" s="24"/>
      <c r="H5527" s="41" t="str">
        <f>CONCATENATE(LEFT(H5526, SEARCH(" ", H5526, 10)), " ", RIGHT(H5526,LEN(H5526)-FIND(" ",H5526, 10))+1)</f>
        <v>42 Persecución  1008</v>
      </c>
      <c r="I5527" s="40" t="str">
        <f t="shared" si="499"/>
        <v>1335 Daniel  854</v>
      </c>
      <c r="K5527" s="40" t="str">
        <f t="shared" si="498"/>
        <v>42 Pisoteada  858</v>
      </c>
      <c r="L5527" s="41" t="str">
        <f t="shared" si="495"/>
        <v>2300 Daniel  1519</v>
      </c>
      <c r="N5527" s="41" t="str">
        <f t="shared" si="496"/>
        <v>2000 Yeshua  1519</v>
      </c>
      <c r="O5527" s="40" t="str">
        <f t="shared" si="497"/>
        <v>3000 Yeshua  1519</v>
      </c>
    </row>
    <row r="5528" spans="1:15">
      <c r="A5528" s="14" t="str">
        <f t="shared" si="500"/>
        <v>5520 YB</v>
      </c>
      <c r="B5528" s="15" t="str">
        <f>IF((LEFT(A5528, SEARCH(" ", A5528, 1))-3973)&lt;=0, CONCATENATE(3973-LEFT(A5528, SEARCH(" ", A5528, 1))+1, " AC"), CONCATENATE(LEFT(A5528, SEARCH(" ", A5528, 1))-3973, " DC"))</f>
        <v>1547 DC</v>
      </c>
      <c r="C5528" s="24"/>
      <c r="H5528" s="41" t="str">
        <f>CONCATENATE(LEFT(H5527, SEARCH(" ", H5527, 10)), " ", RIGHT(H5527,LEN(H5527)-FIND(" ",H5527, 10))+1)</f>
        <v>42 Persecución  1009</v>
      </c>
      <c r="I5528" s="40" t="str">
        <f t="shared" si="499"/>
        <v>1335 Daniel  855</v>
      </c>
      <c r="K5528" s="40" t="str">
        <f t="shared" si="498"/>
        <v>42 Pisoteada  859</v>
      </c>
      <c r="L5528" s="41" t="str">
        <f t="shared" si="495"/>
        <v>2300 Daniel  1520</v>
      </c>
      <c r="N5528" s="41" t="str">
        <f t="shared" si="496"/>
        <v>2000 Yeshua  1520</v>
      </c>
      <c r="O5528" s="40" t="str">
        <f t="shared" si="497"/>
        <v>3000 Yeshua  1520</v>
      </c>
    </row>
    <row r="5529" spans="1:15">
      <c r="A5529" s="14" t="str">
        <f t="shared" si="500"/>
        <v>5521 YB</v>
      </c>
      <c r="B5529" s="15" t="str">
        <f>IF((LEFT(A5529, SEARCH(" ", A5529, 1))-3973)&lt;=0, CONCATENATE(3973-LEFT(A5529, SEARCH(" ", A5529, 1))+1, " AC"), CONCATENATE(LEFT(A5529, SEARCH(" ", A5529, 1))-3973, " DC"))</f>
        <v>1548 DC</v>
      </c>
      <c r="C5529" s="25" t="s">
        <v>19</v>
      </c>
      <c r="H5529" s="41" t="str">
        <f>CONCATENATE(LEFT(H5528, SEARCH(" ", H5528, 10)), " ", RIGHT(H5528,LEN(H5528)-FIND(" ",H5528, 10))+1)</f>
        <v>42 Persecución  1010</v>
      </c>
      <c r="I5529" s="40" t="str">
        <f t="shared" si="499"/>
        <v>1335 Daniel  856</v>
      </c>
      <c r="K5529" s="40" t="str">
        <f t="shared" si="498"/>
        <v>42 Pisoteada  860</v>
      </c>
      <c r="L5529" s="41" t="str">
        <f t="shared" si="495"/>
        <v>2300 Daniel  1521</v>
      </c>
      <c r="N5529" s="41" t="str">
        <f t="shared" si="496"/>
        <v>2000 Yeshua  1521</v>
      </c>
      <c r="O5529" s="40" t="str">
        <f t="shared" si="497"/>
        <v>3000 Yeshua  1521</v>
      </c>
    </row>
    <row r="5530" spans="1:15">
      <c r="A5530" s="14" t="str">
        <f t="shared" si="500"/>
        <v>5522 YB</v>
      </c>
      <c r="B5530" s="15" t="str">
        <f>IF((LEFT(A5530, SEARCH(" ", A5530, 1))-3973)&lt;=0, CONCATENATE(3973-LEFT(A5530, SEARCH(" ", A5530, 1))+1, " AC"), CONCATENATE(LEFT(A5530, SEARCH(" ", A5530, 1))-3973, " DC"))</f>
        <v>1549 DC</v>
      </c>
      <c r="C5530" s="24"/>
      <c r="H5530" s="41" t="str">
        <f>CONCATENATE(LEFT(H5529, SEARCH(" ", H5529, 10)), " ", RIGHT(H5529,LEN(H5529)-FIND(" ",H5529, 10))+1)</f>
        <v>42 Persecución  1011</v>
      </c>
      <c r="I5530" s="40" t="str">
        <f t="shared" si="499"/>
        <v>1335 Daniel  857</v>
      </c>
      <c r="K5530" s="40" t="str">
        <f t="shared" si="498"/>
        <v>42 Pisoteada  861</v>
      </c>
      <c r="L5530" s="41" t="str">
        <f t="shared" si="495"/>
        <v>2300 Daniel  1522</v>
      </c>
      <c r="N5530" s="41" t="str">
        <f t="shared" si="496"/>
        <v>2000 Yeshua  1522</v>
      </c>
      <c r="O5530" s="40" t="str">
        <f t="shared" si="497"/>
        <v>3000 Yeshua  1522</v>
      </c>
    </row>
    <row r="5531" spans="1:15">
      <c r="A5531" s="14" t="str">
        <f t="shared" si="500"/>
        <v>5523 YB</v>
      </c>
      <c r="B5531" s="15" t="str">
        <f>IF((LEFT(A5531, SEARCH(" ", A5531, 1))-3973)&lt;=0, CONCATENATE(3973-LEFT(A5531, SEARCH(" ", A5531, 1))+1, " AC"), CONCATENATE(LEFT(A5531, SEARCH(" ", A5531, 1))-3973, " DC"))</f>
        <v>1550 DC</v>
      </c>
      <c r="C5531" s="24"/>
      <c r="H5531" s="41" t="str">
        <f>CONCATENATE(LEFT(H5530, SEARCH(" ", H5530, 10)), " ", RIGHT(H5530,LEN(H5530)-FIND(" ",H5530, 10))+1)</f>
        <v>42 Persecución  1012</v>
      </c>
      <c r="I5531" s="40" t="str">
        <f t="shared" si="499"/>
        <v>1335 Daniel  858</v>
      </c>
      <c r="K5531" s="40" t="str">
        <f t="shared" si="498"/>
        <v>42 Pisoteada  862</v>
      </c>
      <c r="L5531" s="41" t="str">
        <f t="shared" si="495"/>
        <v>2300 Daniel  1523</v>
      </c>
      <c r="N5531" s="41" t="str">
        <f t="shared" si="496"/>
        <v>2000 Yeshua  1523</v>
      </c>
      <c r="O5531" s="40" t="str">
        <f t="shared" si="497"/>
        <v>3000 Yeshua  1523</v>
      </c>
    </row>
    <row r="5532" spans="1:15">
      <c r="A5532" s="14" t="str">
        <f t="shared" si="500"/>
        <v>5524 YB</v>
      </c>
      <c r="B5532" s="15" t="str">
        <f>IF((LEFT(A5532, SEARCH(" ", A5532, 1))-3973)&lt;=0, CONCATENATE(3973-LEFT(A5532, SEARCH(" ", A5532, 1))+1, " AC"), CONCATENATE(LEFT(A5532, SEARCH(" ", A5532, 1))-3973, " DC"))</f>
        <v>1551 DC</v>
      </c>
      <c r="C5532" s="24"/>
      <c r="H5532" s="41" t="str">
        <f>CONCATENATE(LEFT(H5531, SEARCH(" ", H5531, 10)), " ", RIGHT(H5531,LEN(H5531)-FIND(" ",H5531, 10))+1)</f>
        <v>42 Persecución  1013</v>
      </c>
      <c r="I5532" s="40" t="str">
        <f t="shared" si="499"/>
        <v>1335 Daniel  859</v>
      </c>
      <c r="K5532" s="40" t="str">
        <f t="shared" si="498"/>
        <v>42 Pisoteada  863</v>
      </c>
      <c r="L5532" s="41" t="str">
        <f t="shared" si="495"/>
        <v>2300 Daniel  1524</v>
      </c>
      <c r="N5532" s="41" t="str">
        <f t="shared" si="496"/>
        <v>2000 Yeshua  1524</v>
      </c>
      <c r="O5532" s="40" t="str">
        <f t="shared" si="497"/>
        <v>3000 Yeshua  1524</v>
      </c>
    </row>
    <row r="5533" spans="1:15">
      <c r="A5533" s="14" t="str">
        <f t="shared" si="500"/>
        <v>5525 YB</v>
      </c>
      <c r="B5533" s="15" t="str">
        <f>IF((LEFT(A5533, SEARCH(" ", A5533, 1))-3973)&lt;=0, CONCATENATE(3973-LEFT(A5533, SEARCH(" ", A5533, 1))+1, " AC"), CONCATENATE(LEFT(A5533, SEARCH(" ", A5533, 1))-3973, " DC"))</f>
        <v>1552 DC</v>
      </c>
      <c r="C5533" s="24"/>
      <c r="H5533" s="41" t="str">
        <f>CONCATENATE(LEFT(H5532, SEARCH(" ", H5532, 10)), " ", RIGHT(H5532,LEN(H5532)-FIND(" ",H5532, 10))+1)</f>
        <v>42 Persecución  1014</v>
      </c>
      <c r="I5533" s="40" t="str">
        <f t="shared" si="499"/>
        <v>1335 Daniel  860</v>
      </c>
      <c r="K5533" s="40" t="str">
        <f t="shared" si="498"/>
        <v>42 Pisoteada  864</v>
      </c>
      <c r="L5533" s="41" t="str">
        <f t="shared" si="495"/>
        <v>2300 Daniel  1525</v>
      </c>
      <c r="N5533" s="41" t="str">
        <f t="shared" si="496"/>
        <v>2000 Yeshua  1525</v>
      </c>
      <c r="O5533" s="40" t="str">
        <f t="shared" si="497"/>
        <v>3000 Yeshua  1525</v>
      </c>
    </row>
    <row r="5534" spans="1:15">
      <c r="A5534" s="14" t="str">
        <f t="shared" si="500"/>
        <v>5526 YB</v>
      </c>
      <c r="B5534" s="15" t="str">
        <f>IF((LEFT(A5534, SEARCH(" ", A5534, 1))-3973)&lt;=0, CONCATENATE(3973-LEFT(A5534, SEARCH(" ", A5534, 1))+1, " AC"), CONCATENATE(LEFT(A5534, SEARCH(" ", A5534, 1))-3973, " DC"))</f>
        <v>1553 DC</v>
      </c>
      <c r="C5534" s="24"/>
      <c r="H5534" s="41" t="str">
        <f>CONCATENATE(LEFT(H5533, SEARCH(" ", H5533, 10)), " ", RIGHT(H5533,LEN(H5533)-FIND(" ",H5533, 10))+1)</f>
        <v>42 Persecución  1015</v>
      </c>
      <c r="I5534" s="40" t="str">
        <f t="shared" si="499"/>
        <v>1335 Daniel  861</v>
      </c>
      <c r="K5534" s="40" t="str">
        <f t="shared" si="498"/>
        <v>42 Pisoteada  865</v>
      </c>
      <c r="L5534" s="41" t="str">
        <f t="shared" si="495"/>
        <v>2300 Daniel  1526</v>
      </c>
      <c r="N5534" s="41" t="str">
        <f t="shared" si="496"/>
        <v>2000 Yeshua  1526</v>
      </c>
      <c r="O5534" s="40" t="str">
        <f t="shared" si="497"/>
        <v>3000 Yeshua  1526</v>
      </c>
    </row>
    <row r="5535" spans="1:15">
      <c r="A5535" s="14" t="str">
        <f t="shared" si="500"/>
        <v>5527 YB</v>
      </c>
      <c r="B5535" s="15" t="str">
        <f>IF((LEFT(A5535, SEARCH(" ", A5535, 1))-3973)&lt;=0, CONCATENATE(3973-LEFT(A5535, SEARCH(" ", A5535, 1))+1, " AC"), CONCATENATE(LEFT(A5535, SEARCH(" ", A5535, 1))-3973, " DC"))</f>
        <v>1554 DC</v>
      </c>
      <c r="C5535" s="24"/>
      <c r="H5535" s="41" t="str">
        <f>CONCATENATE(LEFT(H5534, SEARCH(" ", H5534, 10)), " ", RIGHT(H5534,LEN(H5534)-FIND(" ",H5534, 10))+1)</f>
        <v>42 Persecución  1016</v>
      </c>
      <c r="I5535" s="40" t="str">
        <f t="shared" si="499"/>
        <v>1335 Daniel  862</v>
      </c>
      <c r="K5535" s="40" t="str">
        <f t="shared" si="498"/>
        <v>42 Pisoteada  866</v>
      </c>
      <c r="L5535" s="41" t="str">
        <f t="shared" si="495"/>
        <v>2300 Daniel  1527</v>
      </c>
      <c r="N5535" s="41" t="str">
        <f t="shared" si="496"/>
        <v>2000 Yeshua  1527</v>
      </c>
      <c r="O5535" s="40" t="str">
        <f t="shared" si="497"/>
        <v>3000 Yeshua  1527</v>
      </c>
    </row>
    <row r="5536" spans="1:15">
      <c r="A5536" s="14" t="str">
        <f t="shared" si="500"/>
        <v>5528 YB</v>
      </c>
      <c r="B5536" s="15" t="str">
        <f>IF((LEFT(A5536, SEARCH(" ", A5536, 1))-3973)&lt;=0, CONCATENATE(3973-LEFT(A5536, SEARCH(" ", A5536, 1))+1, " AC"), CONCATENATE(LEFT(A5536, SEARCH(" ", A5536, 1))-3973, " DC"))</f>
        <v>1555 DC</v>
      </c>
      <c r="C5536" s="25" t="s">
        <v>20</v>
      </c>
      <c r="H5536" s="41" t="str">
        <f>CONCATENATE(LEFT(H5535, SEARCH(" ", H5535, 10)), " ", RIGHT(H5535,LEN(H5535)-FIND(" ",H5535, 10))+1)</f>
        <v>42 Persecución  1017</v>
      </c>
      <c r="I5536" s="40" t="str">
        <f t="shared" si="499"/>
        <v>1335 Daniel  863</v>
      </c>
      <c r="K5536" s="40" t="str">
        <f t="shared" si="498"/>
        <v>42 Pisoteada  867</v>
      </c>
      <c r="L5536" s="41" t="str">
        <f t="shared" si="495"/>
        <v>2300 Daniel  1528</v>
      </c>
      <c r="N5536" s="41" t="str">
        <f t="shared" si="496"/>
        <v>2000 Yeshua  1528</v>
      </c>
      <c r="O5536" s="40" t="str">
        <f t="shared" si="497"/>
        <v>3000 Yeshua  1528</v>
      </c>
    </row>
    <row r="5537" spans="1:15">
      <c r="A5537" s="14" t="str">
        <f t="shared" si="500"/>
        <v>5529 YB</v>
      </c>
      <c r="B5537" s="15" t="str">
        <f>IF((LEFT(A5537, SEARCH(" ", A5537, 1))-3973)&lt;=0, CONCATENATE(3973-LEFT(A5537, SEARCH(" ", A5537, 1))+1, " AC"), CONCATENATE(LEFT(A5537, SEARCH(" ", A5537, 1))-3973, " DC"))</f>
        <v>1556 DC</v>
      </c>
      <c r="C5537" s="24"/>
      <c r="H5537" s="41" t="str">
        <f>CONCATENATE(LEFT(H5536, SEARCH(" ", H5536, 10)), " ", RIGHT(H5536,LEN(H5536)-FIND(" ",H5536, 10))+1)</f>
        <v>42 Persecución  1018</v>
      </c>
      <c r="I5537" s="40" t="str">
        <f t="shared" si="499"/>
        <v>1335 Daniel  864</v>
      </c>
      <c r="K5537" s="40" t="str">
        <f t="shared" si="498"/>
        <v>42 Pisoteada  868</v>
      </c>
      <c r="L5537" s="41" t="str">
        <f t="shared" si="495"/>
        <v>2300 Daniel  1529</v>
      </c>
      <c r="N5537" s="41" t="str">
        <f t="shared" si="496"/>
        <v>2000 Yeshua  1529</v>
      </c>
      <c r="O5537" s="40" t="str">
        <f t="shared" si="497"/>
        <v>3000 Yeshua  1529</v>
      </c>
    </row>
    <row r="5538" spans="1:15">
      <c r="A5538" s="14" t="str">
        <f t="shared" si="500"/>
        <v>5530 YB</v>
      </c>
      <c r="B5538" s="15" t="str">
        <f>IF((LEFT(A5538, SEARCH(" ", A5538, 1))-3973)&lt;=0, CONCATENATE(3973-LEFT(A5538, SEARCH(" ", A5538, 1))+1, " AC"), CONCATENATE(LEFT(A5538, SEARCH(" ", A5538, 1))-3973, " DC"))</f>
        <v>1557 DC</v>
      </c>
      <c r="C5538" s="24"/>
      <c r="H5538" s="41" t="str">
        <f>CONCATENATE(LEFT(H5537, SEARCH(" ", H5537, 10)), " ", RIGHT(H5537,LEN(H5537)-FIND(" ",H5537, 10))+1)</f>
        <v>42 Persecución  1019</v>
      </c>
      <c r="I5538" s="40" t="str">
        <f t="shared" si="499"/>
        <v>1335 Daniel  865</v>
      </c>
      <c r="K5538" s="40" t="str">
        <f t="shared" si="498"/>
        <v>42 Pisoteada  869</v>
      </c>
      <c r="L5538" s="41" t="str">
        <f t="shared" si="495"/>
        <v>2300 Daniel  1530</v>
      </c>
      <c r="N5538" s="41" t="str">
        <f t="shared" si="496"/>
        <v>2000 Yeshua  1530</v>
      </c>
      <c r="O5538" s="40" t="str">
        <f t="shared" si="497"/>
        <v>3000 Yeshua  1530</v>
      </c>
    </row>
    <row r="5539" spans="1:15">
      <c r="A5539" s="14" t="str">
        <f t="shared" si="500"/>
        <v>5531 YB</v>
      </c>
      <c r="B5539" s="15" t="str">
        <f>IF((LEFT(A5539, SEARCH(" ", A5539, 1))-3973)&lt;=0, CONCATENATE(3973-LEFT(A5539, SEARCH(" ", A5539, 1))+1, " AC"), CONCATENATE(LEFT(A5539, SEARCH(" ", A5539, 1))-3973, " DC"))</f>
        <v>1558 DC</v>
      </c>
      <c r="C5539" s="24"/>
      <c r="H5539" s="41" t="str">
        <f>CONCATENATE(LEFT(H5538, SEARCH(" ", H5538, 10)), " ", RIGHT(H5538,LEN(H5538)-FIND(" ",H5538, 10))+1)</f>
        <v>42 Persecución  1020</v>
      </c>
      <c r="I5539" s="40" t="str">
        <f t="shared" si="499"/>
        <v>1335 Daniel  866</v>
      </c>
      <c r="K5539" s="40" t="str">
        <f t="shared" si="498"/>
        <v>42 Pisoteada  870</v>
      </c>
      <c r="L5539" s="41" t="str">
        <f t="shared" si="495"/>
        <v>2300 Daniel  1531</v>
      </c>
      <c r="N5539" s="41" t="str">
        <f t="shared" si="496"/>
        <v>2000 Yeshua  1531</v>
      </c>
      <c r="O5539" s="40" t="str">
        <f t="shared" si="497"/>
        <v>3000 Yeshua  1531</v>
      </c>
    </row>
    <row r="5540" spans="1:15">
      <c r="A5540" s="14" t="str">
        <f t="shared" si="500"/>
        <v>5532 YB</v>
      </c>
      <c r="B5540" s="15" t="str">
        <f>IF((LEFT(A5540, SEARCH(" ", A5540, 1))-3973)&lt;=0, CONCATENATE(3973-LEFT(A5540, SEARCH(" ", A5540, 1))+1, " AC"), CONCATENATE(LEFT(A5540, SEARCH(" ", A5540, 1))-3973, " DC"))</f>
        <v>1559 DC</v>
      </c>
      <c r="C5540" s="24"/>
      <c r="H5540" s="41" t="str">
        <f>CONCATENATE(LEFT(H5539, SEARCH(" ", H5539, 10)), " ", RIGHT(H5539,LEN(H5539)-FIND(" ",H5539, 10))+1)</f>
        <v>42 Persecución  1021</v>
      </c>
      <c r="I5540" s="40" t="str">
        <f t="shared" si="499"/>
        <v>1335 Daniel  867</v>
      </c>
      <c r="K5540" s="40" t="str">
        <f t="shared" si="498"/>
        <v>42 Pisoteada  871</v>
      </c>
      <c r="L5540" s="41" t="str">
        <f t="shared" si="495"/>
        <v>2300 Daniel  1532</v>
      </c>
      <c r="N5540" s="41" t="str">
        <f t="shared" si="496"/>
        <v>2000 Yeshua  1532</v>
      </c>
      <c r="O5540" s="40" t="str">
        <f t="shared" si="497"/>
        <v>3000 Yeshua  1532</v>
      </c>
    </row>
    <row r="5541" spans="1:15">
      <c r="A5541" s="14" t="str">
        <f t="shared" si="500"/>
        <v>5533 YB</v>
      </c>
      <c r="B5541" s="15" t="str">
        <f>IF((LEFT(A5541, SEARCH(" ", A5541, 1))-3973)&lt;=0, CONCATENATE(3973-LEFT(A5541, SEARCH(" ", A5541, 1))+1, " AC"), CONCATENATE(LEFT(A5541, SEARCH(" ", A5541, 1))-3973, " DC"))</f>
        <v>1560 DC</v>
      </c>
      <c r="C5541" s="24"/>
      <c r="H5541" s="41" t="str">
        <f>CONCATENATE(LEFT(H5540, SEARCH(" ", H5540, 10)), " ", RIGHT(H5540,LEN(H5540)-FIND(" ",H5540, 10))+1)</f>
        <v>42 Persecución  1022</v>
      </c>
      <c r="I5541" s="40" t="str">
        <f t="shared" si="499"/>
        <v>1335 Daniel  868</v>
      </c>
      <c r="K5541" s="40" t="str">
        <f t="shared" si="498"/>
        <v>42 Pisoteada  872</v>
      </c>
      <c r="L5541" s="41" t="str">
        <f t="shared" si="495"/>
        <v>2300 Daniel  1533</v>
      </c>
      <c r="N5541" s="41" t="str">
        <f t="shared" si="496"/>
        <v>2000 Yeshua  1533</v>
      </c>
      <c r="O5541" s="40" t="str">
        <f t="shared" si="497"/>
        <v>3000 Yeshua  1533</v>
      </c>
    </row>
    <row r="5542" spans="1:15">
      <c r="A5542" s="14" t="str">
        <f t="shared" si="500"/>
        <v>5534 YB</v>
      </c>
      <c r="B5542" s="15" t="str">
        <f>IF((LEFT(A5542, SEARCH(" ", A5542, 1))-3973)&lt;=0, CONCATENATE(3973-LEFT(A5542, SEARCH(" ", A5542, 1))+1, " AC"), CONCATENATE(LEFT(A5542, SEARCH(" ", A5542, 1))-3973, " DC"))</f>
        <v>1561 DC</v>
      </c>
      <c r="C5542" s="24"/>
      <c r="H5542" s="41" t="str">
        <f>CONCATENATE(LEFT(H5541, SEARCH(" ", H5541, 10)), " ", RIGHT(H5541,LEN(H5541)-FIND(" ",H5541, 10))+1)</f>
        <v>42 Persecución  1023</v>
      </c>
      <c r="I5542" s="40" t="str">
        <f t="shared" si="499"/>
        <v>1335 Daniel  869</v>
      </c>
      <c r="K5542" s="40" t="str">
        <f t="shared" si="498"/>
        <v>42 Pisoteada  873</v>
      </c>
      <c r="L5542" s="41" t="str">
        <f t="shared" si="495"/>
        <v>2300 Daniel  1534</v>
      </c>
      <c r="N5542" s="41" t="str">
        <f t="shared" si="496"/>
        <v>2000 Yeshua  1534</v>
      </c>
      <c r="O5542" s="40" t="str">
        <f t="shared" si="497"/>
        <v>3000 Yeshua  1534</v>
      </c>
    </row>
    <row r="5543" spans="1:15">
      <c r="A5543" s="14" t="str">
        <f t="shared" si="500"/>
        <v>5535 YB</v>
      </c>
      <c r="B5543" s="15" t="str">
        <f>IF((LEFT(A5543, SEARCH(" ", A5543, 1))-3973)&lt;=0, CONCATENATE(3973-LEFT(A5543, SEARCH(" ", A5543, 1))+1, " AC"), CONCATENATE(LEFT(A5543, SEARCH(" ", A5543, 1))-3973, " DC"))</f>
        <v>1562 DC</v>
      </c>
      <c r="C5543" s="25" t="s">
        <v>21</v>
      </c>
      <c r="H5543" s="41" t="str">
        <f>CONCATENATE(LEFT(H5542, SEARCH(" ", H5542, 10)), " ", RIGHT(H5542,LEN(H5542)-FIND(" ",H5542, 10))+1)</f>
        <v>42 Persecución  1024</v>
      </c>
      <c r="I5543" s="40" t="str">
        <f t="shared" si="499"/>
        <v>1335 Daniel  870</v>
      </c>
      <c r="K5543" s="40" t="str">
        <f t="shared" si="498"/>
        <v>42 Pisoteada  874</v>
      </c>
      <c r="L5543" s="41" t="str">
        <f t="shared" si="495"/>
        <v>2300 Daniel  1535</v>
      </c>
      <c r="N5543" s="41" t="str">
        <f t="shared" si="496"/>
        <v>2000 Yeshua  1535</v>
      </c>
      <c r="O5543" s="40" t="str">
        <f t="shared" si="497"/>
        <v>3000 Yeshua  1535</v>
      </c>
    </row>
    <row r="5544" spans="1:15">
      <c r="A5544" s="14" t="str">
        <f t="shared" si="500"/>
        <v>5536 YB</v>
      </c>
      <c r="B5544" s="15" t="str">
        <f>IF((LEFT(A5544, SEARCH(" ", A5544, 1))-3973)&lt;=0, CONCATENATE(3973-LEFT(A5544, SEARCH(" ", A5544, 1))+1, " AC"), CONCATENATE(LEFT(A5544, SEARCH(" ", A5544, 1))-3973, " DC"))</f>
        <v>1563 DC</v>
      </c>
      <c r="C5544" s="24"/>
      <c r="H5544" s="41" t="str">
        <f>CONCATENATE(LEFT(H5543, SEARCH(" ", H5543, 10)), " ", RIGHT(H5543,LEN(H5543)-FIND(" ",H5543, 10))+1)</f>
        <v>42 Persecución  1025</v>
      </c>
      <c r="I5544" s="40" t="str">
        <f t="shared" si="499"/>
        <v>1335 Daniel  871</v>
      </c>
      <c r="K5544" s="40" t="str">
        <f t="shared" si="498"/>
        <v>42 Pisoteada  875</v>
      </c>
      <c r="L5544" s="41" t="str">
        <f t="shared" si="495"/>
        <v>2300 Daniel  1536</v>
      </c>
      <c r="N5544" s="41" t="str">
        <f t="shared" si="496"/>
        <v>2000 Yeshua  1536</v>
      </c>
      <c r="O5544" s="40" t="str">
        <f t="shared" si="497"/>
        <v>3000 Yeshua  1536</v>
      </c>
    </row>
    <row r="5545" spans="1:15">
      <c r="A5545" s="14" t="str">
        <f t="shared" si="500"/>
        <v>5537 YB</v>
      </c>
      <c r="B5545" s="15" t="str">
        <f>IF((LEFT(A5545, SEARCH(" ", A5545, 1))-3973)&lt;=0, CONCATENATE(3973-LEFT(A5545, SEARCH(" ", A5545, 1))+1, " AC"), CONCATENATE(LEFT(A5545, SEARCH(" ", A5545, 1))-3973, " DC"))</f>
        <v>1564 DC</v>
      </c>
      <c r="C5545" s="24"/>
      <c r="H5545" s="41" t="str">
        <f>CONCATENATE(LEFT(H5544, SEARCH(" ", H5544, 10)), " ", RIGHT(H5544,LEN(H5544)-FIND(" ",H5544, 10))+1)</f>
        <v>42 Persecución  1026</v>
      </c>
      <c r="I5545" s="40" t="str">
        <f t="shared" si="499"/>
        <v>1335 Daniel  872</v>
      </c>
      <c r="K5545" s="40" t="str">
        <f t="shared" si="498"/>
        <v>42 Pisoteada  876</v>
      </c>
      <c r="L5545" s="41" t="str">
        <f t="shared" si="495"/>
        <v>2300 Daniel  1537</v>
      </c>
      <c r="N5545" s="41" t="str">
        <f t="shared" si="496"/>
        <v>2000 Yeshua  1537</v>
      </c>
      <c r="O5545" s="40" t="str">
        <f t="shared" si="497"/>
        <v>3000 Yeshua  1537</v>
      </c>
    </row>
    <row r="5546" spans="1:15">
      <c r="A5546" s="14" t="str">
        <f t="shared" si="500"/>
        <v>5538 YB</v>
      </c>
      <c r="B5546" s="15" t="str">
        <f>IF((LEFT(A5546, SEARCH(" ", A5546, 1))-3973)&lt;=0, CONCATENATE(3973-LEFT(A5546, SEARCH(" ", A5546, 1))+1, " AC"), CONCATENATE(LEFT(A5546, SEARCH(" ", A5546, 1))-3973, " DC"))</f>
        <v>1565 DC</v>
      </c>
      <c r="C5546" s="24"/>
      <c r="H5546" s="41" t="str">
        <f>CONCATENATE(LEFT(H5545, SEARCH(" ", H5545, 10)), " ", RIGHT(H5545,LEN(H5545)-FIND(" ",H5545, 10))+1)</f>
        <v>42 Persecución  1027</v>
      </c>
      <c r="I5546" s="40" t="str">
        <f t="shared" si="499"/>
        <v>1335 Daniel  873</v>
      </c>
      <c r="K5546" s="40" t="str">
        <f t="shared" si="498"/>
        <v>42 Pisoteada  877</v>
      </c>
      <c r="L5546" s="41" t="str">
        <f t="shared" ref="L5546:L5609" si="501">CONCATENATE(LEFT(L5545, SEARCH(" ", L5545, 10)), " ", RIGHT(L5545,LEN(L5545)-FIND(" ",L5545, 10))+1)</f>
        <v>2300 Daniel  1538</v>
      </c>
      <c r="N5546" s="41" t="str">
        <f t="shared" ref="N5546:N5609" si="502">CONCATENATE(LEFT(N5545, SEARCH(" ", N5545, 10)), " ", RIGHT(N5545,LEN(N5545)-FIND(" ",N5545, 10))+1)</f>
        <v>2000 Yeshua  1538</v>
      </c>
      <c r="O5546" s="40" t="str">
        <f t="shared" ref="O5546:O5609" si="503">CONCATENATE(LEFT(O5545, SEARCH(" ", O5545, 10)), " ", RIGHT(O5545,LEN(O5545)-FIND(" ",O5545, 10))+1)</f>
        <v>3000 Yeshua  1538</v>
      </c>
    </row>
    <row r="5547" spans="1:15">
      <c r="A5547" s="14" t="str">
        <f t="shared" si="500"/>
        <v>5539 YB</v>
      </c>
      <c r="B5547" s="15" t="str">
        <f>IF((LEFT(A5547, SEARCH(" ", A5547, 1))-3973)&lt;=0, CONCATENATE(3973-LEFT(A5547, SEARCH(" ", A5547, 1))+1, " AC"), CONCATENATE(LEFT(A5547, SEARCH(" ", A5547, 1))-3973, " DC"))</f>
        <v>1566 DC</v>
      </c>
      <c r="C5547" s="24"/>
      <c r="H5547" s="41" t="str">
        <f>CONCATENATE(LEFT(H5546, SEARCH(" ", H5546, 10)), " ", RIGHT(H5546,LEN(H5546)-FIND(" ",H5546, 10))+1)</f>
        <v>42 Persecución  1028</v>
      </c>
      <c r="I5547" s="40" t="str">
        <f t="shared" si="499"/>
        <v>1335 Daniel  874</v>
      </c>
      <c r="K5547" s="40" t="str">
        <f t="shared" si="498"/>
        <v>42 Pisoteada  878</v>
      </c>
      <c r="L5547" s="41" t="str">
        <f t="shared" si="501"/>
        <v>2300 Daniel  1539</v>
      </c>
      <c r="N5547" s="41" t="str">
        <f t="shared" si="502"/>
        <v>2000 Yeshua  1539</v>
      </c>
      <c r="O5547" s="40" t="str">
        <f t="shared" si="503"/>
        <v>3000 Yeshua  1539</v>
      </c>
    </row>
    <row r="5548" spans="1:15">
      <c r="A5548" s="14" t="str">
        <f t="shared" si="500"/>
        <v>5540 YB</v>
      </c>
      <c r="B5548" s="15" t="str">
        <f>IF((LEFT(A5548, SEARCH(" ", A5548, 1))-3973)&lt;=0, CONCATENATE(3973-LEFT(A5548, SEARCH(" ", A5548, 1))+1, " AC"), CONCATENATE(LEFT(A5548, SEARCH(" ", A5548, 1))-3973, " DC"))</f>
        <v>1567 DC</v>
      </c>
      <c r="C5548" s="24"/>
      <c r="H5548" s="41" t="str">
        <f>CONCATENATE(LEFT(H5547, SEARCH(" ", H5547, 10)), " ", RIGHT(H5547,LEN(H5547)-FIND(" ",H5547, 10))+1)</f>
        <v>42 Persecución  1029</v>
      </c>
      <c r="I5548" s="40" t="str">
        <f t="shared" si="499"/>
        <v>1335 Daniel  875</v>
      </c>
      <c r="K5548" s="40" t="str">
        <f t="shared" si="498"/>
        <v>42 Pisoteada  879</v>
      </c>
      <c r="L5548" s="41" t="str">
        <f t="shared" si="501"/>
        <v>2300 Daniel  1540</v>
      </c>
      <c r="N5548" s="41" t="str">
        <f t="shared" si="502"/>
        <v>2000 Yeshua  1540</v>
      </c>
      <c r="O5548" s="40" t="str">
        <f t="shared" si="503"/>
        <v>3000 Yeshua  1540</v>
      </c>
    </row>
    <row r="5549" spans="1:15">
      <c r="A5549" s="14" t="str">
        <f t="shared" si="500"/>
        <v>5541 YB</v>
      </c>
      <c r="B5549" s="15" t="str">
        <f>IF((LEFT(A5549, SEARCH(" ", A5549, 1))-3973)&lt;=0, CONCATENATE(3973-LEFT(A5549, SEARCH(" ", A5549, 1))+1, " AC"), CONCATENATE(LEFT(A5549, SEARCH(" ", A5549, 1))-3973, " DC"))</f>
        <v>1568 DC</v>
      </c>
      <c r="C5549" s="24"/>
      <c r="H5549" s="41" t="str">
        <f>CONCATENATE(LEFT(H5548, SEARCH(" ", H5548, 10)), " ", RIGHT(H5548,LEN(H5548)-FIND(" ",H5548, 10))+1)</f>
        <v>42 Persecución  1030</v>
      </c>
      <c r="I5549" s="40" t="str">
        <f t="shared" si="499"/>
        <v>1335 Daniel  876</v>
      </c>
      <c r="K5549" s="40" t="str">
        <f t="shared" si="498"/>
        <v>42 Pisoteada  880</v>
      </c>
      <c r="L5549" s="41" t="str">
        <f t="shared" si="501"/>
        <v>2300 Daniel  1541</v>
      </c>
      <c r="N5549" s="41" t="str">
        <f t="shared" si="502"/>
        <v>2000 Yeshua  1541</v>
      </c>
      <c r="O5549" s="40" t="str">
        <f t="shared" si="503"/>
        <v>3000 Yeshua  1541</v>
      </c>
    </row>
    <row r="5550" spans="1:15">
      <c r="A5550" s="14" t="str">
        <f t="shared" si="500"/>
        <v>5542 YB</v>
      </c>
      <c r="B5550" s="15" t="str">
        <f>IF((LEFT(A5550, SEARCH(" ", A5550, 1))-3973)&lt;=0, CONCATENATE(3973-LEFT(A5550, SEARCH(" ", A5550, 1))+1, " AC"), CONCATENATE(LEFT(A5550, SEARCH(" ", A5550, 1))-3973, " DC"))</f>
        <v>1569 DC</v>
      </c>
      <c r="C5550" s="25" t="s">
        <v>22</v>
      </c>
      <c r="H5550" s="41" t="str">
        <f>CONCATENATE(LEFT(H5549, SEARCH(" ", H5549, 10)), " ", RIGHT(H5549,LEN(H5549)-FIND(" ",H5549, 10))+1)</f>
        <v>42 Persecución  1031</v>
      </c>
      <c r="I5550" s="40" t="str">
        <f t="shared" si="499"/>
        <v>1335 Daniel  877</v>
      </c>
      <c r="K5550" s="40" t="str">
        <f t="shared" si="498"/>
        <v>42 Pisoteada  881</v>
      </c>
      <c r="L5550" s="41" t="str">
        <f t="shared" si="501"/>
        <v>2300 Daniel  1542</v>
      </c>
      <c r="N5550" s="41" t="str">
        <f t="shared" si="502"/>
        <v>2000 Yeshua  1542</v>
      </c>
      <c r="O5550" s="40" t="str">
        <f t="shared" si="503"/>
        <v>3000 Yeshua  1542</v>
      </c>
    </row>
    <row r="5551" spans="1:15">
      <c r="A5551" s="14" t="str">
        <f t="shared" si="500"/>
        <v>5543 YB</v>
      </c>
      <c r="B5551" s="15" t="str">
        <f>IF((LEFT(A5551, SEARCH(" ", A5551, 1))-3973)&lt;=0, CONCATENATE(3973-LEFT(A5551, SEARCH(" ", A5551, 1))+1, " AC"), CONCATENATE(LEFT(A5551, SEARCH(" ", A5551, 1))-3973, " DC"))</f>
        <v>1570 DC</v>
      </c>
      <c r="C5551" s="24"/>
      <c r="H5551" s="41" t="str">
        <f>CONCATENATE(LEFT(H5550, SEARCH(" ", H5550, 10)), " ", RIGHT(H5550,LEN(H5550)-FIND(" ",H5550, 10))+1)</f>
        <v>42 Persecución  1032</v>
      </c>
      <c r="I5551" s="40" t="str">
        <f t="shared" si="499"/>
        <v>1335 Daniel  878</v>
      </c>
      <c r="K5551" s="40" t="str">
        <f t="shared" si="498"/>
        <v>42 Pisoteada  882</v>
      </c>
      <c r="L5551" s="41" t="str">
        <f t="shared" si="501"/>
        <v>2300 Daniel  1543</v>
      </c>
      <c r="N5551" s="41" t="str">
        <f t="shared" si="502"/>
        <v>2000 Yeshua  1543</v>
      </c>
      <c r="O5551" s="40" t="str">
        <f t="shared" si="503"/>
        <v>3000 Yeshua  1543</v>
      </c>
    </row>
    <row r="5552" spans="1:15">
      <c r="A5552" s="14" t="str">
        <f t="shared" si="500"/>
        <v>5544 YB</v>
      </c>
      <c r="B5552" s="15" t="str">
        <f>IF((LEFT(A5552, SEARCH(" ", A5552, 1))-3973)&lt;=0, CONCATENATE(3973-LEFT(A5552, SEARCH(" ", A5552, 1))+1, " AC"), CONCATENATE(LEFT(A5552, SEARCH(" ", A5552, 1))-3973, " DC"))</f>
        <v>1571 DC</v>
      </c>
      <c r="C5552" s="24"/>
      <c r="H5552" s="41" t="str">
        <f>CONCATENATE(LEFT(H5551, SEARCH(" ", H5551, 10)), " ", RIGHT(H5551,LEN(H5551)-FIND(" ",H5551, 10))+1)</f>
        <v>42 Persecución  1033</v>
      </c>
      <c r="I5552" s="40" t="str">
        <f t="shared" si="499"/>
        <v>1335 Daniel  879</v>
      </c>
      <c r="K5552" s="40" t="str">
        <f t="shared" si="498"/>
        <v>42 Pisoteada  883</v>
      </c>
      <c r="L5552" s="41" t="str">
        <f t="shared" si="501"/>
        <v>2300 Daniel  1544</v>
      </c>
      <c r="N5552" s="41" t="str">
        <f t="shared" si="502"/>
        <v>2000 Yeshua  1544</v>
      </c>
      <c r="O5552" s="40" t="str">
        <f t="shared" si="503"/>
        <v>3000 Yeshua  1544</v>
      </c>
    </row>
    <row r="5553" spans="1:15">
      <c r="A5553" s="14" t="str">
        <f t="shared" si="500"/>
        <v>5545 YB</v>
      </c>
      <c r="B5553" s="15" t="str">
        <f>IF((LEFT(A5553, SEARCH(" ", A5553, 1))-3973)&lt;=0, CONCATENATE(3973-LEFT(A5553, SEARCH(" ", A5553, 1))+1, " AC"), CONCATENATE(LEFT(A5553, SEARCH(" ", A5553, 1))-3973, " DC"))</f>
        <v>1572 DC</v>
      </c>
      <c r="C5553" s="24"/>
      <c r="H5553" s="41" t="str">
        <f>CONCATENATE(LEFT(H5552, SEARCH(" ", H5552, 10)), " ", RIGHT(H5552,LEN(H5552)-FIND(" ",H5552, 10))+1)</f>
        <v>42 Persecución  1034</v>
      </c>
      <c r="I5553" s="40" t="str">
        <f t="shared" si="499"/>
        <v>1335 Daniel  880</v>
      </c>
      <c r="K5553" s="40" t="str">
        <f t="shared" si="498"/>
        <v>42 Pisoteada  884</v>
      </c>
      <c r="L5553" s="41" t="str">
        <f t="shared" si="501"/>
        <v>2300 Daniel  1545</v>
      </c>
      <c r="N5553" s="41" t="str">
        <f t="shared" si="502"/>
        <v>2000 Yeshua  1545</v>
      </c>
      <c r="O5553" s="40" t="str">
        <f t="shared" si="503"/>
        <v>3000 Yeshua  1545</v>
      </c>
    </row>
    <row r="5554" spans="1:15">
      <c r="A5554" s="14" t="str">
        <f t="shared" si="500"/>
        <v>5546 YB</v>
      </c>
      <c r="B5554" s="15" t="str">
        <f>IF((LEFT(A5554, SEARCH(" ", A5554, 1))-3973)&lt;=0, CONCATENATE(3973-LEFT(A5554, SEARCH(" ", A5554, 1))+1, " AC"), CONCATENATE(LEFT(A5554, SEARCH(" ", A5554, 1))-3973, " DC"))</f>
        <v>1573 DC</v>
      </c>
      <c r="C5554" s="24"/>
      <c r="H5554" s="41" t="str">
        <f>CONCATENATE(LEFT(H5553, SEARCH(" ", H5553, 10)), " ", RIGHT(H5553,LEN(H5553)-FIND(" ",H5553, 10))+1)</f>
        <v>42 Persecución  1035</v>
      </c>
      <c r="I5554" s="40" t="str">
        <f t="shared" si="499"/>
        <v>1335 Daniel  881</v>
      </c>
      <c r="K5554" s="40" t="str">
        <f t="shared" si="498"/>
        <v>42 Pisoteada  885</v>
      </c>
      <c r="L5554" s="41" t="str">
        <f t="shared" si="501"/>
        <v>2300 Daniel  1546</v>
      </c>
      <c r="N5554" s="41" t="str">
        <f t="shared" si="502"/>
        <v>2000 Yeshua  1546</v>
      </c>
      <c r="O5554" s="40" t="str">
        <f t="shared" si="503"/>
        <v>3000 Yeshua  1546</v>
      </c>
    </row>
    <row r="5555" spans="1:15">
      <c r="A5555" s="14" t="str">
        <f t="shared" si="500"/>
        <v>5547 YB</v>
      </c>
      <c r="B5555" s="15" t="str">
        <f>IF((LEFT(A5555, SEARCH(" ", A5555, 1))-3973)&lt;=0, CONCATENATE(3973-LEFT(A5555, SEARCH(" ", A5555, 1))+1, " AC"), CONCATENATE(LEFT(A5555, SEARCH(" ", A5555, 1))-3973, " DC"))</f>
        <v>1574 DC</v>
      </c>
      <c r="C5555" s="24"/>
      <c r="H5555" s="41" t="str">
        <f>CONCATENATE(LEFT(H5554, SEARCH(" ", H5554, 10)), " ", RIGHT(H5554,LEN(H5554)-FIND(" ",H5554, 10))+1)</f>
        <v>42 Persecución  1036</v>
      </c>
      <c r="I5555" s="40" t="str">
        <f t="shared" si="499"/>
        <v>1335 Daniel  882</v>
      </c>
      <c r="K5555" s="40" t="str">
        <f t="shared" si="498"/>
        <v>42 Pisoteada  886</v>
      </c>
      <c r="L5555" s="41" t="str">
        <f t="shared" si="501"/>
        <v>2300 Daniel  1547</v>
      </c>
      <c r="N5555" s="41" t="str">
        <f t="shared" si="502"/>
        <v>2000 Yeshua  1547</v>
      </c>
      <c r="O5555" s="40" t="str">
        <f t="shared" si="503"/>
        <v>3000 Yeshua  1547</v>
      </c>
    </row>
    <row r="5556" spans="1:15">
      <c r="A5556" s="14" t="str">
        <f t="shared" si="500"/>
        <v>5548 YB</v>
      </c>
      <c r="B5556" s="15" t="str">
        <f>IF((LEFT(A5556, SEARCH(" ", A5556, 1))-3973)&lt;=0, CONCATENATE(3973-LEFT(A5556, SEARCH(" ", A5556, 1))+1, " AC"), CONCATENATE(LEFT(A5556, SEARCH(" ", A5556, 1))-3973, " DC"))</f>
        <v>1575 DC</v>
      </c>
      <c r="C5556" s="24"/>
      <c r="H5556" s="41" t="str">
        <f>CONCATENATE(LEFT(H5555, SEARCH(" ", H5555, 10)), " ", RIGHT(H5555,LEN(H5555)-FIND(" ",H5555, 10))+1)</f>
        <v>42 Persecución  1037</v>
      </c>
      <c r="I5556" s="40" t="str">
        <f t="shared" si="499"/>
        <v>1335 Daniel  883</v>
      </c>
      <c r="K5556" s="40" t="str">
        <f t="shared" si="498"/>
        <v>42 Pisoteada  887</v>
      </c>
      <c r="L5556" s="41" t="str">
        <f t="shared" si="501"/>
        <v>2300 Daniel  1548</v>
      </c>
      <c r="N5556" s="41" t="str">
        <f t="shared" si="502"/>
        <v>2000 Yeshua  1548</v>
      </c>
      <c r="O5556" s="40" t="str">
        <f t="shared" si="503"/>
        <v>3000 Yeshua  1548</v>
      </c>
    </row>
    <row r="5557" spans="1:15">
      <c r="A5557" s="14" t="str">
        <f t="shared" si="500"/>
        <v>5549 YB</v>
      </c>
      <c r="B5557" s="15" t="str">
        <f>IF((LEFT(A5557, SEARCH(" ", A5557, 1))-3973)&lt;=0, CONCATENATE(3973-LEFT(A5557, SEARCH(" ", A5557, 1))+1, " AC"), CONCATENATE(LEFT(A5557, SEARCH(" ", A5557, 1))-3973, " DC"))</f>
        <v>1576 DC</v>
      </c>
      <c r="C5557" s="25" t="s">
        <v>23</v>
      </c>
      <c r="H5557" s="41" t="str">
        <f>CONCATENATE(LEFT(H5556, SEARCH(" ", H5556, 10)), " ", RIGHT(H5556,LEN(H5556)-FIND(" ",H5556, 10))+1)</f>
        <v>42 Persecución  1038</v>
      </c>
      <c r="I5557" s="40" t="str">
        <f t="shared" si="499"/>
        <v>1335 Daniel  884</v>
      </c>
      <c r="K5557" s="40" t="str">
        <f t="shared" si="498"/>
        <v>42 Pisoteada  888</v>
      </c>
      <c r="L5557" s="41" t="str">
        <f t="shared" si="501"/>
        <v>2300 Daniel  1549</v>
      </c>
      <c r="N5557" s="41" t="str">
        <f t="shared" si="502"/>
        <v>2000 Yeshua  1549</v>
      </c>
      <c r="O5557" s="40" t="str">
        <f t="shared" si="503"/>
        <v>3000 Yeshua  1549</v>
      </c>
    </row>
    <row r="5558" spans="1:15">
      <c r="A5558" s="14" t="str">
        <f t="shared" si="500"/>
        <v>5550 YB</v>
      </c>
      <c r="B5558" s="15" t="str">
        <f>IF((LEFT(A5558, SEARCH(" ", A5558, 1))-3973)&lt;=0, CONCATENATE(3973-LEFT(A5558, SEARCH(" ", A5558, 1))+1, " AC"), CONCATENATE(LEFT(A5558, SEARCH(" ", A5558, 1))-3973, " DC"))</f>
        <v>1577 DC</v>
      </c>
      <c r="C5558" s="26" t="str">
        <f>CONCATENATE("Yovel ", RIGHT(C5508,LEN(C5508)-FIND(" ",C5508))+1)</f>
        <v>Yovel 111</v>
      </c>
      <c r="H5558" s="41" t="str">
        <f>CONCATENATE(LEFT(H5557, SEARCH(" ", H5557, 10)), " ", RIGHT(H5557,LEN(H5557)-FIND(" ",H5557, 10))+1)</f>
        <v>42 Persecución  1039</v>
      </c>
      <c r="I5558" s="40" t="str">
        <f t="shared" si="499"/>
        <v>1335 Daniel  885</v>
      </c>
      <c r="K5558" s="40" t="str">
        <f t="shared" si="498"/>
        <v>42 Pisoteada  889</v>
      </c>
      <c r="L5558" s="41" t="str">
        <f t="shared" si="501"/>
        <v>2300 Daniel  1550</v>
      </c>
      <c r="N5558" s="41" t="str">
        <f t="shared" si="502"/>
        <v>2000 Yeshua  1550</v>
      </c>
      <c r="O5558" s="40" t="str">
        <f t="shared" si="503"/>
        <v>3000 Yeshua  1550</v>
      </c>
    </row>
    <row r="5559" spans="1:15">
      <c r="A5559" s="14" t="str">
        <f t="shared" si="500"/>
        <v>5551 YB</v>
      </c>
      <c r="B5559" s="15" t="str">
        <f>IF((LEFT(A5559, SEARCH(" ", A5559, 1))-3973)&lt;=0, CONCATENATE(3973-LEFT(A5559, SEARCH(" ", A5559, 1))+1, " AC"), CONCATENATE(LEFT(A5559, SEARCH(" ", A5559, 1))-3973, " DC"))</f>
        <v>1578 DC</v>
      </c>
      <c r="C5559" s="3"/>
      <c r="H5559" s="41" t="str">
        <f>CONCATENATE(LEFT(H5558, SEARCH(" ", H5558, 10)), " ", RIGHT(H5558,LEN(H5558)-FIND(" ",H5558, 10))+1)</f>
        <v>42 Persecución  1040</v>
      </c>
      <c r="I5559" s="40" t="str">
        <f t="shared" si="499"/>
        <v>1335 Daniel  886</v>
      </c>
      <c r="K5559" s="40" t="str">
        <f t="shared" si="498"/>
        <v>42 Pisoteada  890</v>
      </c>
      <c r="L5559" s="41" t="str">
        <f t="shared" si="501"/>
        <v>2300 Daniel  1551</v>
      </c>
      <c r="N5559" s="41" t="str">
        <f t="shared" si="502"/>
        <v>2000 Yeshua  1551</v>
      </c>
      <c r="O5559" s="40" t="str">
        <f t="shared" si="503"/>
        <v>3000 Yeshua  1551</v>
      </c>
    </row>
    <row r="5560" spans="1:15">
      <c r="A5560" s="14" t="str">
        <f t="shared" si="500"/>
        <v>5552 YB</v>
      </c>
      <c r="B5560" s="15" t="str">
        <f>IF((LEFT(A5560, SEARCH(" ", A5560, 1))-3973)&lt;=0, CONCATENATE(3973-LEFT(A5560, SEARCH(" ", A5560, 1))+1, " AC"), CONCATENATE(LEFT(A5560, SEARCH(" ", A5560, 1))-3973, " DC"))</f>
        <v>1579 DC</v>
      </c>
      <c r="C5560" s="24"/>
      <c r="H5560" s="41" t="str">
        <f>CONCATENATE(LEFT(H5559, SEARCH(" ", H5559, 10)), " ", RIGHT(H5559,LEN(H5559)-FIND(" ",H5559, 10))+1)</f>
        <v>42 Persecución  1041</v>
      </c>
      <c r="I5560" s="40" t="str">
        <f t="shared" si="499"/>
        <v>1335 Daniel  887</v>
      </c>
      <c r="K5560" s="40" t="str">
        <f t="shared" si="498"/>
        <v>42 Pisoteada  891</v>
      </c>
      <c r="L5560" s="41" t="str">
        <f t="shared" si="501"/>
        <v>2300 Daniel  1552</v>
      </c>
      <c r="N5560" s="41" t="str">
        <f t="shared" si="502"/>
        <v>2000 Yeshua  1552</v>
      </c>
      <c r="O5560" s="40" t="str">
        <f t="shared" si="503"/>
        <v>3000 Yeshua  1552</v>
      </c>
    </row>
    <row r="5561" spans="1:15">
      <c r="A5561" s="14" t="str">
        <f t="shared" si="500"/>
        <v>5553 YB</v>
      </c>
      <c r="B5561" s="15" t="str">
        <f>IF((LEFT(A5561, SEARCH(" ", A5561, 1))-3973)&lt;=0, CONCATENATE(3973-LEFT(A5561, SEARCH(" ", A5561, 1))+1, " AC"), CONCATENATE(LEFT(A5561, SEARCH(" ", A5561, 1))-3973, " DC"))</f>
        <v>1580 DC</v>
      </c>
      <c r="C5561" s="24"/>
      <c r="H5561" s="41" t="str">
        <f>CONCATENATE(LEFT(H5560, SEARCH(" ", H5560, 10)), " ", RIGHT(H5560,LEN(H5560)-FIND(" ",H5560, 10))+1)</f>
        <v>42 Persecución  1042</v>
      </c>
      <c r="I5561" s="40" t="str">
        <f t="shared" si="499"/>
        <v>1335 Daniel  888</v>
      </c>
      <c r="K5561" s="40" t="str">
        <f t="shared" si="498"/>
        <v>42 Pisoteada  892</v>
      </c>
      <c r="L5561" s="41" t="str">
        <f t="shared" si="501"/>
        <v>2300 Daniel  1553</v>
      </c>
      <c r="N5561" s="41" t="str">
        <f t="shared" si="502"/>
        <v>2000 Yeshua  1553</v>
      </c>
      <c r="O5561" s="40" t="str">
        <f t="shared" si="503"/>
        <v>3000 Yeshua  1553</v>
      </c>
    </row>
    <row r="5562" spans="1:15">
      <c r="A5562" s="14" t="str">
        <f t="shared" si="500"/>
        <v>5554 YB</v>
      </c>
      <c r="B5562" s="15" t="str">
        <f>IF((LEFT(A5562, SEARCH(" ", A5562, 1))-3973)&lt;=0, CONCATENATE(3973-LEFT(A5562, SEARCH(" ", A5562, 1))+1, " AC"), CONCATENATE(LEFT(A5562, SEARCH(" ", A5562, 1))-3973, " DC"))</f>
        <v>1581 DC</v>
      </c>
      <c r="C5562" s="24"/>
      <c r="H5562" s="41" t="str">
        <f>CONCATENATE(LEFT(H5561, SEARCH(" ", H5561, 10)), " ", RIGHT(H5561,LEN(H5561)-FIND(" ",H5561, 10))+1)</f>
        <v>42 Persecución  1043</v>
      </c>
      <c r="I5562" s="40" t="str">
        <f t="shared" si="499"/>
        <v>1335 Daniel  889</v>
      </c>
      <c r="K5562" s="40" t="str">
        <f t="shared" si="498"/>
        <v>42 Pisoteada  893</v>
      </c>
      <c r="L5562" s="41" t="str">
        <f t="shared" si="501"/>
        <v>2300 Daniel  1554</v>
      </c>
      <c r="N5562" s="41" t="str">
        <f t="shared" si="502"/>
        <v>2000 Yeshua  1554</v>
      </c>
      <c r="O5562" s="40" t="str">
        <f t="shared" si="503"/>
        <v>3000 Yeshua  1554</v>
      </c>
    </row>
    <row r="5563" spans="1:15">
      <c r="A5563" s="14" t="str">
        <f t="shared" si="500"/>
        <v>5555 YB</v>
      </c>
      <c r="B5563" s="15" t="str">
        <f>IF((LEFT(A5563, SEARCH(" ", A5563, 1))-3973)&lt;=0, CONCATENATE(3973-LEFT(A5563, SEARCH(" ", A5563, 1))+1, " AC"), CONCATENATE(LEFT(A5563, SEARCH(" ", A5563, 1))-3973, " DC"))</f>
        <v>1582 DC</v>
      </c>
      <c r="C5563" s="24"/>
      <c r="H5563" s="41" t="str">
        <f>CONCATENATE(LEFT(H5562, SEARCH(" ", H5562, 10)), " ", RIGHT(H5562,LEN(H5562)-FIND(" ",H5562, 10))+1)</f>
        <v>42 Persecución  1044</v>
      </c>
      <c r="I5563" s="40" t="str">
        <f t="shared" si="499"/>
        <v>1335 Daniel  890</v>
      </c>
      <c r="K5563" s="40" t="str">
        <f t="shared" si="498"/>
        <v>42 Pisoteada  894</v>
      </c>
      <c r="L5563" s="41" t="str">
        <f t="shared" si="501"/>
        <v>2300 Daniel  1555</v>
      </c>
      <c r="N5563" s="41" t="str">
        <f t="shared" si="502"/>
        <v>2000 Yeshua  1555</v>
      </c>
      <c r="O5563" s="40" t="str">
        <f t="shared" si="503"/>
        <v>3000 Yeshua  1555</v>
      </c>
    </row>
    <row r="5564" spans="1:15">
      <c r="A5564" s="14" t="str">
        <f t="shared" si="500"/>
        <v>5556 YB</v>
      </c>
      <c r="B5564" s="15" t="str">
        <f>IF((LEFT(A5564, SEARCH(" ", A5564, 1))-3973)&lt;=0, CONCATENATE(3973-LEFT(A5564, SEARCH(" ", A5564, 1))+1, " AC"), CONCATENATE(LEFT(A5564, SEARCH(" ", A5564, 1))-3973, " DC"))</f>
        <v>1583 DC</v>
      </c>
      <c r="C5564" s="24"/>
      <c r="H5564" s="41" t="str">
        <f>CONCATENATE(LEFT(H5563, SEARCH(" ", H5563, 10)), " ", RIGHT(H5563,LEN(H5563)-FIND(" ",H5563, 10))+1)</f>
        <v>42 Persecución  1045</v>
      </c>
      <c r="I5564" s="40" t="str">
        <f t="shared" si="499"/>
        <v>1335 Daniel  891</v>
      </c>
      <c r="K5564" s="40" t="str">
        <f t="shared" si="498"/>
        <v>42 Pisoteada  895</v>
      </c>
      <c r="L5564" s="41" t="str">
        <f t="shared" si="501"/>
        <v>2300 Daniel  1556</v>
      </c>
      <c r="N5564" s="41" t="str">
        <f t="shared" si="502"/>
        <v>2000 Yeshua  1556</v>
      </c>
      <c r="O5564" s="40" t="str">
        <f t="shared" si="503"/>
        <v>3000 Yeshua  1556</v>
      </c>
    </row>
    <row r="5565" spans="1:15">
      <c r="A5565" s="14" t="str">
        <f t="shared" si="500"/>
        <v>5557 YB</v>
      </c>
      <c r="B5565" s="15" t="str">
        <f>IF((LEFT(A5565, SEARCH(" ", A5565, 1))-3973)&lt;=0, CONCATENATE(3973-LEFT(A5565, SEARCH(" ", A5565, 1))+1, " AC"), CONCATENATE(LEFT(A5565, SEARCH(" ", A5565, 1))-3973, " DC"))</f>
        <v>1584 DC</v>
      </c>
      <c r="C5565" s="25" t="s">
        <v>17</v>
      </c>
      <c r="H5565" s="41" t="str">
        <f>CONCATENATE(LEFT(H5564, SEARCH(" ", H5564, 10)), " ", RIGHT(H5564,LEN(H5564)-FIND(" ",H5564, 10))+1)</f>
        <v>42 Persecución  1046</v>
      </c>
      <c r="I5565" s="40" t="str">
        <f t="shared" si="499"/>
        <v>1335 Daniel  892</v>
      </c>
      <c r="K5565" s="40" t="str">
        <f t="shared" si="498"/>
        <v>42 Pisoteada  896</v>
      </c>
      <c r="L5565" s="41" t="str">
        <f t="shared" si="501"/>
        <v>2300 Daniel  1557</v>
      </c>
      <c r="N5565" s="41" t="str">
        <f t="shared" si="502"/>
        <v>2000 Yeshua  1557</v>
      </c>
      <c r="O5565" s="40" t="str">
        <f t="shared" si="503"/>
        <v>3000 Yeshua  1557</v>
      </c>
    </row>
    <row r="5566" spans="1:15">
      <c r="A5566" s="14" t="str">
        <f t="shared" si="500"/>
        <v>5558 YB</v>
      </c>
      <c r="B5566" s="15" t="str">
        <f>IF((LEFT(A5566, SEARCH(" ", A5566, 1))-3973)&lt;=0, CONCATENATE(3973-LEFT(A5566, SEARCH(" ", A5566, 1))+1, " AC"), CONCATENATE(LEFT(A5566, SEARCH(" ", A5566, 1))-3973, " DC"))</f>
        <v>1585 DC</v>
      </c>
      <c r="C5566" s="24"/>
      <c r="H5566" s="41" t="str">
        <f>CONCATENATE(LEFT(H5565, SEARCH(" ", H5565, 10)), " ", RIGHT(H5565,LEN(H5565)-FIND(" ",H5565, 10))+1)</f>
        <v>42 Persecución  1047</v>
      </c>
      <c r="I5566" s="40" t="str">
        <f t="shared" si="499"/>
        <v>1335 Daniel  893</v>
      </c>
      <c r="K5566" s="40" t="str">
        <f t="shared" si="498"/>
        <v>42 Pisoteada  897</v>
      </c>
      <c r="L5566" s="41" t="str">
        <f t="shared" si="501"/>
        <v>2300 Daniel  1558</v>
      </c>
      <c r="N5566" s="41" t="str">
        <f t="shared" si="502"/>
        <v>2000 Yeshua  1558</v>
      </c>
      <c r="O5566" s="40" t="str">
        <f t="shared" si="503"/>
        <v>3000 Yeshua  1558</v>
      </c>
    </row>
    <row r="5567" spans="1:15">
      <c r="A5567" s="14" t="str">
        <f t="shared" si="500"/>
        <v>5559 YB</v>
      </c>
      <c r="B5567" s="15" t="str">
        <f>IF((LEFT(A5567, SEARCH(" ", A5567, 1))-3973)&lt;=0, CONCATENATE(3973-LEFT(A5567, SEARCH(" ", A5567, 1))+1, " AC"), CONCATENATE(LEFT(A5567, SEARCH(" ", A5567, 1))-3973, " DC"))</f>
        <v>1586 DC</v>
      </c>
      <c r="C5567" s="24"/>
      <c r="H5567" s="41" t="str">
        <f>CONCATENATE(LEFT(H5566, SEARCH(" ", H5566, 10)), " ", RIGHT(H5566,LEN(H5566)-FIND(" ",H5566, 10))+1)</f>
        <v>42 Persecución  1048</v>
      </c>
      <c r="I5567" s="40" t="str">
        <f t="shared" si="499"/>
        <v>1335 Daniel  894</v>
      </c>
      <c r="K5567" s="40" t="str">
        <f t="shared" ref="K5567:K5630" si="504">CONCATENATE(LEFT(K5566, SEARCH(" ", K5566, 10)), " ", RIGHT(K5566,LEN(K5566)-FIND(" ",K5566, 10))+1)</f>
        <v>42 Pisoteada  898</v>
      </c>
      <c r="L5567" s="41" t="str">
        <f t="shared" si="501"/>
        <v>2300 Daniel  1559</v>
      </c>
      <c r="N5567" s="41" t="str">
        <f t="shared" si="502"/>
        <v>2000 Yeshua  1559</v>
      </c>
      <c r="O5567" s="40" t="str">
        <f t="shared" si="503"/>
        <v>3000 Yeshua  1559</v>
      </c>
    </row>
    <row r="5568" spans="1:15">
      <c r="A5568" s="14" t="str">
        <f t="shared" si="500"/>
        <v>5560 YB</v>
      </c>
      <c r="B5568" s="15" t="str">
        <f>IF((LEFT(A5568, SEARCH(" ", A5568, 1))-3973)&lt;=0, CONCATENATE(3973-LEFT(A5568, SEARCH(" ", A5568, 1))+1, " AC"), CONCATENATE(LEFT(A5568, SEARCH(" ", A5568, 1))-3973, " DC"))</f>
        <v>1587 DC</v>
      </c>
      <c r="C5568" s="24"/>
      <c r="H5568" s="41" t="str">
        <f>CONCATENATE(LEFT(H5567, SEARCH(" ", H5567, 10)), " ", RIGHT(H5567,LEN(H5567)-FIND(" ",H5567, 10))+1)</f>
        <v>42 Persecución  1049</v>
      </c>
      <c r="I5568" s="40" t="str">
        <f t="shared" si="499"/>
        <v>1335 Daniel  895</v>
      </c>
      <c r="K5568" s="40" t="str">
        <f t="shared" si="504"/>
        <v>42 Pisoteada  899</v>
      </c>
      <c r="L5568" s="41" t="str">
        <f t="shared" si="501"/>
        <v>2300 Daniel  1560</v>
      </c>
      <c r="N5568" s="41" t="str">
        <f t="shared" si="502"/>
        <v>2000 Yeshua  1560</v>
      </c>
      <c r="O5568" s="40" t="str">
        <f t="shared" si="503"/>
        <v>3000 Yeshua  1560</v>
      </c>
    </row>
    <row r="5569" spans="1:15">
      <c r="A5569" s="14" t="str">
        <f t="shared" si="500"/>
        <v>5561 YB</v>
      </c>
      <c r="B5569" s="15" t="str">
        <f>IF((LEFT(A5569, SEARCH(" ", A5569, 1))-3973)&lt;=0, CONCATENATE(3973-LEFT(A5569, SEARCH(" ", A5569, 1))+1, " AC"), CONCATENATE(LEFT(A5569, SEARCH(" ", A5569, 1))-3973, " DC"))</f>
        <v>1588 DC</v>
      </c>
      <c r="C5569" s="24"/>
      <c r="H5569" s="41" t="str">
        <f>CONCATENATE(LEFT(H5568, SEARCH(" ", H5568, 10)), " ", RIGHT(H5568,LEN(H5568)-FIND(" ",H5568, 10))+1)</f>
        <v>42 Persecución  1050</v>
      </c>
      <c r="I5569" s="40" t="str">
        <f t="shared" si="499"/>
        <v>1335 Daniel  896</v>
      </c>
      <c r="K5569" s="40" t="str">
        <f t="shared" si="504"/>
        <v>42 Pisoteada  900</v>
      </c>
      <c r="L5569" s="41" t="str">
        <f t="shared" si="501"/>
        <v>2300 Daniel  1561</v>
      </c>
      <c r="N5569" s="41" t="str">
        <f t="shared" si="502"/>
        <v>2000 Yeshua  1561</v>
      </c>
      <c r="O5569" s="40" t="str">
        <f t="shared" si="503"/>
        <v>3000 Yeshua  1561</v>
      </c>
    </row>
    <row r="5570" spans="1:15">
      <c r="A5570" s="14" t="str">
        <f t="shared" si="500"/>
        <v>5562 YB</v>
      </c>
      <c r="B5570" s="15" t="str">
        <f>IF((LEFT(A5570, SEARCH(" ", A5570, 1))-3973)&lt;=0, CONCATENATE(3973-LEFT(A5570, SEARCH(" ", A5570, 1))+1, " AC"), CONCATENATE(LEFT(A5570, SEARCH(" ", A5570, 1))-3973, " DC"))</f>
        <v>1589 DC</v>
      </c>
      <c r="C5570" s="24"/>
      <c r="H5570" s="41" t="str">
        <f>CONCATENATE(LEFT(H5569, SEARCH(" ", H5569, 10)), " ", RIGHT(H5569,LEN(H5569)-FIND(" ",H5569, 10))+1)</f>
        <v>42 Persecución  1051</v>
      </c>
      <c r="I5570" s="40" t="str">
        <f t="shared" si="499"/>
        <v>1335 Daniel  897</v>
      </c>
      <c r="K5570" s="40" t="str">
        <f t="shared" si="504"/>
        <v>42 Pisoteada  901</v>
      </c>
      <c r="L5570" s="41" t="str">
        <f t="shared" si="501"/>
        <v>2300 Daniel  1562</v>
      </c>
      <c r="N5570" s="41" t="str">
        <f t="shared" si="502"/>
        <v>2000 Yeshua  1562</v>
      </c>
      <c r="O5570" s="40" t="str">
        <f t="shared" si="503"/>
        <v>3000 Yeshua  1562</v>
      </c>
    </row>
    <row r="5571" spans="1:15">
      <c r="A5571" s="14" t="str">
        <f t="shared" si="500"/>
        <v>5563 YB</v>
      </c>
      <c r="B5571" s="15" t="str">
        <f>IF((LEFT(A5571, SEARCH(" ", A5571, 1))-3973)&lt;=0, CONCATENATE(3973-LEFT(A5571, SEARCH(" ", A5571, 1))+1, " AC"), CONCATENATE(LEFT(A5571, SEARCH(" ", A5571, 1))-3973, " DC"))</f>
        <v>1590 DC</v>
      </c>
      <c r="C5571" s="24"/>
      <c r="H5571" s="41" t="str">
        <f>CONCATENATE(LEFT(H5570, SEARCH(" ", H5570, 10)), " ", RIGHT(H5570,LEN(H5570)-FIND(" ",H5570, 10))+1)</f>
        <v>42 Persecución  1052</v>
      </c>
      <c r="I5571" s="40" t="str">
        <f t="shared" ref="I5571:I5634" si="505">CONCATENATE(LEFT(I5570, SEARCH(" ", I5570, 10)), " ", RIGHT(I5570,LEN(I5570)-FIND(" ",I5570, 10))+1)</f>
        <v>1335 Daniel  898</v>
      </c>
      <c r="K5571" s="40" t="str">
        <f t="shared" si="504"/>
        <v>42 Pisoteada  902</v>
      </c>
      <c r="L5571" s="41" t="str">
        <f t="shared" si="501"/>
        <v>2300 Daniel  1563</v>
      </c>
      <c r="N5571" s="41" t="str">
        <f t="shared" si="502"/>
        <v>2000 Yeshua  1563</v>
      </c>
      <c r="O5571" s="40" t="str">
        <f t="shared" si="503"/>
        <v>3000 Yeshua  1563</v>
      </c>
    </row>
    <row r="5572" spans="1:15">
      <c r="A5572" s="14" t="str">
        <f t="shared" si="500"/>
        <v>5564 YB</v>
      </c>
      <c r="B5572" s="15" t="str">
        <f>IF((LEFT(A5572, SEARCH(" ", A5572, 1))-3973)&lt;=0, CONCATENATE(3973-LEFT(A5572, SEARCH(" ", A5572, 1))+1, " AC"), CONCATENATE(LEFT(A5572, SEARCH(" ", A5572, 1))-3973, " DC"))</f>
        <v>1591 DC</v>
      </c>
      <c r="C5572" s="25" t="s">
        <v>18</v>
      </c>
      <c r="H5572" s="41" t="str">
        <f>CONCATENATE(LEFT(H5571, SEARCH(" ", H5571, 10)), " ", RIGHT(H5571,LEN(H5571)-FIND(" ",H5571, 10))+1)</f>
        <v>42 Persecución  1053</v>
      </c>
      <c r="I5572" s="40" t="str">
        <f t="shared" si="505"/>
        <v>1335 Daniel  899</v>
      </c>
      <c r="K5572" s="40" t="str">
        <f t="shared" si="504"/>
        <v>42 Pisoteada  903</v>
      </c>
      <c r="L5572" s="41" t="str">
        <f t="shared" si="501"/>
        <v>2300 Daniel  1564</v>
      </c>
      <c r="N5572" s="41" t="str">
        <f t="shared" si="502"/>
        <v>2000 Yeshua  1564</v>
      </c>
      <c r="O5572" s="40" t="str">
        <f t="shared" si="503"/>
        <v>3000 Yeshua  1564</v>
      </c>
    </row>
    <row r="5573" spans="1:15">
      <c r="A5573" s="14" t="str">
        <f t="shared" si="500"/>
        <v>5565 YB</v>
      </c>
      <c r="B5573" s="15" t="str">
        <f>IF((LEFT(A5573, SEARCH(" ", A5573, 1))-3973)&lt;=0, CONCATENATE(3973-LEFT(A5573, SEARCH(" ", A5573, 1))+1, " AC"), CONCATENATE(LEFT(A5573, SEARCH(" ", A5573, 1))-3973, " DC"))</f>
        <v>1592 DC</v>
      </c>
      <c r="C5573" s="24"/>
      <c r="H5573" s="41" t="str">
        <f>CONCATENATE(LEFT(H5572, SEARCH(" ", H5572, 10)), " ", RIGHT(H5572,LEN(H5572)-FIND(" ",H5572, 10))+1)</f>
        <v>42 Persecución  1054</v>
      </c>
      <c r="I5573" s="40" t="str">
        <f t="shared" si="505"/>
        <v>1335 Daniel  900</v>
      </c>
      <c r="K5573" s="40" t="str">
        <f t="shared" si="504"/>
        <v>42 Pisoteada  904</v>
      </c>
      <c r="L5573" s="41" t="str">
        <f t="shared" si="501"/>
        <v>2300 Daniel  1565</v>
      </c>
      <c r="N5573" s="41" t="str">
        <f t="shared" si="502"/>
        <v>2000 Yeshua  1565</v>
      </c>
      <c r="O5573" s="40" t="str">
        <f t="shared" si="503"/>
        <v>3000 Yeshua  1565</v>
      </c>
    </row>
    <row r="5574" spans="1:15">
      <c r="A5574" s="14" t="str">
        <f t="shared" si="500"/>
        <v>5566 YB</v>
      </c>
      <c r="B5574" s="15" t="str">
        <f>IF((LEFT(A5574, SEARCH(" ", A5574, 1))-3973)&lt;=0, CONCATENATE(3973-LEFT(A5574, SEARCH(" ", A5574, 1))+1, " AC"), CONCATENATE(LEFT(A5574, SEARCH(" ", A5574, 1))-3973, " DC"))</f>
        <v>1593 DC</v>
      </c>
      <c r="C5574" s="24"/>
      <c r="H5574" s="41" t="str">
        <f>CONCATENATE(LEFT(H5573, SEARCH(" ", H5573, 10)), " ", RIGHT(H5573,LEN(H5573)-FIND(" ",H5573, 10))+1)</f>
        <v>42 Persecución  1055</v>
      </c>
      <c r="I5574" s="40" t="str">
        <f t="shared" si="505"/>
        <v>1335 Daniel  901</v>
      </c>
      <c r="K5574" s="40" t="str">
        <f t="shared" si="504"/>
        <v>42 Pisoteada  905</v>
      </c>
      <c r="L5574" s="41" t="str">
        <f t="shared" si="501"/>
        <v>2300 Daniel  1566</v>
      </c>
      <c r="N5574" s="41" t="str">
        <f t="shared" si="502"/>
        <v>2000 Yeshua  1566</v>
      </c>
      <c r="O5574" s="40" t="str">
        <f t="shared" si="503"/>
        <v>3000 Yeshua  1566</v>
      </c>
    </row>
    <row r="5575" spans="1:15">
      <c r="A5575" s="14" t="str">
        <f t="shared" si="500"/>
        <v>5567 YB</v>
      </c>
      <c r="B5575" s="15" t="str">
        <f>IF((LEFT(A5575, SEARCH(" ", A5575, 1))-3973)&lt;=0, CONCATENATE(3973-LEFT(A5575, SEARCH(" ", A5575, 1))+1, " AC"), CONCATENATE(LEFT(A5575, SEARCH(" ", A5575, 1))-3973, " DC"))</f>
        <v>1594 DC</v>
      </c>
      <c r="C5575" s="24"/>
      <c r="H5575" s="41" t="str">
        <f>CONCATENATE(LEFT(H5574, SEARCH(" ", H5574, 10)), " ", RIGHT(H5574,LEN(H5574)-FIND(" ",H5574, 10))+1)</f>
        <v>42 Persecución  1056</v>
      </c>
      <c r="I5575" s="40" t="str">
        <f t="shared" si="505"/>
        <v>1335 Daniel  902</v>
      </c>
      <c r="K5575" s="40" t="str">
        <f t="shared" si="504"/>
        <v>42 Pisoteada  906</v>
      </c>
      <c r="L5575" s="41" t="str">
        <f t="shared" si="501"/>
        <v>2300 Daniel  1567</v>
      </c>
      <c r="N5575" s="41" t="str">
        <f t="shared" si="502"/>
        <v>2000 Yeshua  1567</v>
      </c>
      <c r="O5575" s="40" t="str">
        <f t="shared" si="503"/>
        <v>3000 Yeshua  1567</v>
      </c>
    </row>
    <row r="5576" spans="1:15">
      <c r="A5576" s="14" t="str">
        <f t="shared" si="500"/>
        <v>5568 YB</v>
      </c>
      <c r="B5576" s="15" t="str">
        <f>IF((LEFT(A5576, SEARCH(" ", A5576, 1))-3973)&lt;=0, CONCATENATE(3973-LEFT(A5576, SEARCH(" ", A5576, 1))+1, " AC"), CONCATENATE(LEFT(A5576, SEARCH(" ", A5576, 1))-3973, " DC"))</f>
        <v>1595 DC</v>
      </c>
      <c r="C5576" s="24"/>
      <c r="H5576" s="41" t="str">
        <f>CONCATENATE(LEFT(H5575, SEARCH(" ", H5575, 10)), " ", RIGHT(H5575,LEN(H5575)-FIND(" ",H5575, 10))+1)</f>
        <v>42 Persecución  1057</v>
      </c>
      <c r="I5576" s="40" t="str">
        <f t="shared" si="505"/>
        <v>1335 Daniel  903</v>
      </c>
      <c r="K5576" s="40" t="str">
        <f t="shared" si="504"/>
        <v>42 Pisoteada  907</v>
      </c>
      <c r="L5576" s="41" t="str">
        <f t="shared" si="501"/>
        <v>2300 Daniel  1568</v>
      </c>
      <c r="N5576" s="41" t="str">
        <f t="shared" si="502"/>
        <v>2000 Yeshua  1568</v>
      </c>
      <c r="O5576" s="40" t="str">
        <f t="shared" si="503"/>
        <v>3000 Yeshua  1568</v>
      </c>
    </row>
    <row r="5577" spans="1:15">
      <c r="A5577" s="14" t="str">
        <f t="shared" si="500"/>
        <v>5569 YB</v>
      </c>
      <c r="B5577" s="15" t="str">
        <f>IF((LEFT(A5577, SEARCH(" ", A5577, 1))-3973)&lt;=0, CONCATENATE(3973-LEFT(A5577, SEARCH(" ", A5577, 1))+1, " AC"), CONCATENATE(LEFT(A5577, SEARCH(" ", A5577, 1))-3973, " DC"))</f>
        <v>1596 DC</v>
      </c>
      <c r="C5577" s="24"/>
      <c r="H5577" s="41" t="str">
        <f>CONCATENATE(LEFT(H5576, SEARCH(" ", H5576, 10)), " ", RIGHT(H5576,LEN(H5576)-FIND(" ",H5576, 10))+1)</f>
        <v>42 Persecución  1058</v>
      </c>
      <c r="I5577" s="40" t="str">
        <f t="shared" si="505"/>
        <v>1335 Daniel  904</v>
      </c>
      <c r="K5577" s="40" t="str">
        <f t="shared" si="504"/>
        <v>42 Pisoteada  908</v>
      </c>
      <c r="L5577" s="41" t="str">
        <f t="shared" si="501"/>
        <v>2300 Daniel  1569</v>
      </c>
      <c r="N5577" s="41" t="str">
        <f t="shared" si="502"/>
        <v>2000 Yeshua  1569</v>
      </c>
      <c r="O5577" s="40" t="str">
        <f t="shared" si="503"/>
        <v>3000 Yeshua  1569</v>
      </c>
    </row>
    <row r="5578" spans="1:15">
      <c r="A5578" s="14" t="str">
        <f t="shared" si="500"/>
        <v>5570 YB</v>
      </c>
      <c r="B5578" s="15" t="str">
        <f>IF((LEFT(A5578, SEARCH(" ", A5578, 1))-3973)&lt;=0, CONCATENATE(3973-LEFT(A5578, SEARCH(" ", A5578, 1))+1, " AC"), CONCATENATE(LEFT(A5578, SEARCH(" ", A5578, 1))-3973, " DC"))</f>
        <v>1597 DC</v>
      </c>
      <c r="C5578" s="24"/>
      <c r="H5578" s="41" t="str">
        <f>CONCATENATE(LEFT(H5577, SEARCH(" ", H5577, 10)), " ", RIGHT(H5577,LEN(H5577)-FIND(" ",H5577, 10))+1)</f>
        <v>42 Persecución  1059</v>
      </c>
      <c r="I5578" s="40" t="str">
        <f t="shared" si="505"/>
        <v>1335 Daniel  905</v>
      </c>
      <c r="K5578" s="40" t="str">
        <f t="shared" si="504"/>
        <v>42 Pisoteada  909</v>
      </c>
      <c r="L5578" s="41" t="str">
        <f t="shared" si="501"/>
        <v>2300 Daniel  1570</v>
      </c>
      <c r="N5578" s="41" t="str">
        <f t="shared" si="502"/>
        <v>2000 Yeshua  1570</v>
      </c>
      <c r="O5578" s="40" t="str">
        <f t="shared" si="503"/>
        <v>3000 Yeshua  1570</v>
      </c>
    </row>
    <row r="5579" spans="1:15">
      <c r="A5579" s="14" t="str">
        <f t="shared" si="500"/>
        <v>5571 YB</v>
      </c>
      <c r="B5579" s="15" t="str">
        <f>IF((LEFT(A5579, SEARCH(" ", A5579, 1))-3973)&lt;=0, CONCATENATE(3973-LEFT(A5579, SEARCH(" ", A5579, 1))+1, " AC"), CONCATENATE(LEFT(A5579, SEARCH(" ", A5579, 1))-3973, " DC"))</f>
        <v>1598 DC</v>
      </c>
      <c r="C5579" s="25" t="s">
        <v>19</v>
      </c>
      <c r="H5579" s="41" t="str">
        <f>CONCATENATE(LEFT(H5578, SEARCH(" ", H5578, 10)), " ", RIGHT(H5578,LEN(H5578)-FIND(" ",H5578, 10))+1)</f>
        <v>42 Persecución  1060</v>
      </c>
      <c r="I5579" s="40" t="str">
        <f t="shared" si="505"/>
        <v>1335 Daniel  906</v>
      </c>
      <c r="K5579" s="40" t="str">
        <f t="shared" si="504"/>
        <v>42 Pisoteada  910</v>
      </c>
      <c r="L5579" s="41" t="str">
        <f t="shared" si="501"/>
        <v>2300 Daniel  1571</v>
      </c>
      <c r="N5579" s="41" t="str">
        <f t="shared" si="502"/>
        <v>2000 Yeshua  1571</v>
      </c>
      <c r="O5579" s="40" t="str">
        <f t="shared" si="503"/>
        <v>3000 Yeshua  1571</v>
      </c>
    </row>
    <row r="5580" spans="1:15">
      <c r="A5580" s="14" t="str">
        <f t="shared" si="500"/>
        <v>5572 YB</v>
      </c>
      <c r="B5580" s="15" t="str">
        <f>IF((LEFT(A5580, SEARCH(" ", A5580, 1))-3973)&lt;=0, CONCATENATE(3973-LEFT(A5580, SEARCH(" ", A5580, 1))+1, " AC"), CONCATENATE(LEFT(A5580, SEARCH(" ", A5580, 1))-3973, " DC"))</f>
        <v>1599 DC</v>
      </c>
      <c r="C5580" s="24"/>
      <c r="H5580" s="41" t="str">
        <f>CONCATENATE(LEFT(H5579, SEARCH(" ", H5579, 10)), " ", RIGHT(H5579,LEN(H5579)-FIND(" ",H5579, 10))+1)</f>
        <v>42 Persecución  1061</v>
      </c>
      <c r="I5580" s="40" t="str">
        <f t="shared" si="505"/>
        <v>1335 Daniel  907</v>
      </c>
      <c r="K5580" s="40" t="str">
        <f t="shared" si="504"/>
        <v>42 Pisoteada  911</v>
      </c>
      <c r="L5580" s="41" t="str">
        <f t="shared" si="501"/>
        <v>2300 Daniel  1572</v>
      </c>
      <c r="N5580" s="41" t="str">
        <f t="shared" si="502"/>
        <v>2000 Yeshua  1572</v>
      </c>
      <c r="O5580" s="40" t="str">
        <f t="shared" si="503"/>
        <v>3000 Yeshua  1572</v>
      </c>
    </row>
    <row r="5581" spans="1:15">
      <c r="A5581" s="14" t="str">
        <f t="shared" si="500"/>
        <v>5573 YB</v>
      </c>
      <c r="B5581" s="15" t="str">
        <f>IF((LEFT(A5581, SEARCH(" ", A5581, 1))-3973)&lt;=0, CONCATENATE(3973-LEFT(A5581, SEARCH(" ", A5581, 1))+1, " AC"), CONCATENATE(LEFT(A5581, SEARCH(" ", A5581, 1))-3973, " DC"))</f>
        <v>1600 DC</v>
      </c>
      <c r="C5581" s="24"/>
      <c r="H5581" s="41" t="str">
        <f>CONCATENATE(LEFT(H5580, SEARCH(" ", H5580, 10)), " ", RIGHT(H5580,LEN(H5580)-FIND(" ",H5580, 10))+1)</f>
        <v>42 Persecución  1062</v>
      </c>
      <c r="I5581" s="40" t="str">
        <f t="shared" si="505"/>
        <v>1335 Daniel  908</v>
      </c>
      <c r="K5581" s="40" t="str">
        <f t="shared" si="504"/>
        <v>42 Pisoteada  912</v>
      </c>
      <c r="L5581" s="41" t="str">
        <f t="shared" si="501"/>
        <v>2300 Daniel  1573</v>
      </c>
      <c r="N5581" s="41" t="str">
        <f t="shared" si="502"/>
        <v>2000 Yeshua  1573</v>
      </c>
      <c r="O5581" s="40" t="str">
        <f t="shared" si="503"/>
        <v>3000 Yeshua  1573</v>
      </c>
    </row>
    <row r="5582" spans="1:15">
      <c r="A5582" s="14" t="str">
        <f t="shared" si="500"/>
        <v>5574 YB</v>
      </c>
      <c r="B5582" s="15" t="str">
        <f>IF((LEFT(A5582, SEARCH(" ", A5582, 1))-3973)&lt;=0, CONCATENATE(3973-LEFT(A5582, SEARCH(" ", A5582, 1))+1, " AC"), CONCATENATE(LEFT(A5582, SEARCH(" ", A5582, 1))-3973, " DC"))</f>
        <v>1601 DC</v>
      </c>
      <c r="C5582" s="24"/>
      <c r="H5582" s="41" t="str">
        <f>CONCATENATE(LEFT(H5581, SEARCH(" ", H5581, 10)), " ", RIGHT(H5581,LEN(H5581)-FIND(" ",H5581, 10))+1)</f>
        <v>42 Persecución  1063</v>
      </c>
      <c r="I5582" s="40" t="str">
        <f t="shared" si="505"/>
        <v>1335 Daniel  909</v>
      </c>
      <c r="K5582" s="40" t="str">
        <f t="shared" si="504"/>
        <v>42 Pisoteada  913</v>
      </c>
      <c r="L5582" s="41" t="str">
        <f t="shared" si="501"/>
        <v>2300 Daniel  1574</v>
      </c>
      <c r="N5582" s="41" t="str">
        <f t="shared" si="502"/>
        <v>2000 Yeshua  1574</v>
      </c>
      <c r="O5582" s="40" t="str">
        <f t="shared" si="503"/>
        <v>3000 Yeshua  1574</v>
      </c>
    </row>
    <row r="5583" spans="1:15">
      <c r="A5583" s="14" t="str">
        <f t="shared" si="500"/>
        <v>5575 YB</v>
      </c>
      <c r="B5583" s="15" t="str">
        <f>IF((LEFT(A5583, SEARCH(" ", A5583, 1))-3973)&lt;=0, CONCATENATE(3973-LEFT(A5583, SEARCH(" ", A5583, 1))+1, " AC"), CONCATENATE(LEFT(A5583, SEARCH(" ", A5583, 1))-3973, " DC"))</f>
        <v>1602 DC</v>
      </c>
      <c r="C5583" s="24"/>
      <c r="H5583" s="41" t="str">
        <f>CONCATENATE(LEFT(H5582, SEARCH(" ", H5582, 10)), " ", RIGHT(H5582,LEN(H5582)-FIND(" ",H5582, 10))+1)</f>
        <v>42 Persecución  1064</v>
      </c>
      <c r="I5583" s="40" t="str">
        <f t="shared" si="505"/>
        <v>1335 Daniel  910</v>
      </c>
      <c r="K5583" s="40" t="str">
        <f t="shared" si="504"/>
        <v>42 Pisoteada  914</v>
      </c>
      <c r="L5583" s="41" t="str">
        <f t="shared" si="501"/>
        <v>2300 Daniel  1575</v>
      </c>
      <c r="N5583" s="41" t="str">
        <f t="shared" si="502"/>
        <v>2000 Yeshua  1575</v>
      </c>
      <c r="O5583" s="40" t="str">
        <f t="shared" si="503"/>
        <v>3000 Yeshua  1575</v>
      </c>
    </row>
    <row r="5584" spans="1:15">
      <c r="A5584" s="14" t="str">
        <f t="shared" si="500"/>
        <v>5576 YB</v>
      </c>
      <c r="B5584" s="15" t="str">
        <f>IF((LEFT(A5584, SEARCH(" ", A5584, 1))-3973)&lt;=0, CONCATENATE(3973-LEFT(A5584, SEARCH(" ", A5584, 1))+1, " AC"), CONCATENATE(LEFT(A5584, SEARCH(" ", A5584, 1))-3973, " DC"))</f>
        <v>1603 DC</v>
      </c>
      <c r="C5584" s="24"/>
      <c r="H5584" s="41" t="str">
        <f>CONCATENATE(LEFT(H5583, SEARCH(" ", H5583, 10)), " ", RIGHT(H5583,LEN(H5583)-FIND(" ",H5583, 10))+1)</f>
        <v>42 Persecución  1065</v>
      </c>
      <c r="I5584" s="40" t="str">
        <f t="shared" si="505"/>
        <v>1335 Daniel  911</v>
      </c>
      <c r="K5584" s="40" t="str">
        <f t="shared" si="504"/>
        <v>42 Pisoteada  915</v>
      </c>
      <c r="L5584" s="41" t="str">
        <f t="shared" si="501"/>
        <v>2300 Daniel  1576</v>
      </c>
      <c r="N5584" s="41" t="str">
        <f t="shared" si="502"/>
        <v>2000 Yeshua  1576</v>
      </c>
      <c r="O5584" s="40" t="str">
        <f t="shared" si="503"/>
        <v>3000 Yeshua  1576</v>
      </c>
    </row>
    <row r="5585" spans="1:15">
      <c r="A5585" s="14" t="str">
        <f t="shared" ref="A5585:A5648" si="506">CONCATENATE(LEFT(A5584, SEARCH(" ", A5584, 1))+1, " YB")</f>
        <v>5577 YB</v>
      </c>
      <c r="B5585" s="15" t="str">
        <f>IF((LEFT(A5585, SEARCH(" ", A5585, 1))-3973)&lt;=0, CONCATENATE(3973-LEFT(A5585, SEARCH(" ", A5585, 1))+1, " AC"), CONCATENATE(LEFT(A5585, SEARCH(" ", A5585, 1))-3973, " DC"))</f>
        <v>1604 DC</v>
      </c>
      <c r="C5585" s="24"/>
      <c r="H5585" s="41" t="str">
        <f>CONCATENATE(LEFT(H5584, SEARCH(" ", H5584, 10)), " ", RIGHT(H5584,LEN(H5584)-FIND(" ",H5584, 10))+1)</f>
        <v>42 Persecución  1066</v>
      </c>
      <c r="I5585" s="40" t="str">
        <f t="shared" si="505"/>
        <v>1335 Daniel  912</v>
      </c>
      <c r="K5585" s="40" t="str">
        <f t="shared" si="504"/>
        <v>42 Pisoteada  916</v>
      </c>
      <c r="L5585" s="41" t="str">
        <f t="shared" si="501"/>
        <v>2300 Daniel  1577</v>
      </c>
      <c r="N5585" s="41" t="str">
        <f t="shared" si="502"/>
        <v>2000 Yeshua  1577</v>
      </c>
      <c r="O5585" s="40" t="str">
        <f t="shared" si="503"/>
        <v>3000 Yeshua  1577</v>
      </c>
    </row>
    <row r="5586" spans="1:15">
      <c r="A5586" s="14" t="str">
        <f t="shared" si="506"/>
        <v>5578 YB</v>
      </c>
      <c r="B5586" s="15" t="str">
        <f>IF((LEFT(A5586, SEARCH(" ", A5586, 1))-3973)&lt;=0, CONCATENATE(3973-LEFT(A5586, SEARCH(" ", A5586, 1))+1, " AC"), CONCATENATE(LEFT(A5586, SEARCH(" ", A5586, 1))-3973, " DC"))</f>
        <v>1605 DC</v>
      </c>
      <c r="C5586" s="25" t="s">
        <v>20</v>
      </c>
      <c r="H5586" s="41" t="str">
        <f>CONCATENATE(LEFT(H5585, SEARCH(" ", H5585, 10)), " ", RIGHT(H5585,LEN(H5585)-FIND(" ",H5585, 10))+1)</f>
        <v>42 Persecución  1067</v>
      </c>
      <c r="I5586" s="40" t="str">
        <f t="shared" si="505"/>
        <v>1335 Daniel  913</v>
      </c>
      <c r="K5586" s="40" t="str">
        <f t="shared" si="504"/>
        <v>42 Pisoteada  917</v>
      </c>
      <c r="L5586" s="41" t="str">
        <f t="shared" si="501"/>
        <v>2300 Daniel  1578</v>
      </c>
      <c r="N5586" s="41" t="str">
        <f t="shared" si="502"/>
        <v>2000 Yeshua  1578</v>
      </c>
      <c r="O5586" s="40" t="str">
        <f t="shared" si="503"/>
        <v>3000 Yeshua  1578</v>
      </c>
    </row>
    <row r="5587" spans="1:15">
      <c r="A5587" s="14" t="str">
        <f t="shared" si="506"/>
        <v>5579 YB</v>
      </c>
      <c r="B5587" s="15" t="str">
        <f>IF((LEFT(A5587, SEARCH(" ", A5587, 1))-3973)&lt;=0, CONCATENATE(3973-LEFT(A5587, SEARCH(" ", A5587, 1))+1, " AC"), CONCATENATE(LEFT(A5587, SEARCH(" ", A5587, 1))-3973, " DC"))</f>
        <v>1606 DC</v>
      </c>
      <c r="C5587" s="24"/>
      <c r="H5587" s="41" t="str">
        <f>CONCATENATE(LEFT(H5586, SEARCH(" ", H5586, 10)), " ", RIGHT(H5586,LEN(H5586)-FIND(" ",H5586, 10))+1)</f>
        <v>42 Persecución  1068</v>
      </c>
      <c r="I5587" s="40" t="str">
        <f t="shared" si="505"/>
        <v>1335 Daniel  914</v>
      </c>
      <c r="K5587" s="40" t="str">
        <f t="shared" si="504"/>
        <v>42 Pisoteada  918</v>
      </c>
      <c r="L5587" s="41" t="str">
        <f t="shared" si="501"/>
        <v>2300 Daniel  1579</v>
      </c>
      <c r="N5587" s="41" t="str">
        <f t="shared" si="502"/>
        <v>2000 Yeshua  1579</v>
      </c>
      <c r="O5587" s="40" t="str">
        <f t="shared" si="503"/>
        <v>3000 Yeshua  1579</v>
      </c>
    </row>
    <row r="5588" spans="1:15">
      <c r="A5588" s="14" t="str">
        <f t="shared" si="506"/>
        <v>5580 YB</v>
      </c>
      <c r="B5588" s="15" t="str">
        <f>IF((LEFT(A5588, SEARCH(" ", A5588, 1))-3973)&lt;=0, CONCATENATE(3973-LEFT(A5588, SEARCH(" ", A5588, 1))+1, " AC"), CONCATENATE(LEFT(A5588, SEARCH(" ", A5588, 1))-3973, " DC"))</f>
        <v>1607 DC</v>
      </c>
      <c r="C5588" s="24"/>
      <c r="H5588" s="41" t="str">
        <f>CONCATENATE(LEFT(H5587, SEARCH(" ", H5587, 10)), " ", RIGHT(H5587,LEN(H5587)-FIND(" ",H5587, 10))+1)</f>
        <v>42 Persecución  1069</v>
      </c>
      <c r="I5588" s="40" t="str">
        <f t="shared" si="505"/>
        <v>1335 Daniel  915</v>
      </c>
      <c r="K5588" s="40" t="str">
        <f t="shared" si="504"/>
        <v>42 Pisoteada  919</v>
      </c>
      <c r="L5588" s="41" t="str">
        <f t="shared" si="501"/>
        <v>2300 Daniel  1580</v>
      </c>
      <c r="N5588" s="41" t="str">
        <f t="shared" si="502"/>
        <v>2000 Yeshua  1580</v>
      </c>
      <c r="O5588" s="40" t="str">
        <f t="shared" si="503"/>
        <v>3000 Yeshua  1580</v>
      </c>
    </row>
    <row r="5589" spans="1:15">
      <c r="A5589" s="14" t="str">
        <f t="shared" si="506"/>
        <v>5581 YB</v>
      </c>
      <c r="B5589" s="15" t="str">
        <f>IF((LEFT(A5589, SEARCH(" ", A5589, 1))-3973)&lt;=0, CONCATENATE(3973-LEFT(A5589, SEARCH(" ", A5589, 1))+1, " AC"), CONCATENATE(LEFT(A5589, SEARCH(" ", A5589, 1))-3973, " DC"))</f>
        <v>1608 DC</v>
      </c>
      <c r="C5589" s="24"/>
      <c r="H5589" s="41" t="str">
        <f>CONCATENATE(LEFT(H5588, SEARCH(" ", H5588, 10)), " ", RIGHT(H5588,LEN(H5588)-FIND(" ",H5588, 10))+1)</f>
        <v>42 Persecución  1070</v>
      </c>
      <c r="I5589" s="40" t="str">
        <f t="shared" si="505"/>
        <v>1335 Daniel  916</v>
      </c>
      <c r="K5589" s="40" t="str">
        <f t="shared" si="504"/>
        <v>42 Pisoteada  920</v>
      </c>
      <c r="L5589" s="41" t="str">
        <f t="shared" si="501"/>
        <v>2300 Daniel  1581</v>
      </c>
      <c r="N5589" s="41" t="str">
        <f t="shared" si="502"/>
        <v>2000 Yeshua  1581</v>
      </c>
      <c r="O5589" s="40" t="str">
        <f t="shared" si="503"/>
        <v>3000 Yeshua  1581</v>
      </c>
    </row>
    <row r="5590" spans="1:15">
      <c r="A5590" s="14" t="str">
        <f t="shared" si="506"/>
        <v>5582 YB</v>
      </c>
      <c r="B5590" s="15" t="str">
        <f>IF((LEFT(A5590, SEARCH(" ", A5590, 1))-3973)&lt;=0, CONCATENATE(3973-LEFT(A5590, SEARCH(" ", A5590, 1))+1, " AC"), CONCATENATE(LEFT(A5590, SEARCH(" ", A5590, 1))-3973, " DC"))</f>
        <v>1609 DC</v>
      </c>
      <c r="C5590" s="24"/>
      <c r="H5590" s="41" t="str">
        <f>CONCATENATE(LEFT(H5589, SEARCH(" ", H5589, 10)), " ", RIGHT(H5589,LEN(H5589)-FIND(" ",H5589, 10))+1)</f>
        <v>42 Persecución  1071</v>
      </c>
      <c r="I5590" s="40" t="str">
        <f t="shared" si="505"/>
        <v>1335 Daniel  917</v>
      </c>
      <c r="K5590" s="40" t="str">
        <f t="shared" si="504"/>
        <v>42 Pisoteada  921</v>
      </c>
      <c r="L5590" s="41" t="str">
        <f t="shared" si="501"/>
        <v>2300 Daniel  1582</v>
      </c>
      <c r="N5590" s="41" t="str">
        <f t="shared" si="502"/>
        <v>2000 Yeshua  1582</v>
      </c>
      <c r="O5590" s="40" t="str">
        <f t="shared" si="503"/>
        <v>3000 Yeshua  1582</v>
      </c>
    </row>
    <row r="5591" spans="1:15">
      <c r="A5591" s="14" t="str">
        <f t="shared" si="506"/>
        <v>5583 YB</v>
      </c>
      <c r="B5591" s="15" t="str">
        <f>IF((LEFT(A5591, SEARCH(" ", A5591, 1))-3973)&lt;=0, CONCATENATE(3973-LEFT(A5591, SEARCH(" ", A5591, 1))+1, " AC"), CONCATENATE(LEFT(A5591, SEARCH(" ", A5591, 1))-3973, " DC"))</f>
        <v>1610 DC</v>
      </c>
      <c r="C5591" s="24"/>
      <c r="H5591" s="41" t="str">
        <f>CONCATENATE(LEFT(H5590, SEARCH(" ", H5590, 10)), " ", RIGHT(H5590,LEN(H5590)-FIND(" ",H5590, 10))+1)</f>
        <v>42 Persecución  1072</v>
      </c>
      <c r="I5591" s="40" t="str">
        <f t="shared" si="505"/>
        <v>1335 Daniel  918</v>
      </c>
      <c r="K5591" s="40" t="str">
        <f t="shared" si="504"/>
        <v>42 Pisoteada  922</v>
      </c>
      <c r="L5591" s="41" t="str">
        <f t="shared" si="501"/>
        <v>2300 Daniel  1583</v>
      </c>
      <c r="N5591" s="41" t="str">
        <f t="shared" si="502"/>
        <v>2000 Yeshua  1583</v>
      </c>
      <c r="O5591" s="40" t="str">
        <f t="shared" si="503"/>
        <v>3000 Yeshua  1583</v>
      </c>
    </row>
    <row r="5592" spans="1:15">
      <c r="A5592" s="14" t="str">
        <f t="shared" si="506"/>
        <v>5584 YB</v>
      </c>
      <c r="B5592" s="15" t="str">
        <f>IF((LEFT(A5592, SEARCH(" ", A5592, 1))-3973)&lt;=0, CONCATENATE(3973-LEFT(A5592, SEARCH(" ", A5592, 1))+1, " AC"), CONCATENATE(LEFT(A5592, SEARCH(" ", A5592, 1))-3973, " DC"))</f>
        <v>1611 DC</v>
      </c>
      <c r="C5592" s="24"/>
      <c r="H5592" s="41" t="str">
        <f>CONCATENATE(LEFT(H5591, SEARCH(" ", H5591, 10)), " ", RIGHT(H5591,LEN(H5591)-FIND(" ",H5591, 10))+1)</f>
        <v>42 Persecución  1073</v>
      </c>
      <c r="I5592" s="40" t="str">
        <f t="shared" si="505"/>
        <v>1335 Daniel  919</v>
      </c>
      <c r="K5592" s="40" t="str">
        <f t="shared" si="504"/>
        <v>42 Pisoteada  923</v>
      </c>
      <c r="L5592" s="41" t="str">
        <f t="shared" si="501"/>
        <v>2300 Daniel  1584</v>
      </c>
      <c r="N5592" s="41" t="str">
        <f t="shared" si="502"/>
        <v>2000 Yeshua  1584</v>
      </c>
      <c r="O5592" s="40" t="str">
        <f t="shared" si="503"/>
        <v>3000 Yeshua  1584</v>
      </c>
    </row>
    <row r="5593" spans="1:15">
      <c r="A5593" s="14" t="str">
        <f t="shared" si="506"/>
        <v>5585 YB</v>
      </c>
      <c r="B5593" s="15" t="str">
        <f>IF((LEFT(A5593, SEARCH(" ", A5593, 1))-3973)&lt;=0, CONCATENATE(3973-LEFT(A5593, SEARCH(" ", A5593, 1))+1, " AC"), CONCATENATE(LEFT(A5593, SEARCH(" ", A5593, 1))-3973, " DC"))</f>
        <v>1612 DC</v>
      </c>
      <c r="C5593" s="25" t="s">
        <v>21</v>
      </c>
      <c r="H5593" s="41" t="str">
        <f>CONCATENATE(LEFT(H5592, SEARCH(" ", H5592, 10)), " ", RIGHT(H5592,LEN(H5592)-FIND(" ",H5592, 10))+1)</f>
        <v>42 Persecución  1074</v>
      </c>
      <c r="I5593" s="40" t="str">
        <f t="shared" si="505"/>
        <v>1335 Daniel  920</v>
      </c>
      <c r="K5593" s="40" t="str">
        <f t="shared" si="504"/>
        <v>42 Pisoteada  924</v>
      </c>
      <c r="L5593" s="41" t="str">
        <f t="shared" si="501"/>
        <v>2300 Daniel  1585</v>
      </c>
      <c r="N5593" s="41" t="str">
        <f t="shared" si="502"/>
        <v>2000 Yeshua  1585</v>
      </c>
      <c r="O5593" s="40" t="str">
        <f t="shared" si="503"/>
        <v>3000 Yeshua  1585</v>
      </c>
    </row>
    <row r="5594" spans="1:15">
      <c r="A5594" s="14" t="str">
        <f t="shared" si="506"/>
        <v>5586 YB</v>
      </c>
      <c r="B5594" s="15" t="str">
        <f>IF((LEFT(A5594, SEARCH(" ", A5594, 1))-3973)&lt;=0, CONCATENATE(3973-LEFT(A5594, SEARCH(" ", A5594, 1))+1, " AC"), CONCATENATE(LEFT(A5594, SEARCH(" ", A5594, 1))-3973, " DC"))</f>
        <v>1613 DC</v>
      </c>
      <c r="C5594" s="24"/>
      <c r="H5594" s="41" t="str">
        <f>CONCATENATE(LEFT(H5593, SEARCH(" ", H5593, 10)), " ", RIGHT(H5593,LEN(H5593)-FIND(" ",H5593, 10))+1)</f>
        <v>42 Persecución  1075</v>
      </c>
      <c r="I5594" s="40" t="str">
        <f t="shared" si="505"/>
        <v>1335 Daniel  921</v>
      </c>
      <c r="K5594" s="40" t="str">
        <f t="shared" si="504"/>
        <v>42 Pisoteada  925</v>
      </c>
      <c r="L5594" s="41" t="str">
        <f t="shared" si="501"/>
        <v>2300 Daniel  1586</v>
      </c>
      <c r="N5594" s="41" t="str">
        <f t="shared" si="502"/>
        <v>2000 Yeshua  1586</v>
      </c>
      <c r="O5594" s="40" t="str">
        <f t="shared" si="503"/>
        <v>3000 Yeshua  1586</v>
      </c>
    </row>
    <row r="5595" spans="1:15">
      <c r="A5595" s="14" t="str">
        <f t="shared" si="506"/>
        <v>5587 YB</v>
      </c>
      <c r="B5595" s="15" t="str">
        <f>IF((LEFT(A5595, SEARCH(" ", A5595, 1))-3973)&lt;=0, CONCATENATE(3973-LEFT(A5595, SEARCH(" ", A5595, 1))+1, " AC"), CONCATENATE(LEFT(A5595, SEARCH(" ", A5595, 1))-3973, " DC"))</f>
        <v>1614 DC</v>
      </c>
      <c r="C5595" s="24"/>
      <c r="H5595" s="41" t="str">
        <f>CONCATENATE(LEFT(H5594, SEARCH(" ", H5594, 10)), " ", RIGHT(H5594,LEN(H5594)-FIND(" ",H5594, 10))+1)</f>
        <v>42 Persecución  1076</v>
      </c>
      <c r="I5595" s="40" t="str">
        <f t="shared" si="505"/>
        <v>1335 Daniel  922</v>
      </c>
      <c r="K5595" s="40" t="str">
        <f t="shared" si="504"/>
        <v>42 Pisoteada  926</v>
      </c>
      <c r="L5595" s="41" t="str">
        <f t="shared" si="501"/>
        <v>2300 Daniel  1587</v>
      </c>
      <c r="N5595" s="41" t="str">
        <f t="shared" si="502"/>
        <v>2000 Yeshua  1587</v>
      </c>
      <c r="O5595" s="40" t="str">
        <f t="shared" si="503"/>
        <v>3000 Yeshua  1587</v>
      </c>
    </row>
    <row r="5596" spans="1:15">
      <c r="A5596" s="14" t="str">
        <f t="shared" si="506"/>
        <v>5588 YB</v>
      </c>
      <c r="B5596" s="15" t="str">
        <f>IF((LEFT(A5596, SEARCH(" ", A5596, 1))-3973)&lt;=0, CONCATENATE(3973-LEFT(A5596, SEARCH(" ", A5596, 1))+1, " AC"), CONCATENATE(LEFT(A5596, SEARCH(" ", A5596, 1))-3973, " DC"))</f>
        <v>1615 DC</v>
      </c>
      <c r="C5596" s="24"/>
      <c r="H5596" s="41" t="str">
        <f>CONCATENATE(LEFT(H5595, SEARCH(" ", H5595, 10)), " ", RIGHT(H5595,LEN(H5595)-FIND(" ",H5595, 10))+1)</f>
        <v>42 Persecución  1077</v>
      </c>
      <c r="I5596" s="40" t="str">
        <f t="shared" si="505"/>
        <v>1335 Daniel  923</v>
      </c>
      <c r="K5596" s="40" t="str">
        <f t="shared" si="504"/>
        <v>42 Pisoteada  927</v>
      </c>
      <c r="L5596" s="41" t="str">
        <f t="shared" si="501"/>
        <v>2300 Daniel  1588</v>
      </c>
      <c r="N5596" s="41" t="str">
        <f t="shared" si="502"/>
        <v>2000 Yeshua  1588</v>
      </c>
      <c r="O5596" s="40" t="str">
        <f t="shared" si="503"/>
        <v>3000 Yeshua  1588</v>
      </c>
    </row>
    <row r="5597" spans="1:15">
      <c r="A5597" s="14" t="str">
        <f t="shared" si="506"/>
        <v>5589 YB</v>
      </c>
      <c r="B5597" s="15" t="str">
        <f>IF((LEFT(A5597, SEARCH(" ", A5597, 1))-3973)&lt;=0, CONCATENATE(3973-LEFT(A5597, SEARCH(" ", A5597, 1))+1, " AC"), CONCATENATE(LEFT(A5597, SEARCH(" ", A5597, 1))-3973, " DC"))</f>
        <v>1616 DC</v>
      </c>
      <c r="C5597" s="24"/>
      <c r="H5597" s="41" t="str">
        <f>CONCATENATE(LEFT(H5596, SEARCH(" ", H5596, 10)), " ", RIGHT(H5596,LEN(H5596)-FIND(" ",H5596, 10))+1)</f>
        <v>42 Persecución  1078</v>
      </c>
      <c r="I5597" s="40" t="str">
        <f t="shared" si="505"/>
        <v>1335 Daniel  924</v>
      </c>
      <c r="K5597" s="40" t="str">
        <f t="shared" si="504"/>
        <v>42 Pisoteada  928</v>
      </c>
      <c r="L5597" s="41" t="str">
        <f t="shared" si="501"/>
        <v>2300 Daniel  1589</v>
      </c>
      <c r="N5597" s="41" t="str">
        <f t="shared" si="502"/>
        <v>2000 Yeshua  1589</v>
      </c>
      <c r="O5597" s="40" t="str">
        <f t="shared" si="503"/>
        <v>3000 Yeshua  1589</v>
      </c>
    </row>
    <row r="5598" spans="1:15">
      <c r="A5598" s="14" t="str">
        <f t="shared" si="506"/>
        <v>5590 YB</v>
      </c>
      <c r="B5598" s="15" t="str">
        <f>IF((LEFT(A5598, SEARCH(" ", A5598, 1))-3973)&lt;=0, CONCATENATE(3973-LEFT(A5598, SEARCH(" ", A5598, 1))+1, " AC"), CONCATENATE(LEFT(A5598, SEARCH(" ", A5598, 1))-3973, " DC"))</f>
        <v>1617 DC</v>
      </c>
      <c r="C5598" s="24"/>
      <c r="H5598" s="41" t="str">
        <f>CONCATENATE(LEFT(H5597, SEARCH(" ", H5597, 10)), " ", RIGHT(H5597,LEN(H5597)-FIND(" ",H5597, 10))+1)</f>
        <v>42 Persecución  1079</v>
      </c>
      <c r="I5598" s="40" t="str">
        <f t="shared" si="505"/>
        <v>1335 Daniel  925</v>
      </c>
      <c r="K5598" s="40" t="str">
        <f t="shared" si="504"/>
        <v>42 Pisoteada  929</v>
      </c>
      <c r="L5598" s="41" t="str">
        <f t="shared" si="501"/>
        <v>2300 Daniel  1590</v>
      </c>
      <c r="N5598" s="41" t="str">
        <f t="shared" si="502"/>
        <v>2000 Yeshua  1590</v>
      </c>
      <c r="O5598" s="40" t="str">
        <f t="shared" si="503"/>
        <v>3000 Yeshua  1590</v>
      </c>
    </row>
    <row r="5599" spans="1:15">
      <c r="A5599" s="14" t="str">
        <f t="shared" si="506"/>
        <v>5591 YB</v>
      </c>
      <c r="B5599" s="15" t="str">
        <f>IF((LEFT(A5599, SEARCH(" ", A5599, 1))-3973)&lt;=0, CONCATENATE(3973-LEFT(A5599, SEARCH(" ", A5599, 1))+1, " AC"), CONCATENATE(LEFT(A5599, SEARCH(" ", A5599, 1))-3973, " DC"))</f>
        <v>1618 DC</v>
      </c>
      <c r="C5599" s="24"/>
      <c r="H5599" s="41" t="str">
        <f>CONCATENATE(LEFT(H5598, SEARCH(" ", H5598, 10)), " ", RIGHT(H5598,LEN(H5598)-FIND(" ",H5598, 10))+1)</f>
        <v>42 Persecución  1080</v>
      </c>
      <c r="I5599" s="40" t="str">
        <f t="shared" si="505"/>
        <v>1335 Daniel  926</v>
      </c>
      <c r="K5599" s="40" t="str">
        <f t="shared" si="504"/>
        <v>42 Pisoteada  930</v>
      </c>
      <c r="L5599" s="41" t="str">
        <f t="shared" si="501"/>
        <v>2300 Daniel  1591</v>
      </c>
      <c r="N5599" s="41" t="str">
        <f t="shared" si="502"/>
        <v>2000 Yeshua  1591</v>
      </c>
      <c r="O5599" s="40" t="str">
        <f t="shared" si="503"/>
        <v>3000 Yeshua  1591</v>
      </c>
    </row>
    <row r="5600" spans="1:15">
      <c r="A5600" s="14" t="str">
        <f t="shared" si="506"/>
        <v>5592 YB</v>
      </c>
      <c r="B5600" s="15" t="str">
        <f>IF((LEFT(A5600, SEARCH(" ", A5600, 1))-3973)&lt;=0, CONCATENATE(3973-LEFT(A5600, SEARCH(" ", A5600, 1))+1, " AC"), CONCATENATE(LEFT(A5600, SEARCH(" ", A5600, 1))-3973, " DC"))</f>
        <v>1619 DC</v>
      </c>
      <c r="C5600" s="25" t="s">
        <v>22</v>
      </c>
      <c r="H5600" s="41" t="str">
        <f>CONCATENATE(LEFT(H5599, SEARCH(" ", H5599, 10)), " ", RIGHT(H5599,LEN(H5599)-FIND(" ",H5599, 10))+1)</f>
        <v>42 Persecución  1081</v>
      </c>
      <c r="I5600" s="40" t="str">
        <f t="shared" si="505"/>
        <v>1335 Daniel  927</v>
      </c>
      <c r="K5600" s="40" t="str">
        <f t="shared" si="504"/>
        <v>42 Pisoteada  931</v>
      </c>
      <c r="L5600" s="41" t="str">
        <f t="shared" si="501"/>
        <v>2300 Daniel  1592</v>
      </c>
      <c r="N5600" s="41" t="str">
        <f t="shared" si="502"/>
        <v>2000 Yeshua  1592</v>
      </c>
      <c r="O5600" s="40" t="str">
        <f t="shared" si="503"/>
        <v>3000 Yeshua  1592</v>
      </c>
    </row>
    <row r="5601" spans="1:15">
      <c r="A5601" s="14" t="str">
        <f t="shared" si="506"/>
        <v>5593 YB</v>
      </c>
      <c r="B5601" s="15" t="str">
        <f>IF((LEFT(A5601, SEARCH(" ", A5601, 1))-3973)&lt;=0, CONCATENATE(3973-LEFT(A5601, SEARCH(" ", A5601, 1))+1, " AC"), CONCATENATE(LEFT(A5601, SEARCH(" ", A5601, 1))-3973, " DC"))</f>
        <v>1620 DC</v>
      </c>
      <c r="C5601" s="24"/>
      <c r="H5601" s="41" t="str">
        <f>CONCATENATE(LEFT(H5600, SEARCH(" ", H5600, 10)), " ", RIGHT(H5600,LEN(H5600)-FIND(" ",H5600, 10))+1)</f>
        <v>42 Persecución  1082</v>
      </c>
      <c r="I5601" s="40" t="str">
        <f t="shared" si="505"/>
        <v>1335 Daniel  928</v>
      </c>
      <c r="K5601" s="40" t="str">
        <f t="shared" si="504"/>
        <v>42 Pisoteada  932</v>
      </c>
      <c r="L5601" s="41" t="str">
        <f t="shared" si="501"/>
        <v>2300 Daniel  1593</v>
      </c>
      <c r="N5601" s="41" t="str">
        <f t="shared" si="502"/>
        <v>2000 Yeshua  1593</v>
      </c>
      <c r="O5601" s="40" t="str">
        <f t="shared" si="503"/>
        <v>3000 Yeshua  1593</v>
      </c>
    </row>
    <row r="5602" spans="1:15">
      <c r="A5602" s="14" t="str">
        <f t="shared" si="506"/>
        <v>5594 YB</v>
      </c>
      <c r="B5602" s="15" t="str">
        <f>IF((LEFT(A5602, SEARCH(" ", A5602, 1))-3973)&lt;=0, CONCATENATE(3973-LEFT(A5602, SEARCH(" ", A5602, 1))+1, " AC"), CONCATENATE(LEFT(A5602, SEARCH(" ", A5602, 1))-3973, " DC"))</f>
        <v>1621 DC</v>
      </c>
      <c r="C5602" s="24"/>
      <c r="H5602" s="41" t="str">
        <f>CONCATENATE(LEFT(H5601, SEARCH(" ", H5601, 10)), " ", RIGHT(H5601,LEN(H5601)-FIND(" ",H5601, 10))+1)</f>
        <v>42 Persecución  1083</v>
      </c>
      <c r="I5602" s="40" t="str">
        <f t="shared" si="505"/>
        <v>1335 Daniel  929</v>
      </c>
      <c r="K5602" s="40" t="str">
        <f t="shared" si="504"/>
        <v>42 Pisoteada  933</v>
      </c>
      <c r="L5602" s="41" t="str">
        <f t="shared" si="501"/>
        <v>2300 Daniel  1594</v>
      </c>
      <c r="N5602" s="41" t="str">
        <f t="shared" si="502"/>
        <v>2000 Yeshua  1594</v>
      </c>
      <c r="O5602" s="40" t="str">
        <f t="shared" si="503"/>
        <v>3000 Yeshua  1594</v>
      </c>
    </row>
    <row r="5603" spans="1:15">
      <c r="A5603" s="14" t="str">
        <f t="shared" si="506"/>
        <v>5595 YB</v>
      </c>
      <c r="B5603" s="15" t="str">
        <f>IF((LEFT(A5603, SEARCH(" ", A5603, 1))-3973)&lt;=0, CONCATENATE(3973-LEFT(A5603, SEARCH(" ", A5603, 1))+1, " AC"), CONCATENATE(LEFT(A5603, SEARCH(" ", A5603, 1))-3973, " DC"))</f>
        <v>1622 DC</v>
      </c>
      <c r="C5603" s="24"/>
      <c r="H5603" s="41" t="str">
        <f>CONCATENATE(LEFT(H5602, SEARCH(" ", H5602, 10)), " ", RIGHT(H5602,LEN(H5602)-FIND(" ",H5602, 10))+1)</f>
        <v>42 Persecución  1084</v>
      </c>
      <c r="I5603" s="40" t="str">
        <f t="shared" si="505"/>
        <v>1335 Daniel  930</v>
      </c>
      <c r="K5603" s="40" t="str">
        <f t="shared" si="504"/>
        <v>42 Pisoteada  934</v>
      </c>
      <c r="L5603" s="41" t="str">
        <f t="shared" si="501"/>
        <v>2300 Daniel  1595</v>
      </c>
      <c r="N5603" s="41" t="str">
        <f t="shared" si="502"/>
        <v>2000 Yeshua  1595</v>
      </c>
      <c r="O5603" s="40" t="str">
        <f t="shared" si="503"/>
        <v>3000 Yeshua  1595</v>
      </c>
    </row>
    <row r="5604" spans="1:15">
      <c r="A5604" s="14" t="str">
        <f t="shared" si="506"/>
        <v>5596 YB</v>
      </c>
      <c r="B5604" s="15" t="str">
        <f>IF((LEFT(A5604, SEARCH(" ", A5604, 1))-3973)&lt;=0, CONCATENATE(3973-LEFT(A5604, SEARCH(" ", A5604, 1))+1, " AC"), CONCATENATE(LEFT(A5604, SEARCH(" ", A5604, 1))-3973, " DC"))</f>
        <v>1623 DC</v>
      </c>
      <c r="C5604" s="24"/>
      <c r="H5604" s="41" t="str">
        <f>CONCATENATE(LEFT(H5603, SEARCH(" ", H5603, 10)), " ", RIGHT(H5603,LEN(H5603)-FIND(" ",H5603, 10))+1)</f>
        <v>42 Persecución  1085</v>
      </c>
      <c r="I5604" s="40" t="str">
        <f t="shared" si="505"/>
        <v>1335 Daniel  931</v>
      </c>
      <c r="K5604" s="40" t="str">
        <f t="shared" si="504"/>
        <v>42 Pisoteada  935</v>
      </c>
      <c r="L5604" s="41" t="str">
        <f t="shared" si="501"/>
        <v>2300 Daniel  1596</v>
      </c>
      <c r="N5604" s="41" t="str">
        <f t="shared" si="502"/>
        <v>2000 Yeshua  1596</v>
      </c>
      <c r="O5604" s="40" t="str">
        <f t="shared" si="503"/>
        <v>3000 Yeshua  1596</v>
      </c>
    </row>
    <row r="5605" spans="1:15">
      <c r="A5605" s="14" t="str">
        <f t="shared" si="506"/>
        <v>5597 YB</v>
      </c>
      <c r="B5605" s="15" t="str">
        <f>IF((LEFT(A5605, SEARCH(" ", A5605, 1))-3973)&lt;=0, CONCATENATE(3973-LEFT(A5605, SEARCH(" ", A5605, 1))+1, " AC"), CONCATENATE(LEFT(A5605, SEARCH(" ", A5605, 1))-3973, " DC"))</f>
        <v>1624 DC</v>
      </c>
      <c r="C5605" s="24"/>
      <c r="H5605" s="41" t="str">
        <f>CONCATENATE(LEFT(H5604, SEARCH(" ", H5604, 10)), " ", RIGHT(H5604,LEN(H5604)-FIND(" ",H5604, 10))+1)</f>
        <v>42 Persecución  1086</v>
      </c>
      <c r="I5605" s="40" t="str">
        <f t="shared" si="505"/>
        <v>1335 Daniel  932</v>
      </c>
      <c r="K5605" s="40" t="str">
        <f t="shared" si="504"/>
        <v>42 Pisoteada  936</v>
      </c>
      <c r="L5605" s="41" t="str">
        <f t="shared" si="501"/>
        <v>2300 Daniel  1597</v>
      </c>
      <c r="N5605" s="41" t="str">
        <f t="shared" si="502"/>
        <v>2000 Yeshua  1597</v>
      </c>
      <c r="O5605" s="40" t="str">
        <f t="shared" si="503"/>
        <v>3000 Yeshua  1597</v>
      </c>
    </row>
    <row r="5606" spans="1:15">
      <c r="A5606" s="14" t="str">
        <f t="shared" si="506"/>
        <v>5598 YB</v>
      </c>
      <c r="B5606" s="15" t="str">
        <f>IF((LEFT(A5606, SEARCH(" ", A5606, 1))-3973)&lt;=0, CONCATENATE(3973-LEFT(A5606, SEARCH(" ", A5606, 1))+1, " AC"), CONCATENATE(LEFT(A5606, SEARCH(" ", A5606, 1))-3973, " DC"))</f>
        <v>1625 DC</v>
      </c>
      <c r="C5606" s="24"/>
      <c r="H5606" s="41" t="str">
        <f>CONCATENATE(LEFT(H5605, SEARCH(" ", H5605, 10)), " ", RIGHT(H5605,LEN(H5605)-FIND(" ",H5605, 10))+1)</f>
        <v>42 Persecución  1087</v>
      </c>
      <c r="I5606" s="40" t="str">
        <f t="shared" si="505"/>
        <v>1335 Daniel  933</v>
      </c>
      <c r="K5606" s="40" t="str">
        <f t="shared" si="504"/>
        <v>42 Pisoteada  937</v>
      </c>
      <c r="L5606" s="41" t="str">
        <f t="shared" si="501"/>
        <v>2300 Daniel  1598</v>
      </c>
      <c r="N5606" s="41" t="str">
        <f t="shared" si="502"/>
        <v>2000 Yeshua  1598</v>
      </c>
      <c r="O5606" s="40" t="str">
        <f t="shared" si="503"/>
        <v>3000 Yeshua  1598</v>
      </c>
    </row>
    <row r="5607" spans="1:15">
      <c r="A5607" s="14" t="str">
        <f t="shared" si="506"/>
        <v>5599 YB</v>
      </c>
      <c r="B5607" s="15" t="str">
        <f>IF((LEFT(A5607, SEARCH(" ", A5607, 1))-3973)&lt;=0, CONCATENATE(3973-LEFT(A5607, SEARCH(" ", A5607, 1))+1, " AC"), CONCATENATE(LEFT(A5607, SEARCH(" ", A5607, 1))-3973, " DC"))</f>
        <v>1626 DC</v>
      </c>
      <c r="C5607" s="25" t="s">
        <v>23</v>
      </c>
      <c r="H5607" s="41" t="str">
        <f>CONCATENATE(LEFT(H5606, SEARCH(" ", H5606, 10)), " ", RIGHT(H5606,LEN(H5606)-FIND(" ",H5606, 10))+1)</f>
        <v>42 Persecución  1088</v>
      </c>
      <c r="I5607" s="40" t="str">
        <f t="shared" si="505"/>
        <v>1335 Daniel  934</v>
      </c>
      <c r="K5607" s="40" t="str">
        <f t="shared" si="504"/>
        <v>42 Pisoteada  938</v>
      </c>
      <c r="L5607" s="41" t="str">
        <f t="shared" si="501"/>
        <v>2300 Daniel  1599</v>
      </c>
      <c r="N5607" s="41" t="str">
        <f t="shared" si="502"/>
        <v>2000 Yeshua  1599</v>
      </c>
      <c r="O5607" s="40" t="str">
        <f t="shared" si="503"/>
        <v>3000 Yeshua  1599</v>
      </c>
    </row>
    <row r="5608" spans="1:15">
      <c r="A5608" s="14" t="str">
        <f t="shared" si="506"/>
        <v>5600 YB</v>
      </c>
      <c r="B5608" s="15" t="str">
        <f>IF((LEFT(A5608, SEARCH(" ", A5608, 1))-3973)&lt;=0, CONCATENATE(3973-LEFT(A5608, SEARCH(" ", A5608, 1))+1, " AC"), CONCATENATE(LEFT(A5608, SEARCH(" ", A5608, 1))-3973, " DC"))</f>
        <v>1627 DC</v>
      </c>
      <c r="C5608" s="26" t="str">
        <f>CONCATENATE("Yovel ", RIGHT(C5558,LEN(C5558)-FIND(" ",C5558))+1)</f>
        <v>Yovel 112</v>
      </c>
      <c r="H5608" s="41" t="str">
        <f>CONCATENATE(LEFT(H5607, SEARCH(" ", H5607, 10)), " ", RIGHT(H5607,LEN(H5607)-FIND(" ",H5607, 10))+1)</f>
        <v>42 Persecución  1089</v>
      </c>
      <c r="I5608" s="40" t="str">
        <f t="shared" si="505"/>
        <v>1335 Daniel  935</v>
      </c>
      <c r="K5608" s="40" t="str">
        <f t="shared" si="504"/>
        <v>42 Pisoteada  939</v>
      </c>
      <c r="L5608" s="41" t="str">
        <f t="shared" si="501"/>
        <v>2300 Daniel  1600</v>
      </c>
      <c r="N5608" s="41" t="str">
        <f t="shared" si="502"/>
        <v>2000 Yeshua  1600</v>
      </c>
      <c r="O5608" s="40" t="str">
        <f t="shared" si="503"/>
        <v>3000 Yeshua  1600</v>
      </c>
    </row>
    <row r="5609" spans="1:15">
      <c r="A5609" s="14" t="str">
        <f t="shared" si="506"/>
        <v>5601 YB</v>
      </c>
      <c r="B5609" s="15" t="str">
        <f>IF((LEFT(A5609, SEARCH(" ", A5609, 1))-3973)&lt;=0, CONCATENATE(3973-LEFT(A5609, SEARCH(" ", A5609, 1))+1, " AC"), CONCATENATE(LEFT(A5609, SEARCH(" ", A5609, 1))-3973, " DC"))</f>
        <v>1628 DC</v>
      </c>
      <c r="C5609" s="3"/>
      <c r="H5609" s="41" t="str">
        <f>CONCATENATE(LEFT(H5608, SEARCH(" ", H5608, 10)), " ", RIGHT(H5608,LEN(H5608)-FIND(" ",H5608, 10))+1)</f>
        <v>42 Persecución  1090</v>
      </c>
      <c r="I5609" s="40" t="str">
        <f t="shared" si="505"/>
        <v>1335 Daniel  936</v>
      </c>
      <c r="K5609" s="40" t="str">
        <f t="shared" si="504"/>
        <v>42 Pisoteada  940</v>
      </c>
      <c r="L5609" s="41" t="str">
        <f t="shared" si="501"/>
        <v>2300 Daniel  1601</v>
      </c>
      <c r="N5609" s="41" t="str">
        <f t="shared" si="502"/>
        <v>2000 Yeshua  1601</v>
      </c>
      <c r="O5609" s="40" t="str">
        <f t="shared" si="503"/>
        <v>3000 Yeshua  1601</v>
      </c>
    </row>
    <row r="5610" spans="1:15">
      <c r="A5610" s="14" t="str">
        <f t="shared" si="506"/>
        <v>5602 YB</v>
      </c>
      <c r="B5610" s="15" t="str">
        <f>IF((LEFT(A5610, SEARCH(" ", A5610, 1))-3973)&lt;=0, CONCATENATE(3973-LEFT(A5610, SEARCH(" ", A5610, 1))+1, " AC"), CONCATENATE(LEFT(A5610, SEARCH(" ", A5610, 1))-3973, " DC"))</f>
        <v>1629 DC</v>
      </c>
      <c r="C5610" s="24"/>
      <c r="H5610" s="41" t="str">
        <f>CONCATENATE(LEFT(H5609, SEARCH(" ", H5609, 10)), " ", RIGHT(H5609,LEN(H5609)-FIND(" ",H5609, 10))+1)</f>
        <v>42 Persecución  1091</v>
      </c>
      <c r="I5610" s="40" t="str">
        <f t="shared" si="505"/>
        <v>1335 Daniel  937</v>
      </c>
      <c r="K5610" s="40" t="str">
        <f t="shared" si="504"/>
        <v>42 Pisoteada  941</v>
      </c>
      <c r="L5610" s="41" t="str">
        <f t="shared" ref="L5610:L5673" si="507">CONCATENATE(LEFT(L5609, SEARCH(" ", L5609, 10)), " ", RIGHT(L5609,LEN(L5609)-FIND(" ",L5609, 10))+1)</f>
        <v>2300 Daniel  1602</v>
      </c>
      <c r="N5610" s="41" t="str">
        <f t="shared" ref="N5610:N5673" si="508">CONCATENATE(LEFT(N5609, SEARCH(" ", N5609, 10)), " ", RIGHT(N5609,LEN(N5609)-FIND(" ",N5609, 10))+1)</f>
        <v>2000 Yeshua  1602</v>
      </c>
      <c r="O5610" s="40" t="str">
        <f t="shared" ref="O5610:O5673" si="509">CONCATENATE(LEFT(O5609, SEARCH(" ", O5609, 10)), " ", RIGHT(O5609,LEN(O5609)-FIND(" ",O5609, 10))+1)</f>
        <v>3000 Yeshua  1602</v>
      </c>
    </row>
    <row r="5611" spans="1:15">
      <c r="A5611" s="14" t="str">
        <f t="shared" si="506"/>
        <v>5603 YB</v>
      </c>
      <c r="B5611" s="15" t="str">
        <f>IF((LEFT(A5611, SEARCH(" ", A5611, 1))-3973)&lt;=0, CONCATENATE(3973-LEFT(A5611, SEARCH(" ", A5611, 1))+1, " AC"), CONCATENATE(LEFT(A5611, SEARCH(" ", A5611, 1))-3973, " DC"))</f>
        <v>1630 DC</v>
      </c>
      <c r="C5611" s="24"/>
      <c r="H5611" s="41" t="str">
        <f>CONCATENATE(LEFT(H5610, SEARCH(" ", H5610, 10)), " ", RIGHT(H5610,LEN(H5610)-FIND(" ",H5610, 10))+1)</f>
        <v>42 Persecución  1092</v>
      </c>
      <c r="I5611" s="40" t="str">
        <f t="shared" si="505"/>
        <v>1335 Daniel  938</v>
      </c>
      <c r="K5611" s="40" t="str">
        <f t="shared" si="504"/>
        <v>42 Pisoteada  942</v>
      </c>
      <c r="L5611" s="41" t="str">
        <f t="shared" si="507"/>
        <v>2300 Daniel  1603</v>
      </c>
      <c r="N5611" s="41" t="str">
        <f t="shared" si="508"/>
        <v>2000 Yeshua  1603</v>
      </c>
      <c r="O5611" s="40" t="str">
        <f t="shared" si="509"/>
        <v>3000 Yeshua  1603</v>
      </c>
    </row>
    <row r="5612" spans="1:15">
      <c r="A5612" s="14" t="str">
        <f t="shared" si="506"/>
        <v>5604 YB</v>
      </c>
      <c r="B5612" s="15" t="str">
        <f>IF((LEFT(A5612, SEARCH(" ", A5612, 1))-3973)&lt;=0, CONCATENATE(3973-LEFT(A5612, SEARCH(" ", A5612, 1))+1, " AC"), CONCATENATE(LEFT(A5612, SEARCH(" ", A5612, 1))-3973, " DC"))</f>
        <v>1631 DC</v>
      </c>
      <c r="C5612" s="24"/>
      <c r="H5612" s="41" t="str">
        <f>CONCATENATE(LEFT(H5611, SEARCH(" ", H5611, 10)), " ", RIGHT(H5611,LEN(H5611)-FIND(" ",H5611, 10))+1)</f>
        <v>42 Persecución  1093</v>
      </c>
      <c r="I5612" s="40" t="str">
        <f t="shared" si="505"/>
        <v>1335 Daniel  939</v>
      </c>
      <c r="K5612" s="40" t="str">
        <f t="shared" si="504"/>
        <v>42 Pisoteada  943</v>
      </c>
      <c r="L5612" s="41" t="str">
        <f t="shared" si="507"/>
        <v>2300 Daniel  1604</v>
      </c>
      <c r="N5612" s="41" t="str">
        <f t="shared" si="508"/>
        <v>2000 Yeshua  1604</v>
      </c>
      <c r="O5612" s="40" t="str">
        <f t="shared" si="509"/>
        <v>3000 Yeshua  1604</v>
      </c>
    </row>
    <row r="5613" spans="1:15">
      <c r="A5613" s="14" t="str">
        <f t="shared" si="506"/>
        <v>5605 YB</v>
      </c>
      <c r="B5613" s="15" t="str">
        <f>IF((LEFT(A5613, SEARCH(" ", A5613, 1))-3973)&lt;=0, CONCATENATE(3973-LEFT(A5613, SEARCH(" ", A5613, 1))+1, " AC"), CONCATENATE(LEFT(A5613, SEARCH(" ", A5613, 1))-3973, " DC"))</f>
        <v>1632 DC</v>
      </c>
      <c r="C5613" s="24"/>
      <c r="H5613" s="41" t="str">
        <f>CONCATENATE(LEFT(H5612, SEARCH(" ", H5612, 10)), " ", RIGHT(H5612,LEN(H5612)-FIND(" ",H5612, 10))+1)</f>
        <v>42 Persecución  1094</v>
      </c>
      <c r="I5613" s="40" t="str">
        <f t="shared" si="505"/>
        <v>1335 Daniel  940</v>
      </c>
      <c r="K5613" s="40" t="str">
        <f t="shared" si="504"/>
        <v>42 Pisoteada  944</v>
      </c>
      <c r="L5613" s="41" t="str">
        <f t="shared" si="507"/>
        <v>2300 Daniel  1605</v>
      </c>
      <c r="N5613" s="41" t="str">
        <f t="shared" si="508"/>
        <v>2000 Yeshua  1605</v>
      </c>
      <c r="O5613" s="40" t="str">
        <f t="shared" si="509"/>
        <v>3000 Yeshua  1605</v>
      </c>
    </row>
    <row r="5614" spans="1:15">
      <c r="A5614" s="14" t="str">
        <f t="shared" si="506"/>
        <v>5606 YB</v>
      </c>
      <c r="B5614" s="15" t="str">
        <f>IF((LEFT(A5614, SEARCH(" ", A5614, 1))-3973)&lt;=0, CONCATENATE(3973-LEFT(A5614, SEARCH(" ", A5614, 1))+1, " AC"), CONCATENATE(LEFT(A5614, SEARCH(" ", A5614, 1))-3973, " DC"))</f>
        <v>1633 DC</v>
      </c>
      <c r="C5614" s="24"/>
      <c r="H5614" s="41" t="str">
        <f>CONCATENATE(LEFT(H5613, SEARCH(" ", H5613, 10)), " ", RIGHT(H5613,LEN(H5613)-FIND(" ",H5613, 10))+1)</f>
        <v>42 Persecución  1095</v>
      </c>
      <c r="I5614" s="40" t="str">
        <f t="shared" si="505"/>
        <v>1335 Daniel  941</v>
      </c>
      <c r="K5614" s="40" t="str">
        <f t="shared" si="504"/>
        <v>42 Pisoteada  945</v>
      </c>
      <c r="L5614" s="41" t="str">
        <f t="shared" si="507"/>
        <v>2300 Daniel  1606</v>
      </c>
      <c r="N5614" s="41" t="str">
        <f t="shared" si="508"/>
        <v>2000 Yeshua  1606</v>
      </c>
      <c r="O5614" s="40" t="str">
        <f t="shared" si="509"/>
        <v>3000 Yeshua  1606</v>
      </c>
    </row>
    <row r="5615" spans="1:15">
      <c r="A5615" s="14" t="str">
        <f t="shared" si="506"/>
        <v>5607 YB</v>
      </c>
      <c r="B5615" s="15" t="str">
        <f>IF((LEFT(A5615, SEARCH(" ", A5615, 1))-3973)&lt;=0, CONCATENATE(3973-LEFT(A5615, SEARCH(" ", A5615, 1))+1, " AC"), CONCATENATE(LEFT(A5615, SEARCH(" ", A5615, 1))-3973, " DC"))</f>
        <v>1634 DC</v>
      </c>
      <c r="C5615" s="25" t="s">
        <v>17</v>
      </c>
      <c r="H5615" s="41" t="str">
        <f>CONCATENATE(LEFT(H5614, SEARCH(" ", H5614, 10)), " ", RIGHT(H5614,LEN(H5614)-FIND(" ",H5614, 10))+1)</f>
        <v>42 Persecución  1096</v>
      </c>
      <c r="I5615" s="40" t="str">
        <f t="shared" si="505"/>
        <v>1335 Daniel  942</v>
      </c>
      <c r="K5615" s="40" t="str">
        <f t="shared" si="504"/>
        <v>42 Pisoteada  946</v>
      </c>
      <c r="L5615" s="41" t="str">
        <f t="shared" si="507"/>
        <v>2300 Daniel  1607</v>
      </c>
      <c r="N5615" s="41" t="str">
        <f t="shared" si="508"/>
        <v>2000 Yeshua  1607</v>
      </c>
      <c r="O5615" s="40" t="str">
        <f t="shared" si="509"/>
        <v>3000 Yeshua  1607</v>
      </c>
    </row>
    <row r="5616" spans="1:15">
      <c r="A5616" s="14" t="str">
        <f t="shared" si="506"/>
        <v>5608 YB</v>
      </c>
      <c r="B5616" s="15" t="str">
        <f>IF((LEFT(A5616, SEARCH(" ", A5616, 1))-3973)&lt;=0, CONCATENATE(3973-LEFT(A5616, SEARCH(" ", A5616, 1))+1, " AC"), CONCATENATE(LEFT(A5616, SEARCH(" ", A5616, 1))-3973, " DC"))</f>
        <v>1635 DC</v>
      </c>
      <c r="C5616" s="24"/>
      <c r="H5616" s="41" t="str">
        <f>CONCATENATE(LEFT(H5615, SEARCH(" ", H5615, 10)), " ", RIGHT(H5615,LEN(H5615)-FIND(" ",H5615, 10))+1)</f>
        <v>42 Persecución  1097</v>
      </c>
      <c r="I5616" s="40" t="str">
        <f t="shared" si="505"/>
        <v>1335 Daniel  943</v>
      </c>
      <c r="K5616" s="40" t="str">
        <f t="shared" si="504"/>
        <v>42 Pisoteada  947</v>
      </c>
      <c r="L5616" s="41" t="str">
        <f t="shared" si="507"/>
        <v>2300 Daniel  1608</v>
      </c>
      <c r="N5616" s="41" t="str">
        <f t="shared" si="508"/>
        <v>2000 Yeshua  1608</v>
      </c>
      <c r="O5616" s="40" t="str">
        <f t="shared" si="509"/>
        <v>3000 Yeshua  1608</v>
      </c>
    </row>
    <row r="5617" spans="1:15">
      <c r="A5617" s="14" t="str">
        <f t="shared" si="506"/>
        <v>5609 YB</v>
      </c>
      <c r="B5617" s="15" t="str">
        <f>IF((LEFT(A5617, SEARCH(" ", A5617, 1))-3973)&lt;=0, CONCATENATE(3973-LEFT(A5617, SEARCH(" ", A5617, 1))+1, " AC"), CONCATENATE(LEFT(A5617, SEARCH(" ", A5617, 1))-3973, " DC"))</f>
        <v>1636 DC</v>
      </c>
      <c r="C5617" s="24"/>
      <c r="H5617" s="41" t="str">
        <f>CONCATENATE(LEFT(H5616, SEARCH(" ", H5616, 10)), " ", RIGHT(H5616,LEN(H5616)-FIND(" ",H5616, 10))+1)</f>
        <v>42 Persecución  1098</v>
      </c>
      <c r="I5617" s="40" t="str">
        <f t="shared" si="505"/>
        <v>1335 Daniel  944</v>
      </c>
      <c r="K5617" s="40" t="str">
        <f t="shared" si="504"/>
        <v>42 Pisoteada  948</v>
      </c>
      <c r="L5617" s="41" t="str">
        <f t="shared" si="507"/>
        <v>2300 Daniel  1609</v>
      </c>
      <c r="N5617" s="41" t="str">
        <f t="shared" si="508"/>
        <v>2000 Yeshua  1609</v>
      </c>
      <c r="O5617" s="40" t="str">
        <f t="shared" si="509"/>
        <v>3000 Yeshua  1609</v>
      </c>
    </row>
    <row r="5618" spans="1:15">
      <c r="A5618" s="14" t="str">
        <f t="shared" si="506"/>
        <v>5610 YB</v>
      </c>
      <c r="B5618" s="15" t="str">
        <f>IF((LEFT(A5618, SEARCH(" ", A5618, 1))-3973)&lt;=0, CONCATENATE(3973-LEFT(A5618, SEARCH(" ", A5618, 1))+1, " AC"), CONCATENATE(LEFT(A5618, SEARCH(" ", A5618, 1))-3973, " DC"))</f>
        <v>1637 DC</v>
      </c>
      <c r="C5618" s="24"/>
      <c r="H5618" s="41" t="str">
        <f>CONCATENATE(LEFT(H5617, SEARCH(" ", H5617, 10)), " ", RIGHT(H5617,LEN(H5617)-FIND(" ",H5617, 10))+1)</f>
        <v>42 Persecución  1099</v>
      </c>
      <c r="I5618" s="40" t="str">
        <f t="shared" si="505"/>
        <v>1335 Daniel  945</v>
      </c>
      <c r="K5618" s="40" t="str">
        <f t="shared" si="504"/>
        <v>42 Pisoteada  949</v>
      </c>
      <c r="L5618" s="41" t="str">
        <f t="shared" si="507"/>
        <v>2300 Daniel  1610</v>
      </c>
      <c r="N5618" s="41" t="str">
        <f t="shared" si="508"/>
        <v>2000 Yeshua  1610</v>
      </c>
      <c r="O5618" s="40" t="str">
        <f t="shared" si="509"/>
        <v>3000 Yeshua  1610</v>
      </c>
    </row>
    <row r="5619" spans="1:15">
      <c r="A5619" s="14" t="str">
        <f t="shared" si="506"/>
        <v>5611 YB</v>
      </c>
      <c r="B5619" s="15" t="str">
        <f>IF((LEFT(A5619, SEARCH(" ", A5619, 1))-3973)&lt;=0, CONCATENATE(3973-LEFT(A5619, SEARCH(" ", A5619, 1))+1, " AC"), CONCATENATE(LEFT(A5619, SEARCH(" ", A5619, 1))-3973, " DC"))</f>
        <v>1638 DC</v>
      </c>
      <c r="C5619" s="24"/>
      <c r="H5619" s="41" t="str">
        <f>CONCATENATE(LEFT(H5618, SEARCH(" ", H5618, 10)), " ", RIGHT(H5618,LEN(H5618)-FIND(" ",H5618, 10))+1)</f>
        <v>42 Persecución  1100</v>
      </c>
      <c r="I5619" s="40" t="str">
        <f t="shared" si="505"/>
        <v>1335 Daniel  946</v>
      </c>
      <c r="K5619" s="40" t="str">
        <f t="shared" si="504"/>
        <v>42 Pisoteada  950</v>
      </c>
      <c r="L5619" s="41" t="str">
        <f t="shared" si="507"/>
        <v>2300 Daniel  1611</v>
      </c>
      <c r="N5619" s="41" t="str">
        <f t="shared" si="508"/>
        <v>2000 Yeshua  1611</v>
      </c>
      <c r="O5619" s="40" t="str">
        <f t="shared" si="509"/>
        <v>3000 Yeshua  1611</v>
      </c>
    </row>
    <row r="5620" spans="1:15">
      <c r="A5620" s="14" t="str">
        <f t="shared" si="506"/>
        <v>5612 YB</v>
      </c>
      <c r="B5620" s="15" t="str">
        <f>IF((LEFT(A5620, SEARCH(" ", A5620, 1))-3973)&lt;=0, CONCATENATE(3973-LEFT(A5620, SEARCH(" ", A5620, 1))+1, " AC"), CONCATENATE(LEFT(A5620, SEARCH(" ", A5620, 1))-3973, " DC"))</f>
        <v>1639 DC</v>
      </c>
      <c r="C5620" s="24"/>
      <c r="H5620" s="41" t="str">
        <f>CONCATENATE(LEFT(H5619, SEARCH(" ", H5619, 10)), " ", RIGHT(H5619,LEN(H5619)-FIND(" ",H5619, 10))+1)</f>
        <v>42 Persecución  1101</v>
      </c>
      <c r="I5620" s="40" t="str">
        <f t="shared" si="505"/>
        <v>1335 Daniel  947</v>
      </c>
      <c r="K5620" s="40" t="str">
        <f t="shared" si="504"/>
        <v>42 Pisoteada  951</v>
      </c>
      <c r="L5620" s="41" t="str">
        <f t="shared" si="507"/>
        <v>2300 Daniel  1612</v>
      </c>
      <c r="N5620" s="41" t="str">
        <f t="shared" si="508"/>
        <v>2000 Yeshua  1612</v>
      </c>
      <c r="O5620" s="40" t="str">
        <f t="shared" si="509"/>
        <v>3000 Yeshua  1612</v>
      </c>
    </row>
    <row r="5621" spans="1:15">
      <c r="A5621" s="14" t="str">
        <f t="shared" si="506"/>
        <v>5613 YB</v>
      </c>
      <c r="B5621" s="15" t="str">
        <f>IF((LEFT(A5621, SEARCH(" ", A5621, 1))-3973)&lt;=0, CONCATENATE(3973-LEFT(A5621, SEARCH(" ", A5621, 1))+1, " AC"), CONCATENATE(LEFT(A5621, SEARCH(" ", A5621, 1))-3973, " DC"))</f>
        <v>1640 DC</v>
      </c>
      <c r="C5621" s="24"/>
      <c r="H5621" s="41" t="str">
        <f>CONCATENATE(LEFT(H5620, SEARCH(" ", H5620, 10)), " ", RIGHT(H5620,LEN(H5620)-FIND(" ",H5620, 10))+1)</f>
        <v>42 Persecución  1102</v>
      </c>
      <c r="I5621" s="40" t="str">
        <f t="shared" si="505"/>
        <v>1335 Daniel  948</v>
      </c>
      <c r="K5621" s="40" t="str">
        <f t="shared" si="504"/>
        <v>42 Pisoteada  952</v>
      </c>
      <c r="L5621" s="41" t="str">
        <f t="shared" si="507"/>
        <v>2300 Daniel  1613</v>
      </c>
      <c r="N5621" s="41" t="str">
        <f t="shared" si="508"/>
        <v>2000 Yeshua  1613</v>
      </c>
      <c r="O5621" s="40" t="str">
        <f t="shared" si="509"/>
        <v>3000 Yeshua  1613</v>
      </c>
    </row>
    <row r="5622" spans="1:15">
      <c r="A5622" s="14" t="str">
        <f t="shared" si="506"/>
        <v>5614 YB</v>
      </c>
      <c r="B5622" s="15" t="str">
        <f>IF((LEFT(A5622, SEARCH(" ", A5622, 1))-3973)&lt;=0, CONCATENATE(3973-LEFT(A5622, SEARCH(" ", A5622, 1))+1, " AC"), CONCATENATE(LEFT(A5622, SEARCH(" ", A5622, 1))-3973, " DC"))</f>
        <v>1641 DC</v>
      </c>
      <c r="C5622" s="25" t="s">
        <v>18</v>
      </c>
      <c r="H5622" s="41" t="str">
        <f>CONCATENATE(LEFT(H5621, SEARCH(" ", H5621, 10)), " ", RIGHT(H5621,LEN(H5621)-FIND(" ",H5621, 10))+1)</f>
        <v>42 Persecución  1103</v>
      </c>
      <c r="I5622" s="40" t="str">
        <f t="shared" si="505"/>
        <v>1335 Daniel  949</v>
      </c>
      <c r="K5622" s="40" t="str">
        <f t="shared" si="504"/>
        <v>42 Pisoteada  953</v>
      </c>
      <c r="L5622" s="41" t="str">
        <f t="shared" si="507"/>
        <v>2300 Daniel  1614</v>
      </c>
      <c r="N5622" s="41" t="str">
        <f t="shared" si="508"/>
        <v>2000 Yeshua  1614</v>
      </c>
      <c r="O5622" s="40" t="str">
        <f t="shared" si="509"/>
        <v>3000 Yeshua  1614</v>
      </c>
    </row>
    <row r="5623" spans="1:15">
      <c r="A5623" s="14" t="str">
        <f t="shared" si="506"/>
        <v>5615 YB</v>
      </c>
      <c r="B5623" s="15" t="str">
        <f>IF((LEFT(A5623, SEARCH(" ", A5623, 1))-3973)&lt;=0, CONCATENATE(3973-LEFT(A5623, SEARCH(" ", A5623, 1))+1, " AC"), CONCATENATE(LEFT(A5623, SEARCH(" ", A5623, 1))-3973, " DC"))</f>
        <v>1642 DC</v>
      </c>
      <c r="C5623" s="24"/>
      <c r="H5623" s="41" t="str">
        <f>CONCATENATE(LEFT(H5622, SEARCH(" ", H5622, 10)), " ", RIGHT(H5622,LEN(H5622)-FIND(" ",H5622, 10))+1)</f>
        <v>42 Persecución  1104</v>
      </c>
      <c r="I5623" s="40" t="str">
        <f t="shared" si="505"/>
        <v>1335 Daniel  950</v>
      </c>
      <c r="K5623" s="40" t="str">
        <f t="shared" si="504"/>
        <v>42 Pisoteada  954</v>
      </c>
      <c r="L5623" s="41" t="str">
        <f t="shared" si="507"/>
        <v>2300 Daniel  1615</v>
      </c>
      <c r="N5623" s="41" t="str">
        <f t="shared" si="508"/>
        <v>2000 Yeshua  1615</v>
      </c>
      <c r="O5623" s="40" t="str">
        <f t="shared" si="509"/>
        <v>3000 Yeshua  1615</v>
      </c>
    </row>
    <row r="5624" spans="1:15">
      <c r="A5624" s="14" t="str">
        <f t="shared" si="506"/>
        <v>5616 YB</v>
      </c>
      <c r="B5624" s="15" t="str">
        <f>IF((LEFT(A5624, SEARCH(" ", A5624, 1))-3973)&lt;=0, CONCATENATE(3973-LEFT(A5624, SEARCH(" ", A5624, 1))+1, " AC"), CONCATENATE(LEFT(A5624, SEARCH(" ", A5624, 1))-3973, " DC"))</f>
        <v>1643 DC</v>
      </c>
      <c r="C5624" s="24"/>
      <c r="H5624" s="41" t="str">
        <f>CONCATENATE(LEFT(H5623, SEARCH(" ", H5623, 10)), " ", RIGHT(H5623,LEN(H5623)-FIND(" ",H5623, 10))+1)</f>
        <v>42 Persecución  1105</v>
      </c>
      <c r="I5624" s="40" t="str">
        <f t="shared" si="505"/>
        <v>1335 Daniel  951</v>
      </c>
      <c r="K5624" s="40" t="str">
        <f t="shared" si="504"/>
        <v>42 Pisoteada  955</v>
      </c>
      <c r="L5624" s="41" t="str">
        <f t="shared" si="507"/>
        <v>2300 Daniel  1616</v>
      </c>
      <c r="N5624" s="41" t="str">
        <f t="shared" si="508"/>
        <v>2000 Yeshua  1616</v>
      </c>
      <c r="O5624" s="40" t="str">
        <f t="shared" si="509"/>
        <v>3000 Yeshua  1616</v>
      </c>
    </row>
    <row r="5625" spans="1:15">
      <c r="A5625" s="14" t="str">
        <f t="shared" si="506"/>
        <v>5617 YB</v>
      </c>
      <c r="B5625" s="15" t="str">
        <f>IF((LEFT(A5625, SEARCH(" ", A5625, 1))-3973)&lt;=0, CONCATENATE(3973-LEFT(A5625, SEARCH(" ", A5625, 1))+1, " AC"), CONCATENATE(LEFT(A5625, SEARCH(" ", A5625, 1))-3973, " DC"))</f>
        <v>1644 DC</v>
      </c>
      <c r="C5625" s="24"/>
      <c r="H5625" s="41" t="str">
        <f>CONCATENATE(LEFT(H5624, SEARCH(" ", H5624, 10)), " ", RIGHT(H5624,LEN(H5624)-FIND(" ",H5624, 10))+1)</f>
        <v>42 Persecución  1106</v>
      </c>
      <c r="I5625" s="40" t="str">
        <f t="shared" si="505"/>
        <v>1335 Daniel  952</v>
      </c>
      <c r="K5625" s="40" t="str">
        <f t="shared" si="504"/>
        <v>42 Pisoteada  956</v>
      </c>
      <c r="L5625" s="41" t="str">
        <f t="shared" si="507"/>
        <v>2300 Daniel  1617</v>
      </c>
      <c r="N5625" s="41" t="str">
        <f t="shared" si="508"/>
        <v>2000 Yeshua  1617</v>
      </c>
      <c r="O5625" s="40" t="str">
        <f t="shared" si="509"/>
        <v>3000 Yeshua  1617</v>
      </c>
    </row>
    <row r="5626" spans="1:15">
      <c r="A5626" s="14" t="str">
        <f t="shared" si="506"/>
        <v>5618 YB</v>
      </c>
      <c r="B5626" s="15" t="str">
        <f>IF((LEFT(A5626, SEARCH(" ", A5626, 1))-3973)&lt;=0, CONCATENATE(3973-LEFT(A5626, SEARCH(" ", A5626, 1))+1, " AC"), CONCATENATE(LEFT(A5626, SEARCH(" ", A5626, 1))-3973, " DC"))</f>
        <v>1645 DC</v>
      </c>
      <c r="C5626" s="24"/>
      <c r="H5626" s="41" t="str">
        <f>CONCATENATE(LEFT(H5625, SEARCH(" ", H5625, 10)), " ", RIGHT(H5625,LEN(H5625)-FIND(" ",H5625, 10))+1)</f>
        <v>42 Persecución  1107</v>
      </c>
      <c r="I5626" s="40" t="str">
        <f t="shared" si="505"/>
        <v>1335 Daniel  953</v>
      </c>
      <c r="K5626" s="40" t="str">
        <f t="shared" si="504"/>
        <v>42 Pisoteada  957</v>
      </c>
      <c r="L5626" s="41" t="str">
        <f t="shared" si="507"/>
        <v>2300 Daniel  1618</v>
      </c>
      <c r="N5626" s="41" t="str">
        <f t="shared" si="508"/>
        <v>2000 Yeshua  1618</v>
      </c>
      <c r="O5626" s="40" t="str">
        <f t="shared" si="509"/>
        <v>3000 Yeshua  1618</v>
      </c>
    </row>
    <row r="5627" spans="1:15">
      <c r="A5627" s="14" t="str">
        <f t="shared" si="506"/>
        <v>5619 YB</v>
      </c>
      <c r="B5627" s="15" t="str">
        <f>IF((LEFT(A5627, SEARCH(" ", A5627, 1))-3973)&lt;=0, CONCATENATE(3973-LEFT(A5627, SEARCH(" ", A5627, 1))+1, " AC"), CONCATENATE(LEFT(A5627, SEARCH(" ", A5627, 1))-3973, " DC"))</f>
        <v>1646 DC</v>
      </c>
      <c r="C5627" s="24"/>
      <c r="H5627" s="41" t="str">
        <f>CONCATENATE(LEFT(H5626, SEARCH(" ", H5626, 10)), " ", RIGHT(H5626,LEN(H5626)-FIND(" ",H5626, 10))+1)</f>
        <v>42 Persecución  1108</v>
      </c>
      <c r="I5627" s="40" t="str">
        <f t="shared" si="505"/>
        <v>1335 Daniel  954</v>
      </c>
      <c r="K5627" s="40" t="str">
        <f t="shared" si="504"/>
        <v>42 Pisoteada  958</v>
      </c>
      <c r="L5627" s="41" t="str">
        <f t="shared" si="507"/>
        <v>2300 Daniel  1619</v>
      </c>
      <c r="N5627" s="41" t="str">
        <f t="shared" si="508"/>
        <v>2000 Yeshua  1619</v>
      </c>
      <c r="O5627" s="40" t="str">
        <f t="shared" si="509"/>
        <v>3000 Yeshua  1619</v>
      </c>
    </row>
    <row r="5628" spans="1:15">
      <c r="A5628" s="14" t="str">
        <f t="shared" si="506"/>
        <v>5620 YB</v>
      </c>
      <c r="B5628" s="15" t="str">
        <f>IF((LEFT(A5628, SEARCH(" ", A5628, 1))-3973)&lt;=0, CONCATENATE(3973-LEFT(A5628, SEARCH(" ", A5628, 1))+1, " AC"), CONCATENATE(LEFT(A5628, SEARCH(" ", A5628, 1))-3973, " DC"))</f>
        <v>1647 DC</v>
      </c>
      <c r="C5628" s="24"/>
      <c r="H5628" s="41" t="str">
        <f>CONCATENATE(LEFT(H5627, SEARCH(" ", H5627, 10)), " ", RIGHT(H5627,LEN(H5627)-FIND(" ",H5627, 10))+1)</f>
        <v>42 Persecución  1109</v>
      </c>
      <c r="I5628" s="40" t="str">
        <f t="shared" si="505"/>
        <v>1335 Daniel  955</v>
      </c>
      <c r="K5628" s="40" t="str">
        <f t="shared" si="504"/>
        <v>42 Pisoteada  959</v>
      </c>
      <c r="L5628" s="41" t="str">
        <f t="shared" si="507"/>
        <v>2300 Daniel  1620</v>
      </c>
      <c r="N5628" s="41" t="str">
        <f t="shared" si="508"/>
        <v>2000 Yeshua  1620</v>
      </c>
      <c r="O5628" s="40" t="str">
        <f t="shared" si="509"/>
        <v>3000 Yeshua  1620</v>
      </c>
    </row>
    <row r="5629" spans="1:15">
      <c r="A5629" s="14" t="str">
        <f t="shared" si="506"/>
        <v>5621 YB</v>
      </c>
      <c r="B5629" s="15" t="str">
        <f>IF((LEFT(A5629, SEARCH(" ", A5629, 1))-3973)&lt;=0, CONCATENATE(3973-LEFT(A5629, SEARCH(" ", A5629, 1))+1, " AC"), CONCATENATE(LEFT(A5629, SEARCH(" ", A5629, 1))-3973, " DC"))</f>
        <v>1648 DC</v>
      </c>
      <c r="C5629" s="25" t="s">
        <v>19</v>
      </c>
      <c r="H5629" s="41" t="str">
        <f>CONCATENATE(LEFT(H5628, SEARCH(" ", H5628, 10)), " ", RIGHT(H5628,LEN(H5628)-FIND(" ",H5628, 10))+1)</f>
        <v>42 Persecución  1110</v>
      </c>
      <c r="I5629" s="40" t="str">
        <f t="shared" si="505"/>
        <v>1335 Daniel  956</v>
      </c>
      <c r="K5629" s="40" t="str">
        <f t="shared" si="504"/>
        <v>42 Pisoteada  960</v>
      </c>
      <c r="L5629" s="41" t="str">
        <f t="shared" si="507"/>
        <v>2300 Daniel  1621</v>
      </c>
      <c r="N5629" s="41" t="str">
        <f t="shared" si="508"/>
        <v>2000 Yeshua  1621</v>
      </c>
      <c r="O5629" s="40" t="str">
        <f t="shared" si="509"/>
        <v>3000 Yeshua  1621</v>
      </c>
    </row>
    <row r="5630" spans="1:15">
      <c r="A5630" s="14" t="str">
        <f t="shared" si="506"/>
        <v>5622 YB</v>
      </c>
      <c r="B5630" s="15" t="str">
        <f>IF((LEFT(A5630, SEARCH(" ", A5630, 1))-3973)&lt;=0, CONCATENATE(3973-LEFT(A5630, SEARCH(" ", A5630, 1))+1, " AC"), CONCATENATE(LEFT(A5630, SEARCH(" ", A5630, 1))-3973, " DC"))</f>
        <v>1649 DC</v>
      </c>
      <c r="C5630" s="24"/>
      <c r="H5630" s="41" t="str">
        <f>CONCATENATE(LEFT(H5629, SEARCH(" ", H5629, 10)), " ", RIGHT(H5629,LEN(H5629)-FIND(" ",H5629, 10))+1)</f>
        <v>42 Persecución  1111</v>
      </c>
      <c r="I5630" s="40" t="str">
        <f t="shared" si="505"/>
        <v>1335 Daniel  957</v>
      </c>
      <c r="K5630" s="40" t="str">
        <f t="shared" si="504"/>
        <v>42 Pisoteada  961</v>
      </c>
      <c r="L5630" s="41" t="str">
        <f t="shared" si="507"/>
        <v>2300 Daniel  1622</v>
      </c>
      <c r="N5630" s="41" t="str">
        <f t="shared" si="508"/>
        <v>2000 Yeshua  1622</v>
      </c>
      <c r="O5630" s="40" t="str">
        <f t="shared" si="509"/>
        <v>3000 Yeshua  1622</v>
      </c>
    </row>
    <row r="5631" spans="1:15">
      <c r="A5631" s="14" t="str">
        <f t="shared" si="506"/>
        <v>5623 YB</v>
      </c>
      <c r="B5631" s="15" t="str">
        <f>IF((LEFT(A5631, SEARCH(" ", A5631, 1))-3973)&lt;=0, CONCATENATE(3973-LEFT(A5631, SEARCH(" ", A5631, 1))+1, " AC"), CONCATENATE(LEFT(A5631, SEARCH(" ", A5631, 1))-3973, " DC"))</f>
        <v>1650 DC</v>
      </c>
      <c r="C5631" s="24"/>
      <c r="H5631" s="41" t="str">
        <f>CONCATENATE(LEFT(H5630, SEARCH(" ", H5630, 10)), " ", RIGHT(H5630,LEN(H5630)-FIND(" ",H5630, 10))+1)</f>
        <v>42 Persecución  1112</v>
      </c>
      <c r="I5631" s="40" t="str">
        <f t="shared" si="505"/>
        <v>1335 Daniel  958</v>
      </c>
      <c r="K5631" s="40" t="str">
        <f t="shared" ref="K5631:K5694" si="510">CONCATENATE(LEFT(K5630, SEARCH(" ", K5630, 10)), " ", RIGHT(K5630,LEN(K5630)-FIND(" ",K5630, 10))+1)</f>
        <v>42 Pisoteada  962</v>
      </c>
      <c r="L5631" s="41" t="str">
        <f t="shared" si="507"/>
        <v>2300 Daniel  1623</v>
      </c>
      <c r="N5631" s="41" t="str">
        <f t="shared" si="508"/>
        <v>2000 Yeshua  1623</v>
      </c>
      <c r="O5631" s="40" t="str">
        <f t="shared" si="509"/>
        <v>3000 Yeshua  1623</v>
      </c>
    </row>
    <row r="5632" spans="1:15">
      <c r="A5632" s="14" t="str">
        <f t="shared" si="506"/>
        <v>5624 YB</v>
      </c>
      <c r="B5632" s="15" t="str">
        <f>IF((LEFT(A5632, SEARCH(" ", A5632, 1))-3973)&lt;=0, CONCATENATE(3973-LEFT(A5632, SEARCH(" ", A5632, 1))+1, " AC"), CONCATENATE(LEFT(A5632, SEARCH(" ", A5632, 1))-3973, " DC"))</f>
        <v>1651 DC</v>
      </c>
      <c r="C5632" s="24"/>
      <c r="H5632" s="41" t="str">
        <f>CONCATENATE(LEFT(H5631, SEARCH(" ", H5631, 10)), " ", RIGHT(H5631,LEN(H5631)-FIND(" ",H5631, 10))+1)</f>
        <v>42 Persecución  1113</v>
      </c>
      <c r="I5632" s="40" t="str">
        <f t="shared" si="505"/>
        <v>1335 Daniel  959</v>
      </c>
      <c r="K5632" s="40" t="str">
        <f t="shared" si="510"/>
        <v>42 Pisoteada  963</v>
      </c>
      <c r="L5632" s="41" t="str">
        <f t="shared" si="507"/>
        <v>2300 Daniel  1624</v>
      </c>
      <c r="N5632" s="41" t="str">
        <f t="shared" si="508"/>
        <v>2000 Yeshua  1624</v>
      </c>
      <c r="O5632" s="40" t="str">
        <f t="shared" si="509"/>
        <v>3000 Yeshua  1624</v>
      </c>
    </row>
    <row r="5633" spans="1:15">
      <c r="A5633" s="14" t="str">
        <f t="shared" si="506"/>
        <v>5625 YB</v>
      </c>
      <c r="B5633" s="15" t="str">
        <f>IF((LEFT(A5633, SEARCH(" ", A5633, 1))-3973)&lt;=0, CONCATENATE(3973-LEFT(A5633, SEARCH(" ", A5633, 1))+1, " AC"), CONCATENATE(LEFT(A5633, SEARCH(" ", A5633, 1))-3973, " DC"))</f>
        <v>1652 DC</v>
      </c>
      <c r="C5633" s="24"/>
      <c r="H5633" s="41" t="str">
        <f>CONCATENATE(LEFT(H5632, SEARCH(" ", H5632, 10)), " ", RIGHT(H5632,LEN(H5632)-FIND(" ",H5632, 10))+1)</f>
        <v>42 Persecución  1114</v>
      </c>
      <c r="I5633" s="40" t="str">
        <f t="shared" si="505"/>
        <v>1335 Daniel  960</v>
      </c>
      <c r="K5633" s="40" t="str">
        <f t="shared" si="510"/>
        <v>42 Pisoteada  964</v>
      </c>
      <c r="L5633" s="41" t="str">
        <f t="shared" si="507"/>
        <v>2300 Daniel  1625</v>
      </c>
      <c r="N5633" s="41" t="str">
        <f t="shared" si="508"/>
        <v>2000 Yeshua  1625</v>
      </c>
      <c r="O5633" s="40" t="str">
        <f t="shared" si="509"/>
        <v>3000 Yeshua  1625</v>
      </c>
    </row>
    <row r="5634" spans="1:15">
      <c r="A5634" s="14" t="str">
        <f t="shared" si="506"/>
        <v>5626 YB</v>
      </c>
      <c r="B5634" s="15" t="str">
        <f>IF((LEFT(A5634, SEARCH(" ", A5634, 1))-3973)&lt;=0, CONCATENATE(3973-LEFT(A5634, SEARCH(" ", A5634, 1))+1, " AC"), CONCATENATE(LEFT(A5634, SEARCH(" ", A5634, 1))-3973, " DC"))</f>
        <v>1653 DC</v>
      </c>
      <c r="C5634" s="24"/>
      <c r="H5634" s="41" t="str">
        <f>CONCATENATE(LEFT(H5633, SEARCH(" ", H5633, 10)), " ", RIGHT(H5633,LEN(H5633)-FIND(" ",H5633, 10))+1)</f>
        <v>42 Persecución  1115</v>
      </c>
      <c r="I5634" s="40" t="str">
        <f t="shared" si="505"/>
        <v>1335 Daniel  961</v>
      </c>
      <c r="K5634" s="40" t="str">
        <f t="shared" si="510"/>
        <v>42 Pisoteada  965</v>
      </c>
      <c r="L5634" s="41" t="str">
        <f t="shared" si="507"/>
        <v>2300 Daniel  1626</v>
      </c>
      <c r="N5634" s="41" t="str">
        <f t="shared" si="508"/>
        <v>2000 Yeshua  1626</v>
      </c>
      <c r="O5634" s="40" t="str">
        <f t="shared" si="509"/>
        <v>3000 Yeshua  1626</v>
      </c>
    </row>
    <row r="5635" spans="1:15">
      <c r="A5635" s="14" t="str">
        <f t="shared" si="506"/>
        <v>5627 YB</v>
      </c>
      <c r="B5635" s="15" t="str">
        <f>IF((LEFT(A5635, SEARCH(" ", A5635, 1))-3973)&lt;=0, CONCATENATE(3973-LEFT(A5635, SEARCH(" ", A5635, 1))+1, " AC"), CONCATENATE(LEFT(A5635, SEARCH(" ", A5635, 1))-3973, " DC"))</f>
        <v>1654 DC</v>
      </c>
      <c r="C5635" s="24"/>
      <c r="H5635" s="41" t="str">
        <f>CONCATENATE(LEFT(H5634, SEARCH(" ", H5634, 10)), " ", RIGHT(H5634,LEN(H5634)-FIND(" ",H5634, 10))+1)</f>
        <v>42 Persecución  1116</v>
      </c>
      <c r="I5635" s="40" t="str">
        <f t="shared" ref="I5635:I5698" si="511">CONCATENATE(LEFT(I5634, SEARCH(" ", I5634, 10)), " ", RIGHT(I5634,LEN(I5634)-FIND(" ",I5634, 10))+1)</f>
        <v>1335 Daniel  962</v>
      </c>
      <c r="K5635" s="40" t="str">
        <f t="shared" si="510"/>
        <v>42 Pisoteada  966</v>
      </c>
      <c r="L5635" s="41" t="str">
        <f t="shared" si="507"/>
        <v>2300 Daniel  1627</v>
      </c>
      <c r="N5635" s="41" t="str">
        <f t="shared" si="508"/>
        <v>2000 Yeshua  1627</v>
      </c>
      <c r="O5635" s="40" t="str">
        <f t="shared" si="509"/>
        <v>3000 Yeshua  1627</v>
      </c>
    </row>
    <row r="5636" spans="1:15">
      <c r="A5636" s="14" t="str">
        <f t="shared" si="506"/>
        <v>5628 YB</v>
      </c>
      <c r="B5636" s="15" t="str">
        <f>IF((LEFT(A5636, SEARCH(" ", A5636, 1))-3973)&lt;=0, CONCATENATE(3973-LEFT(A5636, SEARCH(" ", A5636, 1))+1, " AC"), CONCATENATE(LEFT(A5636, SEARCH(" ", A5636, 1))-3973, " DC"))</f>
        <v>1655 DC</v>
      </c>
      <c r="C5636" s="25" t="s">
        <v>20</v>
      </c>
      <c r="H5636" s="41" t="str">
        <f>CONCATENATE(LEFT(H5635, SEARCH(" ", H5635, 10)), " ", RIGHT(H5635,LEN(H5635)-FIND(" ",H5635, 10))+1)</f>
        <v>42 Persecución  1117</v>
      </c>
      <c r="I5636" s="40" t="str">
        <f t="shared" si="511"/>
        <v>1335 Daniel  963</v>
      </c>
      <c r="K5636" s="40" t="str">
        <f t="shared" si="510"/>
        <v>42 Pisoteada  967</v>
      </c>
      <c r="L5636" s="41" t="str">
        <f t="shared" si="507"/>
        <v>2300 Daniel  1628</v>
      </c>
      <c r="N5636" s="41" t="str">
        <f t="shared" si="508"/>
        <v>2000 Yeshua  1628</v>
      </c>
      <c r="O5636" s="40" t="str">
        <f t="shared" si="509"/>
        <v>3000 Yeshua  1628</v>
      </c>
    </row>
    <row r="5637" spans="1:15">
      <c r="A5637" s="14" t="str">
        <f t="shared" si="506"/>
        <v>5629 YB</v>
      </c>
      <c r="B5637" s="15" t="str">
        <f>IF((LEFT(A5637, SEARCH(" ", A5637, 1))-3973)&lt;=0, CONCATENATE(3973-LEFT(A5637, SEARCH(" ", A5637, 1))+1, " AC"), CONCATENATE(LEFT(A5637, SEARCH(" ", A5637, 1))-3973, " DC"))</f>
        <v>1656 DC</v>
      </c>
      <c r="C5637" s="24"/>
      <c r="H5637" s="41" t="str">
        <f>CONCATENATE(LEFT(H5636, SEARCH(" ", H5636, 10)), " ", RIGHT(H5636,LEN(H5636)-FIND(" ",H5636, 10))+1)</f>
        <v>42 Persecución  1118</v>
      </c>
      <c r="I5637" s="40" t="str">
        <f t="shared" si="511"/>
        <v>1335 Daniel  964</v>
      </c>
      <c r="K5637" s="40" t="str">
        <f t="shared" si="510"/>
        <v>42 Pisoteada  968</v>
      </c>
      <c r="L5637" s="41" t="str">
        <f t="shared" si="507"/>
        <v>2300 Daniel  1629</v>
      </c>
      <c r="N5637" s="41" t="str">
        <f t="shared" si="508"/>
        <v>2000 Yeshua  1629</v>
      </c>
      <c r="O5637" s="40" t="str">
        <f t="shared" si="509"/>
        <v>3000 Yeshua  1629</v>
      </c>
    </row>
    <row r="5638" spans="1:15">
      <c r="A5638" s="14" t="str">
        <f t="shared" si="506"/>
        <v>5630 YB</v>
      </c>
      <c r="B5638" s="15" t="str">
        <f>IF((LEFT(A5638, SEARCH(" ", A5638, 1))-3973)&lt;=0, CONCATENATE(3973-LEFT(A5638, SEARCH(" ", A5638, 1))+1, " AC"), CONCATENATE(LEFT(A5638, SEARCH(" ", A5638, 1))-3973, " DC"))</f>
        <v>1657 DC</v>
      </c>
      <c r="C5638" s="24"/>
      <c r="H5638" s="41" t="str">
        <f>CONCATENATE(LEFT(H5637, SEARCH(" ", H5637, 10)), " ", RIGHT(H5637,LEN(H5637)-FIND(" ",H5637, 10))+1)</f>
        <v>42 Persecución  1119</v>
      </c>
      <c r="I5638" s="40" t="str">
        <f t="shared" si="511"/>
        <v>1335 Daniel  965</v>
      </c>
      <c r="K5638" s="40" t="str">
        <f t="shared" si="510"/>
        <v>42 Pisoteada  969</v>
      </c>
      <c r="L5638" s="41" t="str">
        <f t="shared" si="507"/>
        <v>2300 Daniel  1630</v>
      </c>
      <c r="N5638" s="41" t="str">
        <f t="shared" si="508"/>
        <v>2000 Yeshua  1630</v>
      </c>
      <c r="O5638" s="40" t="str">
        <f t="shared" si="509"/>
        <v>3000 Yeshua  1630</v>
      </c>
    </row>
    <row r="5639" spans="1:15">
      <c r="A5639" s="14" t="str">
        <f t="shared" si="506"/>
        <v>5631 YB</v>
      </c>
      <c r="B5639" s="15" t="str">
        <f>IF((LEFT(A5639, SEARCH(" ", A5639, 1))-3973)&lt;=0, CONCATENATE(3973-LEFT(A5639, SEARCH(" ", A5639, 1))+1, " AC"), CONCATENATE(LEFT(A5639, SEARCH(" ", A5639, 1))-3973, " DC"))</f>
        <v>1658 DC</v>
      </c>
      <c r="C5639" s="24"/>
      <c r="H5639" s="41" t="str">
        <f>CONCATENATE(LEFT(H5638, SEARCH(" ", H5638, 10)), " ", RIGHT(H5638,LEN(H5638)-FIND(" ",H5638, 10))+1)</f>
        <v>42 Persecución  1120</v>
      </c>
      <c r="I5639" s="40" t="str">
        <f t="shared" si="511"/>
        <v>1335 Daniel  966</v>
      </c>
      <c r="K5639" s="40" t="str">
        <f t="shared" si="510"/>
        <v>42 Pisoteada  970</v>
      </c>
      <c r="L5639" s="41" t="str">
        <f t="shared" si="507"/>
        <v>2300 Daniel  1631</v>
      </c>
      <c r="N5639" s="41" t="str">
        <f t="shared" si="508"/>
        <v>2000 Yeshua  1631</v>
      </c>
      <c r="O5639" s="40" t="str">
        <f t="shared" si="509"/>
        <v>3000 Yeshua  1631</v>
      </c>
    </row>
    <row r="5640" spans="1:15">
      <c r="A5640" s="14" t="str">
        <f t="shared" si="506"/>
        <v>5632 YB</v>
      </c>
      <c r="B5640" s="15" t="str">
        <f>IF((LEFT(A5640, SEARCH(" ", A5640, 1))-3973)&lt;=0, CONCATENATE(3973-LEFT(A5640, SEARCH(" ", A5640, 1))+1, " AC"), CONCATENATE(LEFT(A5640, SEARCH(" ", A5640, 1))-3973, " DC"))</f>
        <v>1659 DC</v>
      </c>
      <c r="C5640" s="24"/>
      <c r="H5640" s="41" t="str">
        <f>CONCATENATE(LEFT(H5639, SEARCH(" ", H5639, 10)), " ", RIGHT(H5639,LEN(H5639)-FIND(" ",H5639, 10))+1)</f>
        <v>42 Persecución  1121</v>
      </c>
      <c r="I5640" s="40" t="str">
        <f t="shared" si="511"/>
        <v>1335 Daniel  967</v>
      </c>
      <c r="K5640" s="40" t="str">
        <f t="shared" si="510"/>
        <v>42 Pisoteada  971</v>
      </c>
      <c r="L5640" s="41" t="str">
        <f t="shared" si="507"/>
        <v>2300 Daniel  1632</v>
      </c>
      <c r="N5640" s="41" t="str">
        <f t="shared" si="508"/>
        <v>2000 Yeshua  1632</v>
      </c>
      <c r="O5640" s="40" t="str">
        <f t="shared" si="509"/>
        <v>3000 Yeshua  1632</v>
      </c>
    </row>
    <row r="5641" spans="1:15">
      <c r="A5641" s="14" t="str">
        <f t="shared" si="506"/>
        <v>5633 YB</v>
      </c>
      <c r="B5641" s="15" t="str">
        <f>IF((LEFT(A5641, SEARCH(" ", A5641, 1))-3973)&lt;=0, CONCATENATE(3973-LEFT(A5641, SEARCH(" ", A5641, 1))+1, " AC"), CONCATENATE(LEFT(A5641, SEARCH(" ", A5641, 1))-3973, " DC"))</f>
        <v>1660 DC</v>
      </c>
      <c r="C5641" s="24"/>
      <c r="H5641" s="41" t="str">
        <f>CONCATENATE(LEFT(H5640, SEARCH(" ", H5640, 10)), " ", RIGHT(H5640,LEN(H5640)-FIND(" ",H5640, 10))+1)</f>
        <v>42 Persecución  1122</v>
      </c>
      <c r="I5641" s="40" t="str">
        <f t="shared" si="511"/>
        <v>1335 Daniel  968</v>
      </c>
      <c r="K5641" s="40" t="str">
        <f t="shared" si="510"/>
        <v>42 Pisoteada  972</v>
      </c>
      <c r="L5641" s="41" t="str">
        <f t="shared" si="507"/>
        <v>2300 Daniel  1633</v>
      </c>
      <c r="N5641" s="41" t="str">
        <f t="shared" si="508"/>
        <v>2000 Yeshua  1633</v>
      </c>
      <c r="O5641" s="40" t="str">
        <f t="shared" si="509"/>
        <v>3000 Yeshua  1633</v>
      </c>
    </row>
    <row r="5642" spans="1:15">
      <c r="A5642" s="14" t="str">
        <f t="shared" si="506"/>
        <v>5634 YB</v>
      </c>
      <c r="B5642" s="15" t="str">
        <f>IF((LEFT(A5642, SEARCH(" ", A5642, 1))-3973)&lt;=0, CONCATENATE(3973-LEFT(A5642, SEARCH(" ", A5642, 1))+1, " AC"), CONCATENATE(LEFT(A5642, SEARCH(" ", A5642, 1))-3973, " DC"))</f>
        <v>1661 DC</v>
      </c>
      <c r="C5642" s="24"/>
      <c r="H5642" s="41" t="str">
        <f>CONCATENATE(LEFT(H5641, SEARCH(" ", H5641, 10)), " ", RIGHT(H5641,LEN(H5641)-FIND(" ",H5641, 10))+1)</f>
        <v>42 Persecución  1123</v>
      </c>
      <c r="I5642" s="40" t="str">
        <f t="shared" si="511"/>
        <v>1335 Daniel  969</v>
      </c>
      <c r="K5642" s="40" t="str">
        <f t="shared" si="510"/>
        <v>42 Pisoteada  973</v>
      </c>
      <c r="L5642" s="41" t="str">
        <f t="shared" si="507"/>
        <v>2300 Daniel  1634</v>
      </c>
      <c r="N5642" s="41" t="str">
        <f t="shared" si="508"/>
        <v>2000 Yeshua  1634</v>
      </c>
      <c r="O5642" s="40" t="str">
        <f t="shared" si="509"/>
        <v>3000 Yeshua  1634</v>
      </c>
    </row>
    <row r="5643" spans="1:15">
      <c r="A5643" s="14" t="str">
        <f t="shared" si="506"/>
        <v>5635 YB</v>
      </c>
      <c r="B5643" s="15" t="str">
        <f>IF((LEFT(A5643, SEARCH(" ", A5643, 1))-3973)&lt;=0, CONCATENATE(3973-LEFT(A5643, SEARCH(" ", A5643, 1))+1, " AC"), CONCATENATE(LEFT(A5643, SEARCH(" ", A5643, 1))-3973, " DC"))</f>
        <v>1662 DC</v>
      </c>
      <c r="C5643" s="25" t="s">
        <v>21</v>
      </c>
      <c r="H5643" s="41" t="str">
        <f>CONCATENATE(LEFT(H5642, SEARCH(" ", H5642, 10)), " ", RIGHT(H5642,LEN(H5642)-FIND(" ",H5642, 10))+1)</f>
        <v>42 Persecución  1124</v>
      </c>
      <c r="I5643" s="40" t="str">
        <f t="shared" si="511"/>
        <v>1335 Daniel  970</v>
      </c>
      <c r="K5643" s="40" t="str">
        <f t="shared" si="510"/>
        <v>42 Pisoteada  974</v>
      </c>
      <c r="L5643" s="41" t="str">
        <f t="shared" si="507"/>
        <v>2300 Daniel  1635</v>
      </c>
      <c r="N5643" s="41" t="str">
        <f t="shared" si="508"/>
        <v>2000 Yeshua  1635</v>
      </c>
      <c r="O5643" s="40" t="str">
        <f t="shared" si="509"/>
        <v>3000 Yeshua  1635</v>
      </c>
    </row>
    <row r="5644" spans="1:15">
      <c r="A5644" s="14" t="str">
        <f t="shared" si="506"/>
        <v>5636 YB</v>
      </c>
      <c r="B5644" s="15" t="str">
        <f>IF((LEFT(A5644, SEARCH(" ", A5644, 1))-3973)&lt;=0, CONCATENATE(3973-LEFT(A5644, SEARCH(" ", A5644, 1))+1, " AC"), CONCATENATE(LEFT(A5644, SEARCH(" ", A5644, 1))-3973, " DC"))</f>
        <v>1663 DC</v>
      </c>
      <c r="C5644" s="24"/>
      <c r="H5644" s="41" t="str">
        <f>CONCATENATE(LEFT(H5643, SEARCH(" ", H5643, 10)), " ", RIGHT(H5643,LEN(H5643)-FIND(" ",H5643, 10))+1)</f>
        <v>42 Persecución  1125</v>
      </c>
      <c r="I5644" s="40" t="str">
        <f t="shared" si="511"/>
        <v>1335 Daniel  971</v>
      </c>
      <c r="K5644" s="40" t="str">
        <f t="shared" si="510"/>
        <v>42 Pisoteada  975</v>
      </c>
      <c r="L5644" s="41" t="str">
        <f t="shared" si="507"/>
        <v>2300 Daniel  1636</v>
      </c>
      <c r="N5644" s="41" t="str">
        <f t="shared" si="508"/>
        <v>2000 Yeshua  1636</v>
      </c>
      <c r="O5644" s="40" t="str">
        <f t="shared" si="509"/>
        <v>3000 Yeshua  1636</v>
      </c>
    </row>
    <row r="5645" spans="1:15">
      <c r="A5645" s="14" t="str">
        <f t="shared" si="506"/>
        <v>5637 YB</v>
      </c>
      <c r="B5645" s="15" t="str">
        <f>IF((LEFT(A5645, SEARCH(" ", A5645, 1))-3973)&lt;=0, CONCATENATE(3973-LEFT(A5645, SEARCH(" ", A5645, 1))+1, " AC"), CONCATENATE(LEFT(A5645, SEARCH(" ", A5645, 1))-3973, " DC"))</f>
        <v>1664 DC</v>
      </c>
      <c r="C5645" s="24"/>
      <c r="H5645" s="41" t="str">
        <f>CONCATENATE(LEFT(H5644, SEARCH(" ", H5644, 10)), " ", RIGHT(H5644,LEN(H5644)-FIND(" ",H5644, 10))+1)</f>
        <v>42 Persecución  1126</v>
      </c>
      <c r="I5645" s="40" t="str">
        <f t="shared" si="511"/>
        <v>1335 Daniel  972</v>
      </c>
      <c r="K5645" s="40" t="str">
        <f t="shared" si="510"/>
        <v>42 Pisoteada  976</v>
      </c>
      <c r="L5645" s="41" t="str">
        <f t="shared" si="507"/>
        <v>2300 Daniel  1637</v>
      </c>
      <c r="N5645" s="41" t="str">
        <f t="shared" si="508"/>
        <v>2000 Yeshua  1637</v>
      </c>
      <c r="O5645" s="40" t="str">
        <f t="shared" si="509"/>
        <v>3000 Yeshua  1637</v>
      </c>
    </row>
    <row r="5646" spans="1:15">
      <c r="A5646" s="14" t="str">
        <f t="shared" si="506"/>
        <v>5638 YB</v>
      </c>
      <c r="B5646" s="15" t="str">
        <f>IF((LEFT(A5646, SEARCH(" ", A5646, 1))-3973)&lt;=0, CONCATENATE(3973-LEFT(A5646, SEARCH(" ", A5646, 1))+1, " AC"), CONCATENATE(LEFT(A5646, SEARCH(" ", A5646, 1))-3973, " DC"))</f>
        <v>1665 DC</v>
      </c>
      <c r="C5646" s="24"/>
      <c r="H5646" s="41" t="str">
        <f>CONCATENATE(LEFT(H5645, SEARCH(" ", H5645, 10)), " ", RIGHT(H5645,LEN(H5645)-FIND(" ",H5645, 10))+1)</f>
        <v>42 Persecución  1127</v>
      </c>
      <c r="I5646" s="40" t="str">
        <f t="shared" si="511"/>
        <v>1335 Daniel  973</v>
      </c>
      <c r="K5646" s="40" t="str">
        <f t="shared" si="510"/>
        <v>42 Pisoteada  977</v>
      </c>
      <c r="L5646" s="41" t="str">
        <f t="shared" si="507"/>
        <v>2300 Daniel  1638</v>
      </c>
      <c r="N5646" s="41" t="str">
        <f t="shared" si="508"/>
        <v>2000 Yeshua  1638</v>
      </c>
      <c r="O5646" s="40" t="str">
        <f t="shared" si="509"/>
        <v>3000 Yeshua  1638</v>
      </c>
    </row>
    <row r="5647" spans="1:15">
      <c r="A5647" s="14" t="str">
        <f t="shared" si="506"/>
        <v>5639 YB</v>
      </c>
      <c r="B5647" s="15" t="str">
        <f>IF((LEFT(A5647, SEARCH(" ", A5647, 1))-3973)&lt;=0, CONCATENATE(3973-LEFT(A5647, SEARCH(" ", A5647, 1))+1, " AC"), CONCATENATE(LEFT(A5647, SEARCH(" ", A5647, 1))-3973, " DC"))</f>
        <v>1666 DC</v>
      </c>
      <c r="C5647" s="24"/>
      <c r="H5647" s="41" t="str">
        <f>CONCATENATE(LEFT(H5646, SEARCH(" ", H5646, 10)), " ", RIGHT(H5646,LEN(H5646)-FIND(" ",H5646, 10))+1)</f>
        <v>42 Persecución  1128</v>
      </c>
      <c r="I5647" s="40" t="str">
        <f t="shared" si="511"/>
        <v>1335 Daniel  974</v>
      </c>
      <c r="K5647" s="40" t="str">
        <f t="shared" si="510"/>
        <v>42 Pisoteada  978</v>
      </c>
      <c r="L5647" s="41" t="str">
        <f t="shared" si="507"/>
        <v>2300 Daniel  1639</v>
      </c>
      <c r="N5647" s="41" t="str">
        <f t="shared" si="508"/>
        <v>2000 Yeshua  1639</v>
      </c>
      <c r="O5647" s="40" t="str">
        <f t="shared" si="509"/>
        <v>3000 Yeshua  1639</v>
      </c>
    </row>
    <row r="5648" spans="1:15">
      <c r="A5648" s="14" t="str">
        <f t="shared" si="506"/>
        <v>5640 YB</v>
      </c>
      <c r="B5648" s="15" t="str">
        <f>IF((LEFT(A5648, SEARCH(" ", A5648, 1))-3973)&lt;=0, CONCATENATE(3973-LEFT(A5648, SEARCH(" ", A5648, 1))+1, " AC"), CONCATENATE(LEFT(A5648, SEARCH(" ", A5648, 1))-3973, " DC"))</f>
        <v>1667 DC</v>
      </c>
      <c r="C5648" s="24"/>
      <c r="H5648" s="41" t="str">
        <f>CONCATENATE(LEFT(H5647, SEARCH(" ", H5647, 10)), " ", RIGHT(H5647,LEN(H5647)-FIND(" ",H5647, 10))+1)</f>
        <v>42 Persecución  1129</v>
      </c>
      <c r="I5648" s="40" t="str">
        <f t="shared" si="511"/>
        <v>1335 Daniel  975</v>
      </c>
      <c r="K5648" s="40" t="str">
        <f t="shared" si="510"/>
        <v>42 Pisoteada  979</v>
      </c>
      <c r="L5648" s="41" t="str">
        <f t="shared" si="507"/>
        <v>2300 Daniel  1640</v>
      </c>
      <c r="N5648" s="41" t="str">
        <f t="shared" si="508"/>
        <v>2000 Yeshua  1640</v>
      </c>
      <c r="O5648" s="40" t="str">
        <f t="shared" si="509"/>
        <v>3000 Yeshua  1640</v>
      </c>
    </row>
    <row r="5649" spans="1:15">
      <c r="A5649" s="14" t="str">
        <f t="shared" ref="A5649:A5658" si="512">CONCATENATE(LEFT(A5648, SEARCH(" ", A5648, 1))+1, " YB")</f>
        <v>5641 YB</v>
      </c>
      <c r="B5649" s="15" t="str">
        <f>IF((LEFT(A5649, SEARCH(" ", A5649, 1))-3973)&lt;=0, CONCATENATE(3973-LEFT(A5649, SEARCH(" ", A5649, 1))+1, " AC"), CONCATENATE(LEFT(A5649, SEARCH(" ", A5649, 1))-3973, " DC"))</f>
        <v>1668 DC</v>
      </c>
      <c r="C5649" s="24"/>
      <c r="H5649" s="41" t="str">
        <f>CONCATENATE(LEFT(H5648, SEARCH(" ", H5648, 10)), " ", RIGHT(H5648,LEN(H5648)-FIND(" ",H5648, 10))+1)</f>
        <v>42 Persecución  1130</v>
      </c>
      <c r="I5649" s="40" t="str">
        <f t="shared" si="511"/>
        <v>1335 Daniel  976</v>
      </c>
      <c r="K5649" s="40" t="str">
        <f t="shared" si="510"/>
        <v>42 Pisoteada  980</v>
      </c>
      <c r="L5649" s="41" t="str">
        <f t="shared" si="507"/>
        <v>2300 Daniel  1641</v>
      </c>
      <c r="N5649" s="41" t="str">
        <f t="shared" si="508"/>
        <v>2000 Yeshua  1641</v>
      </c>
      <c r="O5649" s="40" t="str">
        <f t="shared" si="509"/>
        <v>3000 Yeshua  1641</v>
      </c>
    </row>
    <row r="5650" spans="1:15">
      <c r="A5650" s="14" t="str">
        <f t="shared" si="512"/>
        <v>5642 YB</v>
      </c>
      <c r="B5650" s="15" t="str">
        <f>IF((LEFT(A5650, SEARCH(" ", A5650, 1))-3973)&lt;=0, CONCATENATE(3973-LEFT(A5650, SEARCH(" ", A5650, 1))+1, " AC"), CONCATENATE(LEFT(A5650, SEARCH(" ", A5650, 1))-3973, " DC"))</f>
        <v>1669 DC</v>
      </c>
      <c r="C5650" s="25" t="s">
        <v>22</v>
      </c>
      <c r="H5650" s="41" t="str">
        <f>CONCATENATE(LEFT(H5649, SEARCH(" ", H5649, 10)), " ", RIGHT(H5649,LEN(H5649)-FIND(" ",H5649, 10))+1)</f>
        <v>42 Persecución  1131</v>
      </c>
      <c r="I5650" s="40" t="str">
        <f t="shared" si="511"/>
        <v>1335 Daniel  977</v>
      </c>
      <c r="K5650" s="40" t="str">
        <f t="shared" si="510"/>
        <v>42 Pisoteada  981</v>
      </c>
      <c r="L5650" s="41" t="str">
        <f t="shared" si="507"/>
        <v>2300 Daniel  1642</v>
      </c>
      <c r="N5650" s="41" t="str">
        <f t="shared" si="508"/>
        <v>2000 Yeshua  1642</v>
      </c>
      <c r="O5650" s="40" t="str">
        <f t="shared" si="509"/>
        <v>3000 Yeshua  1642</v>
      </c>
    </row>
    <row r="5651" spans="1:15">
      <c r="A5651" s="14" t="str">
        <f t="shared" si="512"/>
        <v>5643 YB</v>
      </c>
      <c r="B5651" s="15" t="str">
        <f>IF((LEFT(A5651, SEARCH(" ", A5651, 1))-3973)&lt;=0, CONCATENATE(3973-LEFT(A5651, SEARCH(" ", A5651, 1))+1, " AC"), CONCATENATE(LEFT(A5651, SEARCH(" ", A5651, 1))-3973, " DC"))</f>
        <v>1670 DC</v>
      </c>
      <c r="C5651" s="24"/>
      <c r="H5651" s="41" t="str">
        <f>CONCATENATE(LEFT(H5650, SEARCH(" ", H5650, 10)), " ", RIGHT(H5650,LEN(H5650)-FIND(" ",H5650, 10))+1)</f>
        <v>42 Persecución  1132</v>
      </c>
      <c r="I5651" s="40" t="str">
        <f t="shared" si="511"/>
        <v>1335 Daniel  978</v>
      </c>
      <c r="K5651" s="40" t="str">
        <f t="shared" si="510"/>
        <v>42 Pisoteada  982</v>
      </c>
      <c r="L5651" s="41" t="str">
        <f t="shared" si="507"/>
        <v>2300 Daniel  1643</v>
      </c>
      <c r="N5651" s="41" t="str">
        <f t="shared" si="508"/>
        <v>2000 Yeshua  1643</v>
      </c>
      <c r="O5651" s="40" t="str">
        <f t="shared" si="509"/>
        <v>3000 Yeshua  1643</v>
      </c>
    </row>
    <row r="5652" spans="1:15">
      <c r="A5652" s="14" t="str">
        <f t="shared" si="512"/>
        <v>5644 YB</v>
      </c>
      <c r="B5652" s="15" t="str">
        <f>IF((LEFT(A5652, SEARCH(" ", A5652, 1))-3973)&lt;=0, CONCATENATE(3973-LEFT(A5652, SEARCH(" ", A5652, 1))+1, " AC"), CONCATENATE(LEFT(A5652, SEARCH(" ", A5652, 1))-3973, " DC"))</f>
        <v>1671 DC</v>
      </c>
      <c r="C5652" s="24"/>
      <c r="H5652" s="41" t="str">
        <f>CONCATENATE(LEFT(H5651, SEARCH(" ", H5651, 10)), " ", RIGHT(H5651,LEN(H5651)-FIND(" ",H5651, 10))+1)</f>
        <v>42 Persecución  1133</v>
      </c>
      <c r="I5652" s="40" t="str">
        <f t="shared" si="511"/>
        <v>1335 Daniel  979</v>
      </c>
      <c r="K5652" s="40" t="str">
        <f t="shared" si="510"/>
        <v>42 Pisoteada  983</v>
      </c>
      <c r="L5652" s="41" t="str">
        <f t="shared" si="507"/>
        <v>2300 Daniel  1644</v>
      </c>
      <c r="N5652" s="41" t="str">
        <f t="shared" si="508"/>
        <v>2000 Yeshua  1644</v>
      </c>
      <c r="O5652" s="40" t="str">
        <f t="shared" si="509"/>
        <v>3000 Yeshua  1644</v>
      </c>
    </row>
    <row r="5653" spans="1:15">
      <c r="A5653" s="14" t="str">
        <f t="shared" si="512"/>
        <v>5645 YB</v>
      </c>
      <c r="B5653" s="15" t="str">
        <f>IF((LEFT(A5653, SEARCH(" ", A5653, 1))-3973)&lt;=0, CONCATENATE(3973-LEFT(A5653, SEARCH(" ", A5653, 1))+1, " AC"), CONCATENATE(LEFT(A5653, SEARCH(" ", A5653, 1))-3973, " DC"))</f>
        <v>1672 DC</v>
      </c>
      <c r="C5653" s="24"/>
      <c r="H5653" s="41" t="str">
        <f>CONCATENATE(LEFT(H5652, SEARCH(" ", H5652, 10)), " ", RIGHT(H5652,LEN(H5652)-FIND(" ",H5652, 10))+1)</f>
        <v>42 Persecución  1134</v>
      </c>
      <c r="I5653" s="40" t="str">
        <f t="shared" si="511"/>
        <v>1335 Daniel  980</v>
      </c>
      <c r="K5653" s="40" t="str">
        <f t="shared" si="510"/>
        <v>42 Pisoteada  984</v>
      </c>
      <c r="L5653" s="41" t="str">
        <f t="shared" si="507"/>
        <v>2300 Daniel  1645</v>
      </c>
      <c r="N5653" s="41" t="str">
        <f t="shared" si="508"/>
        <v>2000 Yeshua  1645</v>
      </c>
      <c r="O5653" s="40" t="str">
        <f t="shared" si="509"/>
        <v>3000 Yeshua  1645</v>
      </c>
    </row>
    <row r="5654" spans="1:15">
      <c r="A5654" s="14" t="str">
        <f t="shared" si="512"/>
        <v>5646 YB</v>
      </c>
      <c r="B5654" s="15" t="str">
        <f>IF((LEFT(A5654, SEARCH(" ", A5654, 1))-3973)&lt;=0, CONCATENATE(3973-LEFT(A5654, SEARCH(" ", A5654, 1))+1, " AC"), CONCATENATE(LEFT(A5654, SEARCH(" ", A5654, 1))-3973, " DC"))</f>
        <v>1673 DC</v>
      </c>
      <c r="C5654" s="24"/>
      <c r="H5654" s="41" t="str">
        <f>CONCATENATE(LEFT(H5653, SEARCH(" ", H5653, 10)), " ", RIGHT(H5653,LEN(H5653)-FIND(" ",H5653, 10))+1)</f>
        <v>42 Persecución  1135</v>
      </c>
      <c r="I5654" s="40" t="str">
        <f t="shared" si="511"/>
        <v>1335 Daniel  981</v>
      </c>
      <c r="K5654" s="40" t="str">
        <f t="shared" si="510"/>
        <v>42 Pisoteada  985</v>
      </c>
      <c r="L5654" s="41" t="str">
        <f t="shared" si="507"/>
        <v>2300 Daniel  1646</v>
      </c>
      <c r="N5654" s="41" t="str">
        <f t="shared" si="508"/>
        <v>2000 Yeshua  1646</v>
      </c>
      <c r="O5654" s="40" t="str">
        <f t="shared" si="509"/>
        <v>3000 Yeshua  1646</v>
      </c>
    </row>
    <row r="5655" spans="1:15">
      <c r="A5655" s="14" t="str">
        <f t="shared" si="512"/>
        <v>5647 YB</v>
      </c>
      <c r="B5655" s="15" t="str">
        <f>IF((LEFT(A5655, SEARCH(" ", A5655, 1))-3973)&lt;=0, CONCATENATE(3973-LEFT(A5655, SEARCH(" ", A5655, 1))+1, " AC"), CONCATENATE(LEFT(A5655, SEARCH(" ", A5655, 1))-3973, " DC"))</f>
        <v>1674 DC</v>
      </c>
      <c r="C5655" s="24"/>
      <c r="H5655" s="41" t="str">
        <f>CONCATENATE(LEFT(H5654, SEARCH(" ", H5654, 10)), " ", RIGHT(H5654,LEN(H5654)-FIND(" ",H5654, 10))+1)</f>
        <v>42 Persecución  1136</v>
      </c>
      <c r="I5655" s="40" t="str">
        <f t="shared" si="511"/>
        <v>1335 Daniel  982</v>
      </c>
      <c r="K5655" s="40" t="str">
        <f t="shared" si="510"/>
        <v>42 Pisoteada  986</v>
      </c>
      <c r="L5655" s="41" t="str">
        <f t="shared" si="507"/>
        <v>2300 Daniel  1647</v>
      </c>
      <c r="N5655" s="41" t="str">
        <f t="shared" si="508"/>
        <v>2000 Yeshua  1647</v>
      </c>
      <c r="O5655" s="40" t="str">
        <f t="shared" si="509"/>
        <v>3000 Yeshua  1647</v>
      </c>
    </row>
    <row r="5656" spans="1:15">
      <c r="A5656" s="14" t="str">
        <f t="shared" si="512"/>
        <v>5648 YB</v>
      </c>
      <c r="B5656" s="15" t="str">
        <f>IF((LEFT(A5656, SEARCH(" ", A5656, 1))-3973)&lt;=0, CONCATENATE(3973-LEFT(A5656, SEARCH(" ", A5656, 1))+1, " AC"), CONCATENATE(LEFT(A5656, SEARCH(" ", A5656, 1))-3973, " DC"))</f>
        <v>1675 DC</v>
      </c>
      <c r="C5656" s="24"/>
      <c r="H5656" s="41" t="str">
        <f>CONCATENATE(LEFT(H5655, SEARCH(" ", H5655, 10)), " ", RIGHT(H5655,LEN(H5655)-FIND(" ",H5655, 10))+1)</f>
        <v>42 Persecución  1137</v>
      </c>
      <c r="I5656" s="40" t="str">
        <f t="shared" si="511"/>
        <v>1335 Daniel  983</v>
      </c>
      <c r="K5656" s="40" t="str">
        <f t="shared" si="510"/>
        <v>42 Pisoteada  987</v>
      </c>
      <c r="L5656" s="41" t="str">
        <f t="shared" si="507"/>
        <v>2300 Daniel  1648</v>
      </c>
      <c r="N5656" s="41" t="str">
        <f t="shared" si="508"/>
        <v>2000 Yeshua  1648</v>
      </c>
      <c r="O5656" s="40" t="str">
        <f t="shared" si="509"/>
        <v>3000 Yeshua  1648</v>
      </c>
    </row>
    <row r="5657" spans="1:15">
      <c r="A5657" s="14" t="str">
        <f t="shared" si="512"/>
        <v>5649 YB</v>
      </c>
      <c r="B5657" s="15" t="str">
        <f>IF((LEFT(A5657, SEARCH(" ", A5657, 1))-3973)&lt;=0, CONCATENATE(3973-LEFT(A5657, SEARCH(" ", A5657, 1))+1, " AC"), CONCATENATE(LEFT(A5657, SEARCH(" ", A5657, 1))-3973, " DC"))</f>
        <v>1676 DC</v>
      </c>
      <c r="C5657" s="25" t="s">
        <v>23</v>
      </c>
      <c r="H5657" s="41" t="str">
        <f>CONCATENATE(LEFT(H5656, SEARCH(" ", H5656, 10)), " ", RIGHT(H5656,LEN(H5656)-FIND(" ",H5656, 10))+1)</f>
        <v>42 Persecución  1138</v>
      </c>
      <c r="I5657" s="40" t="str">
        <f t="shared" si="511"/>
        <v>1335 Daniel  984</v>
      </c>
      <c r="K5657" s="40" t="str">
        <f t="shared" si="510"/>
        <v>42 Pisoteada  988</v>
      </c>
      <c r="L5657" s="41" t="str">
        <f t="shared" si="507"/>
        <v>2300 Daniel  1649</v>
      </c>
      <c r="N5657" s="41" t="str">
        <f t="shared" si="508"/>
        <v>2000 Yeshua  1649</v>
      </c>
      <c r="O5657" s="40" t="str">
        <f t="shared" si="509"/>
        <v>3000 Yeshua  1649</v>
      </c>
    </row>
    <row r="5658" spans="1:15">
      <c r="A5658" s="14" t="str">
        <f t="shared" si="512"/>
        <v>5650 YB</v>
      </c>
      <c r="B5658" s="15" t="str">
        <f>IF((LEFT(A5658, SEARCH(" ", A5658, 1))-3973)&lt;=0, CONCATENATE(3973-LEFT(A5658, SEARCH(" ", A5658, 1))+1, " AC"), CONCATENATE(LEFT(A5658, SEARCH(" ", A5658, 1))-3973, " DC"))</f>
        <v>1677 DC</v>
      </c>
      <c r="C5658" s="26" t="str">
        <f>CONCATENATE("Yovel ", RIGHT(C5608,LEN(C5608)-FIND(" ",C5608))+1)</f>
        <v>Yovel 113</v>
      </c>
      <c r="H5658" s="41" t="str">
        <f>CONCATENATE(LEFT(H5657, SEARCH(" ", H5657, 10)), " ", RIGHT(H5657,LEN(H5657)-FIND(" ",H5657, 10))+1)</f>
        <v>42 Persecución  1139</v>
      </c>
      <c r="I5658" s="40" t="str">
        <f t="shared" si="511"/>
        <v>1335 Daniel  985</v>
      </c>
      <c r="K5658" s="40" t="str">
        <f t="shared" si="510"/>
        <v>42 Pisoteada  989</v>
      </c>
      <c r="L5658" s="41" t="str">
        <f t="shared" si="507"/>
        <v>2300 Daniel  1650</v>
      </c>
      <c r="N5658" s="41" t="str">
        <f t="shared" si="508"/>
        <v>2000 Yeshua  1650</v>
      </c>
      <c r="O5658" s="40" t="str">
        <f t="shared" si="509"/>
        <v>3000 Yeshua  1650</v>
      </c>
    </row>
    <row r="5659" spans="1:15">
      <c r="A5659" s="14" t="str">
        <f t="shared" ref="A5659:A5722" si="513">CONCATENATE(LEFT(A5658, SEARCH(" ",A5658, 1))+1, " YB")</f>
        <v>5651 YB</v>
      </c>
      <c r="B5659" s="15" t="str">
        <f>IF((LEFT(A5659, SEARCH(" ", A5659, 1))-3973)&lt;=0, CONCATENATE(3973-LEFT(A5659, SEARCH(" ", A5659, 1))+1, " AC"), CONCATENATE(LEFT(A5659, SEARCH(" ", A5659, 1))-3973, " DC"))</f>
        <v>1678 DC</v>
      </c>
      <c r="C5659" s="3"/>
      <c r="H5659" s="41" t="str">
        <f>CONCATENATE(LEFT(H5658, SEARCH(" ", H5658, 10)), " ", RIGHT(H5658,LEN(H5658)-FIND(" ",H5658, 10))+1)</f>
        <v>42 Persecución  1140</v>
      </c>
      <c r="I5659" s="40" t="str">
        <f t="shared" si="511"/>
        <v>1335 Daniel  986</v>
      </c>
      <c r="K5659" s="40" t="str">
        <f t="shared" si="510"/>
        <v>42 Pisoteada  990</v>
      </c>
      <c r="L5659" s="41" t="str">
        <f t="shared" si="507"/>
        <v>2300 Daniel  1651</v>
      </c>
      <c r="N5659" s="41" t="str">
        <f t="shared" si="508"/>
        <v>2000 Yeshua  1651</v>
      </c>
      <c r="O5659" s="40" t="str">
        <f t="shared" si="509"/>
        <v>3000 Yeshua  1651</v>
      </c>
    </row>
    <row r="5660" spans="1:15">
      <c r="A5660" s="14" t="str">
        <f t="shared" si="513"/>
        <v>5652 YB</v>
      </c>
      <c r="B5660" s="15" t="str">
        <f>IF((LEFT(A5660, SEARCH(" ", A5660, 1))-3973)&lt;=0, CONCATENATE(3973-LEFT(A5660, SEARCH(" ", A5660, 1))+1, " AC"), CONCATENATE(LEFT(A5660, SEARCH(" ", A5660, 1))-3973, " DC"))</f>
        <v>1679 DC</v>
      </c>
      <c r="C5660" s="24"/>
      <c r="H5660" s="41" t="str">
        <f>CONCATENATE(LEFT(H5659, SEARCH(" ", H5659, 10)), " ", RIGHT(H5659,LEN(H5659)-FIND(" ",H5659, 10))+1)</f>
        <v>42 Persecución  1141</v>
      </c>
      <c r="I5660" s="40" t="str">
        <f t="shared" si="511"/>
        <v>1335 Daniel  987</v>
      </c>
      <c r="K5660" s="40" t="str">
        <f t="shared" si="510"/>
        <v>42 Pisoteada  991</v>
      </c>
      <c r="L5660" s="41" t="str">
        <f t="shared" si="507"/>
        <v>2300 Daniel  1652</v>
      </c>
      <c r="N5660" s="41" t="str">
        <f t="shared" si="508"/>
        <v>2000 Yeshua  1652</v>
      </c>
      <c r="O5660" s="40" t="str">
        <f t="shared" si="509"/>
        <v>3000 Yeshua  1652</v>
      </c>
    </row>
    <row r="5661" spans="1:15">
      <c r="A5661" s="14" t="str">
        <f t="shared" si="513"/>
        <v>5653 YB</v>
      </c>
      <c r="B5661" s="15" t="str">
        <f>IF((LEFT(A5661, SEARCH(" ", A5661, 1))-3973)&lt;=0, CONCATENATE(3973-LEFT(A5661, SEARCH(" ", A5661, 1))+1, " AC"), CONCATENATE(LEFT(A5661, SEARCH(" ", A5661, 1))-3973, " DC"))</f>
        <v>1680 DC</v>
      </c>
      <c r="C5661" s="24"/>
      <c r="H5661" s="41" t="str">
        <f>CONCATENATE(LEFT(H5660, SEARCH(" ", H5660, 10)), " ", RIGHT(H5660,LEN(H5660)-FIND(" ",H5660, 10))+1)</f>
        <v>42 Persecución  1142</v>
      </c>
      <c r="I5661" s="40" t="str">
        <f t="shared" si="511"/>
        <v>1335 Daniel  988</v>
      </c>
      <c r="K5661" s="40" t="str">
        <f t="shared" si="510"/>
        <v>42 Pisoteada  992</v>
      </c>
      <c r="L5661" s="41" t="str">
        <f t="shared" si="507"/>
        <v>2300 Daniel  1653</v>
      </c>
      <c r="N5661" s="41" t="str">
        <f t="shared" si="508"/>
        <v>2000 Yeshua  1653</v>
      </c>
      <c r="O5661" s="40" t="str">
        <f t="shared" si="509"/>
        <v>3000 Yeshua  1653</v>
      </c>
    </row>
    <row r="5662" spans="1:15">
      <c r="A5662" s="14" t="str">
        <f t="shared" si="513"/>
        <v>5654 YB</v>
      </c>
      <c r="B5662" s="15" t="str">
        <f>IF((LEFT(A5662, SEARCH(" ", A5662, 1))-3973)&lt;=0, CONCATENATE(3973-LEFT(A5662, SEARCH(" ", A5662, 1))+1, " AC"), CONCATENATE(LEFT(A5662, SEARCH(" ", A5662, 1))-3973, " DC"))</f>
        <v>1681 DC</v>
      </c>
      <c r="C5662" s="24"/>
      <c r="H5662" s="41" t="str">
        <f>CONCATENATE(LEFT(H5661, SEARCH(" ", H5661, 10)), " ", RIGHT(H5661,LEN(H5661)-FIND(" ",H5661, 10))+1)</f>
        <v>42 Persecución  1143</v>
      </c>
      <c r="I5662" s="40" t="str">
        <f t="shared" si="511"/>
        <v>1335 Daniel  989</v>
      </c>
      <c r="K5662" s="40" t="str">
        <f t="shared" si="510"/>
        <v>42 Pisoteada  993</v>
      </c>
      <c r="L5662" s="41" t="str">
        <f t="shared" si="507"/>
        <v>2300 Daniel  1654</v>
      </c>
      <c r="N5662" s="41" t="str">
        <f t="shared" si="508"/>
        <v>2000 Yeshua  1654</v>
      </c>
      <c r="O5662" s="40" t="str">
        <f t="shared" si="509"/>
        <v>3000 Yeshua  1654</v>
      </c>
    </row>
    <row r="5663" spans="1:15">
      <c r="A5663" s="14" t="str">
        <f t="shared" si="513"/>
        <v>5655 YB</v>
      </c>
      <c r="B5663" s="15" t="str">
        <f>IF((LEFT(A5663, SEARCH(" ", A5663, 1))-3973)&lt;=0, CONCATENATE(3973-LEFT(A5663, SEARCH(" ", A5663, 1))+1, " AC"), CONCATENATE(LEFT(A5663, SEARCH(" ", A5663, 1))-3973, " DC"))</f>
        <v>1682 DC</v>
      </c>
      <c r="C5663" s="24"/>
      <c r="H5663" s="41" t="str">
        <f>CONCATENATE(LEFT(H5662, SEARCH(" ", H5662, 10)), " ", RIGHT(H5662,LEN(H5662)-FIND(" ",H5662, 10))+1)</f>
        <v>42 Persecución  1144</v>
      </c>
      <c r="I5663" s="40" t="str">
        <f t="shared" si="511"/>
        <v>1335 Daniel  990</v>
      </c>
      <c r="K5663" s="40" t="str">
        <f t="shared" si="510"/>
        <v>42 Pisoteada  994</v>
      </c>
      <c r="L5663" s="41" t="str">
        <f t="shared" si="507"/>
        <v>2300 Daniel  1655</v>
      </c>
      <c r="N5663" s="41" t="str">
        <f t="shared" si="508"/>
        <v>2000 Yeshua  1655</v>
      </c>
      <c r="O5663" s="40" t="str">
        <f t="shared" si="509"/>
        <v>3000 Yeshua  1655</v>
      </c>
    </row>
    <row r="5664" spans="1:15">
      <c r="A5664" s="14" t="str">
        <f t="shared" si="513"/>
        <v>5656 YB</v>
      </c>
      <c r="B5664" s="15" t="str">
        <f>IF((LEFT(A5664, SEARCH(" ", A5664, 1))-3973)&lt;=0, CONCATENATE(3973-LEFT(A5664, SEARCH(" ", A5664, 1))+1, " AC"), CONCATENATE(LEFT(A5664, SEARCH(" ", A5664, 1))-3973, " DC"))</f>
        <v>1683 DC</v>
      </c>
      <c r="C5664" s="24"/>
      <c r="H5664" s="41" t="str">
        <f>CONCATENATE(LEFT(H5663, SEARCH(" ", H5663, 10)), " ", RIGHT(H5663,LEN(H5663)-FIND(" ",H5663, 10))+1)</f>
        <v>42 Persecución  1145</v>
      </c>
      <c r="I5664" s="40" t="str">
        <f t="shared" si="511"/>
        <v>1335 Daniel  991</v>
      </c>
      <c r="K5664" s="40" t="str">
        <f t="shared" si="510"/>
        <v>42 Pisoteada  995</v>
      </c>
      <c r="L5664" s="41" t="str">
        <f t="shared" si="507"/>
        <v>2300 Daniel  1656</v>
      </c>
      <c r="N5664" s="41" t="str">
        <f t="shared" si="508"/>
        <v>2000 Yeshua  1656</v>
      </c>
      <c r="O5664" s="40" t="str">
        <f t="shared" si="509"/>
        <v>3000 Yeshua  1656</v>
      </c>
    </row>
    <row r="5665" spans="1:15">
      <c r="A5665" s="14" t="str">
        <f t="shared" si="513"/>
        <v>5657 YB</v>
      </c>
      <c r="B5665" s="15" t="str">
        <f>IF((LEFT(A5665, SEARCH(" ", A5665, 1))-3973)&lt;=0, CONCATENATE(3973-LEFT(A5665, SEARCH(" ", A5665, 1))+1, " AC"), CONCATENATE(LEFT(A5665, SEARCH(" ", A5665, 1))-3973, " DC"))</f>
        <v>1684 DC</v>
      </c>
      <c r="C5665" s="25" t="s">
        <v>17</v>
      </c>
      <c r="H5665" s="41" t="str">
        <f>CONCATENATE(LEFT(H5664, SEARCH(" ", H5664, 10)), " ", RIGHT(H5664,LEN(H5664)-FIND(" ",H5664, 10))+1)</f>
        <v>42 Persecución  1146</v>
      </c>
      <c r="I5665" s="40" t="str">
        <f t="shared" si="511"/>
        <v>1335 Daniel  992</v>
      </c>
      <c r="K5665" s="40" t="str">
        <f t="shared" si="510"/>
        <v>42 Pisoteada  996</v>
      </c>
      <c r="L5665" s="41" t="str">
        <f t="shared" si="507"/>
        <v>2300 Daniel  1657</v>
      </c>
      <c r="N5665" s="41" t="str">
        <f t="shared" si="508"/>
        <v>2000 Yeshua  1657</v>
      </c>
      <c r="O5665" s="40" t="str">
        <f t="shared" si="509"/>
        <v>3000 Yeshua  1657</v>
      </c>
    </row>
    <row r="5666" spans="1:15">
      <c r="A5666" s="14" t="str">
        <f t="shared" si="513"/>
        <v>5658 YB</v>
      </c>
      <c r="B5666" s="15" t="str">
        <f>IF((LEFT(A5666, SEARCH(" ", A5666, 1))-3973)&lt;=0, CONCATENATE(3973-LEFT(A5666, SEARCH(" ", A5666, 1))+1, " AC"), CONCATENATE(LEFT(A5666, SEARCH(" ", A5666, 1))-3973, " DC"))</f>
        <v>1685 DC</v>
      </c>
      <c r="C5666" s="24"/>
      <c r="H5666" s="41" t="str">
        <f>CONCATENATE(LEFT(H5665, SEARCH(" ", H5665, 10)), " ", RIGHT(H5665,LEN(H5665)-FIND(" ",H5665, 10))+1)</f>
        <v>42 Persecución  1147</v>
      </c>
      <c r="I5666" s="40" t="str">
        <f t="shared" si="511"/>
        <v>1335 Daniel  993</v>
      </c>
      <c r="K5666" s="40" t="str">
        <f t="shared" si="510"/>
        <v>42 Pisoteada  997</v>
      </c>
      <c r="L5666" s="41" t="str">
        <f t="shared" si="507"/>
        <v>2300 Daniel  1658</v>
      </c>
      <c r="N5666" s="41" t="str">
        <f t="shared" si="508"/>
        <v>2000 Yeshua  1658</v>
      </c>
      <c r="O5666" s="40" t="str">
        <f t="shared" si="509"/>
        <v>3000 Yeshua  1658</v>
      </c>
    </row>
    <row r="5667" spans="1:15">
      <c r="A5667" s="14" t="str">
        <f t="shared" si="513"/>
        <v>5659 YB</v>
      </c>
      <c r="B5667" s="15" t="str">
        <f>IF((LEFT(A5667, SEARCH(" ", A5667, 1))-3973)&lt;=0, CONCATENATE(3973-LEFT(A5667, SEARCH(" ", A5667, 1))+1, " AC"), CONCATENATE(LEFT(A5667, SEARCH(" ", A5667, 1))-3973, " DC"))</f>
        <v>1686 DC</v>
      </c>
      <c r="C5667" s="24"/>
      <c r="H5667" s="41" t="str">
        <f>CONCATENATE(LEFT(H5666, SEARCH(" ", H5666, 10)), " ", RIGHT(H5666,LEN(H5666)-FIND(" ",H5666, 10))+1)</f>
        <v>42 Persecución  1148</v>
      </c>
      <c r="I5667" s="40" t="str">
        <f t="shared" si="511"/>
        <v>1335 Daniel  994</v>
      </c>
      <c r="K5667" s="40" t="str">
        <f t="shared" si="510"/>
        <v>42 Pisoteada  998</v>
      </c>
      <c r="L5667" s="41" t="str">
        <f t="shared" si="507"/>
        <v>2300 Daniel  1659</v>
      </c>
      <c r="N5667" s="41" t="str">
        <f t="shared" si="508"/>
        <v>2000 Yeshua  1659</v>
      </c>
      <c r="O5667" s="40" t="str">
        <f t="shared" si="509"/>
        <v>3000 Yeshua  1659</v>
      </c>
    </row>
    <row r="5668" spans="1:15">
      <c r="A5668" s="14" t="str">
        <f t="shared" si="513"/>
        <v>5660 YB</v>
      </c>
      <c r="B5668" s="15" t="str">
        <f>IF((LEFT(A5668, SEARCH(" ", A5668, 1))-3973)&lt;=0, CONCATENATE(3973-LEFT(A5668, SEARCH(" ", A5668, 1))+1, " AC"), CONCATENATE(LEFT(A5668, SEARCH(" ", A5668, 1))-3973, " DC"))</f>
        <v>1687 DC</v>
      </c>
      <c r="C5668" s="24"/>
      <c r="H5668" s="41" t="str">
        <f>CONCATENATE(LEFT(H5667, SEARCH(" ", H5667, 10)), " ", RIGHT(H5667,LEN(H5667)-FIND(" ",H5667, 10))+1)</f>
        <v>42 Persecución  1149</v>
      </c>
      <c r="I5668" s="40" t="str">
        <f t="shared" si="511"/>
        <v>1335 Daniel  995</v>
      </c>
      <c r="K5668" s="40" t="str">
        <f t="shared" si="510"/>
        <v>42 Pisoteada  999</v>
      </c>
      <c r="L5668" s="41" t="str">
        <f t="shared" si="507"/>
        <v>2300 Daniel  1660</v>
      </c>
      <c r="N5668" s="41" t="str">
        <f t="shared" si="508"/>
        <v>2000 Yeshua  1660</v>
      </c>
      <c r="O5668" s="40" t="str">
        <f t="shared" si="509"/>
        <v>3000 Yeshua  1660</v>
      </c>
    </row>
    <row r="5669" spans="1:15">
      <c r="A5669" s="14" t="str">
        <f t="shared" si="513"/>
        <v>5661 YB</v>
      </c>
      <c r="B5669" s="15" t="str">
        <f>IF((LEFT(A5669, SEARCH(" ", A5669, 1))-3973)&lt;=0, CONCATENATE(3973-LEFT(A5669, SEARCH(" ", A5669, 1))+1, " AC"), CONCATENATE(LEFT(A5669, SEARCH(" ", A5669, 1))-3973, " DC"))</f>
        <v>1688 DC</v>
      </c>
      <c r="C5669" s="24"/>
      <c r="H5669" s="41" t="str">
        <f>CONCATENATE(LEFT(H5668, SEARCH(" ", H5668, 10)), " ", RIGHT(H5668,LEN(H5668)-FIND(" ",H5668, 10))+1)</f>
        <v>42 Persecución  1150</v>
      </c>
      <c r="I5669" s="40" t="str">
        <f t="shared" si="511"/>
        <v>1335 Daniel  996</v>
      </c>
      <c r="K5669" s="40" t="str">
        <f t="shared" si="510"/>
        <v>42 Pisoteada  1000</v>
      </c>
      <c r="L5669" s="41" t="str">
        <f t="shared" si="507"/>
        <v>2300 Daniel  1661</v>
      </c>
      <c r="N5669" s="41" t="str">
        <f t="shared" si="508"/>
        <v>2000 Yeshua  1661</v>
      </c>
      <c r="O5669" s="40" t="str">
        <f t="shared" si="509"/>
        <v>3000 Yeshua  1661</v>
      </c>
    </row>
    <row r="5670" spans="1:15">
      <c r="A5670" s="14" t="str">
        <f t="shared" si="513"/>
        <v>5662 YB</v>
      </c>
      <c r="B5670" s="15" t="str">
        <f>IF((LEFT(A5670, SEARCH(" ", A5670, 1))-3973)&lt;=0, CONCATENATE(3973-LEFT(A5670, SEARCH(" ", A5670, 1))+1, " AC"), CONCATENATE(LEFT(A5670, SEARCH(" ", A5670, 1))-3973, " DC"))</f>
        <v>1689 DC</v>
      </c>
      <c r="C5670" s="24"/>
      <c r="H5670" s="41" t="str">
        <f>CONCATENATE(LEFT(H5669, SEARCH(" ", H5669, 10)), " ", RIGHT(H5669,LEN(H5669)-FIND(" ",H5669, 10))+1)</f>
        <v>42 Persecución  1151</v>
      </c>
      <c r="I5670" s="40" t="str">
        <f t="shared" si="511"/>
        <v>1335 Daniel  997</v>
      </c>
      <c r="K5670" s="40" t="str">
        <f t="shared" si="510"/>
        <v>42 Pisoteada  1001</v>
      </c>
      <c r="L5670" s="41" t="str">
        <f t="shared" si="507"/>
        <v>2300 Daniel  1662</v>
      </c>
      <c r="N5670" s="41" t="str">
        <f t="shared" si="508"/>
        <v>2000 Yeshua  1662</v>
      </c>
      <c r="O5670" s="40" t="str">
        <f t="shared" si="509"/>
        <v>3000 Yeshua  1662</v>
      </c>
    </row>
    <row r="5671" spans="1:15">
      <c r="A5671" s="14" t="str">
        <f t="shared" si="513"/>
        <v>5663 YB</v>
      </c>
      <c r="B5671" s="15" t="str">
        <f>IF((LEFT(A5671, SEARCH(" ", A5671, 1))-3973)&lt;=0, CONCATENATE(3973-LEFT(A5671, SEARCH(" ", A5671, 1))+1, " AC"), CONCATENATE(LEFT(A5671, SEARCH(" ", A5671, 1))-3973, " DC"))</f>
        <v>1690 DC</v>
      </c>
      <c r="C5671" s="24"/>
      <c r="H5671" s="41" t="str">
        <f>CONCATENATE(LEFT(H5670, SEARCH(" ", H5670, 10)), " ", RIGHT(H5670,LEN(H5670)-FIND(" ",H5670, 10))+1)</f>
        <v>42 Persecución  1152</v>
      </c>
      <c r="I5671" s="40" t="str">
        <f t="shared" si="511"/>
        <v>1335 Daniel  998</v>
      </c>
      <c r="K5671" s="40" t="str">
        <f t="shared" si="510"/>
        <v>42 Pisoteada  1002</v>
      </c>
      <c r="L5671" s="41" t="str">
        <f t="shared" si="507"/>
        <v>2300 Daniel  1663</v>
      </c>
      <c r="N5671" s="41" t="str">
        <f t="shared" si="508"/>
        <v>2000 Yeshua  1663</v>
      </c>
      <c r="O5671" s="40" t="str">
        <f t="shared" si="509"/>
        <v>3000 Yeshua  1663</v>
      </c>
    </row>
    <row r="5672" spans="1:15">
      <c r="A5672" s="14" t="str">
        <f t="shared" si="513"/>
        <v>5664 YB</v>
      </c>
      <c r="B5672" s="15" t="str">
        <f>IF((LEFT(A5672, SEARCH(" ", A5672, 1))-3973)&lt;=0, CONCATENATE(3973-LEFT(A5672, SEARCH(" ", A5672, 1))+1, " AC"), CONCATENATE(LEFT(A5672, SEARCH(" ", A5672, 1))-3973, " DC"))</f>
        <v>1691 DC</v>
      </c>
      <c r="C5672" s="25" t="s">
        <v>18</v>
      </c>
      <c r="H5672" s="41" t="str">
        <f>CONCATENATE(LEFT(H5671, SEARCH(" ", H5671, 10)), " ", RIGHT(H5671,LEN(H5671)-FIND(" ",H5671, 10))+1)</f>
        <v>42 Persecución  1153</v>
      </c>
      <c r="I5672" s="40" t="str">
        <f t="shared" si="511"/>
        <v>1335 Daniel  999</v>
      </c>
      <c r="K5672" s="40" t="str">
        <f t="shared" si="510"/>
        <v>42 Pisoteada  1003</v>
      </c>
      <c r="L5672" s="41" t="str">
        <f t="shared" si="507"/>
        <v>2300 Daniel  1664</v>
      </c>
      <c r="N5672" s="41" t="str">
        <f t="shared" si="508"/>
        <v>2000 Yeshua  1664</v>
      </c>
      <c r="O5672" s="40" t="str">
        <f t="shared" si="509"/>
        <v>3000 Yeshua  1664</v>
      </c>
    </row>
    <row r="5673" spans="1:15">
      <c r="A5673" s="14" t="str">
        <f t="shared" si="513"/>
        <v>5665 YB</v>
      </c>
      <c r="B5673" s="15" t="str">
        <f>IF((LEFT(A5673, SEARCH(" ", A5673, 1))-3973)&lt;=0, CONCATENATE(3973-LEFT(A5673, SEARCH(" ", A5673, 1))+1, " AC"), CONCATENATE(LEFT(A5673, SEARCH(" ", A5673, 1))-3973, " DC"))</f>
        <v>1692 DC</v>
      </c>
      <c r="C5673" s="24"/>
      <c r="H5673" s="41" t="str">
        <f>CONCATENATE(LEFT(H5672, SEARCH(" ", H5672, 10)), " ", RIGHT(H5672,LEN(H5672)-FIND(" ",H5672, 10))+1)</f>
        <v>42 Persecución  1154</v>
      </c>
      <c r="I5673" s="40" t="str">
        <f t="shared" si="511"/>
        <v>1335 Daniel  1000</v>
      </c>
      <c r="K5673" s="40" t="str">
        <f t="shared" si="510"/>
        <v>42 Pisoteada  1004</v>
      </c>
      <c r="L5673" s="41" t="str">
        <f t="shared" si="507"/>
        <v>2300 Daniel  1665</v>
      </c>
      <c r="N5673" s="41" t="str">
        <f t="shared" si="508"/>
        <v>2000 Yeshua  1665</v>
      </c>
      <c r="O5673" s="40" t="str">
        <f t="shared" si="509"/>
        <v>3000 Yeshua  1665</v>
      </c>
    </row>
    <row r="5674" spans="1:15">
      <c r="A5674" s="14" t="str">
        <f t="shared" si="513"/>
        <v>5666 YB</v>
      </c>
      <c r="B5674" s="15" t="str">
        <f>IF((LEFT(A5674, SEARCH(" ", A5674, 1))-3973)&lt;=0, CONCATENATE(3973-LEFT(A5674, SEARCH(" ", A5674, 1))+1, " AC"), CONCATENATE(LEFT(A5674, SEARCH(" ", A5674, 1))-3973, " DC"))</f>
        <v>1693 DC</v>
      </c>
      <c r="C5674" s="24"/>
      <c r="H5674" s="41" t="str">
        <f>CONCATENATE(LEFT(H5673, SEARCH(" ", H5673, 10)), " ", RIGHT(H5673,LEN(H5673)-FIND(" ",H5673, 10))+1)</f>
        <v>42 Persecución  1155</v>
      </c>
      <c r="I5674" s="40" t="str">
        <f t="shared" si="511"/>
        <v>1335 Daniel  1001</v>
      </c>
      <c r="K5674" s="40" t="str">
        <f t="shared" si="510"/>
        <v>42 Pisoteada  1005</v>
      </c>
      <c r="L5674" s="41" t="str">
        <f t="shared" ref="L5674:L5737" si="514">CONCATENATE(LEFT(L5673, SEARCH(" ", L5673, 10)), " ", RIGHT(L5673,LEN(L5673)-FIND(" ",L5673, 10))+1)</f>
        <v>2300 Daniel  1666</v>
      </c>
      <c r="N5674" s="41" t="str">
        <f t="shared" ref="N5674:N5737" si="515">CONCATENATE(LEFT(N5673, SEARCH(" ", N5673, 10)), " ", RIGHT(N5673,LEN(N5673)-FIND(" ",N5673, 10))+1)</f>
        <v>2000 Yeshua  1666</v>
      </c>
      <c r="O5674" s="40" t="str">
        <f t="shared" ref="O5674:O5737" si="516">CONCATENATE(LEFT(O5673, SEARCH(" ", O5673, 10)), " ", RIGHT(O5673,LEN(O5673)-FIND(" ",O5673, 10))+1)</f>
        <v>3000 Yeshua  1666</v>
      </c>
    </row>
    <row r="5675" spans="1:15">
      <c r="A5675" s="14" t="str">
        <f t="shared" si="513"/>
        <v>5667 YB</v>
      </c>
      <c r="B5675" s="15" t="str">
        <f>IF((LEFT(A5675, SEARCH(" ", A5675, 1))-3973)&lt;=0, CONCATENATE(3973-LEFT(A5675, SEARCH(" ", A5675, 1))+1, " AC"), CONCATENATE(LEFT(A5675, SEARCH(" ", A5675, 1))-3973, " DC"))</f>
        <v>1694 DC</v>
      </c>
      <c r="C5675" s="24"/>
      <c r="H5675" s="41" t="str">
        <f>CONCATENATE(LEFT(H5674, SEARCH(" ", H5674, 10)), " ", RIGHT(H5674,LEN(H5674)-FIND(" ",H5674, 10))+1)</f>
        <v>42 Persecución  1156</v>
      </c>
      <c r="I5675" s="40" t="str">
        <f t="shared" si="511"/>
        <v>1335 Daniel  1002</v>
      </c>
      <c r="K5675" s="40" t="str">
        <f t="shared" si="510"/>
        <v>42 Pisoteada  1006</v>
      </c>
      <c r="L5675" s="41" t="str">
        <f t="shared" si="514"/>
        <v>2300 Daniel  1667</v>
      </c>
      <c r="N5675" s="41" t="str">
        <f t="shared" si="515"/>
        <v>2000 Yeshua  1667</v>
      </c>
      <c r="O5675" s="40" t="str">
        <f t="shared" si="516"/>
        <v>3000 Yeshua  1667</v>
      </c>
    </row>
    <row r="5676" spans="1:15">
      <c r="A5676" s="14" t="str">
        <f t="shared" si="513"/>
        <v>5668 YB</v>
      </c>
      <c r="B5676" s="15" t="str">
        <f>IF((LEFT(A5676, SEARCH(" ", A5676, 1))-3973)&lt;=0, CONCATENATE(3973-LEFT(A5676, SEARCH(" ", A5676, 1))+1, " AC"), CONCATENATE(LEFT(A5676, SEARCH(" ", A5676, 1))-3973, " DC"))</f>
        <v>1695 DC</v>
      </c>
      <c r="C5676" s="24"/>
      <c r="H5676" s="41" t="str">
        <f>CONCATENATE(LEFT(H5675, SEARCH(" ", H5675, 10)), " ", RIGHT(H5675,LEN(H5675)-FIND(" ",H5675, 10))+1)</f>
        <v>42 Persecución  1157</v>
      </c>
      <c r="I5676" s="40" t="str">
        <f t="shared" si="511"/>
        <v>1335 Daniel  1003</v>
      </c>
      <c r="K5676" s="40" t="str">
        <f t="shared" si="510"/>
        <v>42 Pisoteada  1007</v>
      </c>
      <c r="L5676" s="41" t="str">
        <f t="shared" si="514"/>
        <v>2300 Daniel  1668</v>
      </c>
      <c r="N5676" s="41" t="str">
        <f t="shared" si="515"/>
        <v>2000 Yeshua  1668</v>
      </c>
      <c r="O5676" s="40" t="str">
        <f t="shared" si="516"/>
        <v>3000 Yeshua  1668</v>
      </c>
    </row>
    <row r="5677" spans="1:15">
      <c r="A5677" s="14" t="str">
        <f t="shared" si="513"/>
        <v>5669 YB</v>
      </c>
      <c r="B5677" s="15" t="str">
        <f>IF((LEFT(A5677, SEARCH(" ", A5677, 1))-3973)&lt;=0, CONCATENATE(3973-LEFT(A5677, SEARCH(" ", A5677, 1))+1, " AC"), CONCATENATE(LEFT(A5677, SEARCH(" ", A5677, 1))-3973, " DC"))</f>
        <v>1696 DC</v>
      </c>
      <c r="C5677" s="24"/>
      <c r="H5677" s="41" t="str">
        <f>CONCATENATE(LEFT(H5676, SEARCH(" ", H5676, 10)), " ", RIGHT(H5676,LEN(H5676)-FIND(" ",H5676, 10))+1)</f>
        <v>42 Persecución  1158</v>
      </c>
      <c r="I5677" s="40" t="str">
        <f t="shared" si="511"/>
        <v>1335 Daniel  1004</v>
      </c>
      <c r="K5677" s="40" t="str">
        <f t="shared" si="510"/>
        <v>42 Pisoteada  1008</v>
      </c>
      <c r="L5677" s="41" t="str">
        <f t="shared" si="514"/>
        <v>2300 Daniel  1669</v>
      </c>
      <c r="N5677" s="41" t="str">
        <f t="shared" si="515"/>
        <v>2000 Yeshua  1669</v>
      </c>
      <c r="O5677" s="40" t="str">
        <f t="shared" si="516"/>
        <v>3000 Yeshua  1669</v>
      </c>
    </row>
    <row r="5678" spans="1:15">
      <c r="A5678" s="14" t="str">
        <f t="shared" si="513"/>
        <v>5670 YB</v>
      </c>
      <c r="B5678" s="15" t="str">
        <f>IF((LEFT(A5678, SEARCH(" ", A5678, 1))-3973)&lt;=0, CONCATENATE(3973-LEFT(A5678, SEARCH(" ", A5678, 1))+1, " AC"), CONCATENATE(LEFT(A5678, SEARCH(" ", A5678, 1))-3973, " DC"))</f>
        <v>1697 DC</v>
      </c>
      <c r="C5678" s="24"/>
      <c r="H5678" s="41" t="str">
        <f>CONCATENATE(LEFT(H5677, SEARCH(" ", H5677, 10)), " ", RIGHT(H5677,LEN(H5677)-FIND(" ",H5677, 10))+1)</f>
        <v>42 Persecución  1159</v>
      </c>
      <c r="I5678" s="40" t="str">
        <f t="shared" si="511"/>
        <v>1335 Daniel  1005</v>
      </c>
      <c r="K5678" s="40" t="str">
        <f t="shared" si="510"/>
        <v>42 Pisoteada  1009</v>
      </c>
      <c r="L5678" s="41" t="str">
        <f t="shared" si="514"/>
        <v>2300 Daniel  1670</v>
      </c>
      <c r="N5678" s="41" t="str">
        <f t="shared" si="515"/>
        <v>2000 Yeshua  1670</v>
      </c>
      <c r="O5678" s="40" t="str">
        <f t="shared" si="516"/>
        <v>3000 Yeshua  1670</v>
      </c>
    </row>
    <row r="5679" spans="1:15">
      <c r="A5679" s="14" t="str">
        <f t="shared" si="513"/>
        <v>5671 YB</v>
      </c>
      <c r="B5679" s="15" t="str">
        <f>IF((LEFT(A5679, SEARCH(" ", A5679, 1))-3973)&lt;=0, CONCATENATE(3973-LEFT(A5679, SEARCH(" ", A5679, 1))+1, " AC"), CONCATENATE(LEFT(A5679, SEARCH(" ", A5679, 1))-3973, " DC"))</f>
        <v>1698 DC</v>
      </c>
      <c r="C5679" s="25" t="s">
        <v>19</v>
      </c>
      <c r="H5679" s="41" t="str">
        <f>CONCATENATE(LEFT(H5678, SEARCH(" ", H5678, 10)), " ", RIGHT(H5678,LEN(H5678)-FIND(" ",H5678, 10))+1)</f>
        <v>42 Persecución  1160</v>
      </c>
      <c r="I5679" s="40" t="str">
        <f t="shared" si="511"/>
        <v>1335 Daniel  1006</v>
      </c>
      <c r="K5679" s="40" t="str">
        <f t="shared" si="510"/>
        <v>42 Pisoteada  1010</v>
      </c>
      <c r="L5679" s="41" t="str">
        <f t="shared" si="514"/>
        <v>2300 Daniel  1671</v>
      </c>
      <c r="N5679" s="41" t="str">
        <f t="shared" si="515"/>
        <v>2000 Yeshua  1671</v>
      </c>
      <c r="O5679" s="40" t="str">
        <f t="shared" si="516"/>
        <v>3000 Yeshua  1671</v>
      </c>
    </row>
    <row r="5680" spans="1:15">
      <c r="A5680" s="14" t="str">
        <f t="shared" si="513"/>
        <v>5672 YB</v>
      </c>
      <c r="B5680" s="15" t="str">
        <f>IF((LEFT(A5680, SEARCH(" ", A5680, 1))-3973)&lt;=0, CONCATENATE(3973-LEFT(A5680, SEARCH(" ", A5680, 1))+1, " AC"), CONCATENATE(LEFT(A5680, SEARCH(" ", A5680, 1))-3973, " DC"))</f>
        <v>1699 DC</v>
      </c>
      <c r="C5680" s="24"/>
      <c r="H5680" s="41" t="str">
        <f>CONCATENATE(LEFT(H5679, SEARCH(" ", H5679, 10)), " ", RIGHT(H5679,LEN(H5679)-FIND(" ",H5679, 10))+1)</f>
        <v>42 Persecución  1161</v>
      </c>
      <c r="I5680" s="40" t="str">
        <f t="shared" si="511"/>
        <v>1335 Daniel  1007</v>
      </c>
      <c r="K5680" s="40" t="str">
        <f t="shared" si="510"/>
        <v>42 Pisoteada  1011</v>
      </c>
      <c r="L5680" s="41" t="str">
        <f t="shared" si="514"/>
        <v>2300 Daniel  1672</v>
      </c>
      <c r="N5680" s="41" t="str">
        <f t="shared" si="515"/>
        <v>2000 Yeshua  1672</v>
      </c>
      <c r="O5680" s="40" t="str">
        <f t="shared" si="516"/>
        <v>3000 Yeshua  1672</v>
      </c>
    </row>
    <row r="5681" spans="1:15">
      <c r="A5681" s="14" t="str">
        <f t="shared" si="513"/>
        <v>5673 YB</v>
      </c>
      <c r="B5681" s="15" t="str">
        <f>IF((LEFT(A5681, SEARCH(" ", A5681, 1))-3973)&lt;=0, CONCATENATE(3973-LEFT(A5681, SEARCH(" ", A5681, 1))+1, " AC"), CONCATENATE(LEFT(A5681, SEARCH(" ", A5681, 1))-3973, " DC"))</f>
        <v>1700 DC</v>
      </c>
      <c r="C5681" s="24"/>
      <c r="H5681" s="41" t="str">
        <f>CONCATENATE(LEFT(H5680, SEARCH(" ", H5680, 10)), " ", RIGHT(H5680,LEN(H5680)-FIND(" ",H5680, 10))+1)</f>
        <v>42 Persecución  1162</v>
      </c>
      <c r="I5681" s="40" t="str">
        <f t="shared" si="511"/>
        <v>1335 Daniel  1008</v>
      </c>
      <c r="K5681" s="40" t="str">
        <f t="shared" si="510"/>
        <v>42 Pisoteada  1012</v>
      </c>
      <c r="L5681" s="41" t="str">
        <f t="shared" si="514"/>
        <v>2300 Daniel  1673</v>
      </c>
      <c r="N5681" s="41" t="str">
        <f t="shared" si="515"/>
        <v>2000 Yeshua  1673</v>
      </c>
      <c r="O5681" s="40" t="str">
        <f t="shared" si="516"/>
        <v>3000 Yeshua  1673</v>
      </c>
    </row>
    <row r="5682" spans="1:15">
      <c r="A5682" s="14" t="str">
        <f t="shared" si="513"/>
        <v>5674 YB</v>
      </c>
      <c r="B5682" s="15" t="str">
        <f>IF((LEFT(A5682, SEARCH(" ", A5682, 1))-3973)&lt;=0, CONCATENATE(3973-LEFT(A5682, SEARCH(" ", A5682, 1))+1, " AC"), CONCATENATE(LEFT(A5682, SEARCH(" ", A5682, 1))-3973, " DC"))</f>
        <v>1701 DC</v>
      </c>
      <c r="C5682" s="24"/>
      <c r="H5682" s="41" t="str">
        <f>CONCATENATE(LEFT(H5681, SEARCH(" ", H5681, 10)), " ", RIGHT(H5681,LEN(H5681)-FIND(" ",H5681, 10))+1)</f>
        <v>42 Persecución  1163</v>
      </c>
      <c r="I5682" s="40" t="str">
        <f t="shared" si="511"/>
        <v>1335 Daniel  1009</v>
      </c>
      <c r="K5682" s="40" t="str">
        <f t="shared" si="510"/>
        <v>42 Pisoteada  1013</v>
      </c>
      <c r="L5682" s="41" t="str">
        <f t="shared" si="514"/>
        <v>2300 Daniel  1674</v>
      </c>
      <c r="N5682" s="41" t="str">
        <f t="shared" si="515"/>
        <v>2000 Yeshua  1674</v>
      </c>
      <c r="O5682" s="40" t="str">
        <f t="shared" si="516"/>
        <v>3000 Yeshua  1674</v>
      </c>
    </row>
    <row r="5683" spans="1:15">
      <c r="A5683" s="14" t="str">
        <f t="shared" si="513"/>
        <v>5675 YB</v>
      </c>
      <c r="B5683" s="15" t="str">
        <f>IF((LEFT(A5683, SEARCH(" ", A5683, 1))-3973)&lt;=0, CONCATENATE(3973-LEFT(A5683, SEARCH(" ", A5683, 1))+1, " AC"), CONCATENATE(LEFT(A5683, SEARCH(" ", A5683, 1))-3973, " DC"))</f>
        <v>1702 DC</v>
      </c>
      <c r="C5683" s="24"/>
      <c r="H5683" s="41" t="str">
        <f>CONCATENATE(LEFT(H5682, SEARCH(" ", H5682, 10)), " ", RIGHT(H5682,LEN(H5682)-FIND(" ",H5682, 10))+1)</f>
        <v>42 Persecución  1164</v>
      </c>
      <c r="I5683" s="40" t="str">
        <f t="shared" si="511"/>
        <v>1335 Daniel  1010</v>
      </c>
      <c r="K5683" s="40" t="str">
        <f t="shared" si="510"/>
        <v>42 Pisoteada  1014</v>
      </c>
      <c r="L5683" s="41" t="str">
        <f t="shared" si="514"/>
        <v>2300 Daniel  1675</v>
      </c>
      <c r="N5683" s="41" t="str">
        <f t="shared" si="515"/>
        <v>2000 Yeshua  1675</v>
      </c>
      <c r="O5683" s="40" t="str">
        <f t="shared" si="516"/>
        <v>3000 Yeshua  1675</v>
      </c>
    </row>
    <row r="5684" spans="1:15">
      <c r="A5684" s="14" t="str">
        <f t="shared" si="513"/>
        <v>5676 YB</v>
      </c>
      <c r="B5684" s="15" t="str">
        <f>IF((LEFT(A5684, SEARCH(" ", A5684, 1))-3973)&lt;=0, CONCATENATE(3973-LEFT(A5684, SEARCH(" ", A5684, 1))+1, " AC"), CONCATENATE(LEFT(A5684, SEARCH(" ", A5684, 1))-3973, " DC"))</f>
        <v>1703 DC</v>
      </c>
      <c r="C5684" s="24"/>
      <c r="H5684" s="41" t="str">
        <f>CONCATENATE(LEFT(H5683, SEARCH(" ", H5683, 10)), " ", RIGHT(H5683,LEN(H5683)-FIND(" ",H5683, 10))+1)</f>
        <v>42 Persecución  1165</v>
      </c>
      <c r="I5684" s="40" t="str">
        <f t="shared" si="511"/>
        <v>1335 Daniel  1011</v>
      </c>
      <c r="K5684" s="40" t="str">
        <f t="shared" si="510"/>
        <v>42 Pisoteada  1015</v>
      </c>
      <c r="L5684" s="41" t="str">
        <f t="shared" si="514"/>
        <v>2300 Daniel  1676</v>
      </c>
      <c r="N5684" s="41" t="str">
        <f t="shared" si="515"/>
        <v>2000 Yeshua  1676</v>
      </c>
      <c r="O5684" s="40" t="str">
        <f t="shared" si="516"/>
        <v>3000 Yeshua  1676</v>
      </c>
    </row>
    <row r="5685" spans="1:15">
      <c r="A5685" s="14" t="str">
        <f t="shared" si="513"/>
        <v>5677 YB</v>
      </c>
      <c r="B5685" s="15" t="str">
        <f>IF((LEFT(A5685, SEARCH(" ", A5685, 1))-3973)&lt;=0, CONCATENATE(3973-LEFT(A5685, SEARCH(" ", A5685, 1))+1, " AC"), CONCATENATE(LEFT(A5685, SEARCH(" ", A5685, 1))-3973, " DC"))</f>
        <v>1704 DC</v>
      </c>
      <c r="C5685" s="24"/>
      <c r="H5685" s="41" t="str">
        <f>CONCATENATE(LEFT(H5684, SEARCH(" ", H5684, 10)), " ", RIGHT(H5684,LEN(H5684)-FIND(" ",H5684, 10))+1)</f>
        <v>42 Persecución  1166</v>
      </c>
      <c r="I5685" s="40" t="str">
        <f t="shared" si="511"/>
        <v>1335 Daniel  1012</v>
      </c>
      <c r="K5685" s="40" t="str">
        <f t="shared" si="510"/>
        <v>42 Pisoteada  1016</v>
      </c>
      <c r="L5685" s="41" t="str">
        <f t="shared" si="514"/>
        <v>2300 Daniel  1677</v>
      </c>
      <c r="N5685" s="41" t="str">
        <f t="shared" si="515"/>
        <v>2000 Yeshua  1677</v>
      </c>
      <c r="O5685" s="40" t="str">
        <f t="shared" si="516"/>
        <v>3000 Yeshua  1677</v>
      </c>
    </row>
    <row r="5686" spans="1:15">
      <c r="A5686" s="14" t="str">
        <f t="shared" si="513"/>
        <v>5678 YB</v>
      </c>
      <c r="B5686" s="15" t="str">
        <f>IF((LEFT(A5686, SEARCH(" ", A5686, 1))-3973)&lt;=0, CONCATENATE(3973-LEFT(A5686, SEARCH(" ", A5686, 1))+1, " AC"), CONCATENATE(LEFT(A5686, SEARCH(" ", A5686, 1))-3973, " DC"))</f>
        <v>1705 DC</v>
      </c>
      <c r="C5686" s="25" t="s">
        <v>20</v>
      </c>
      <c r="H5686" s="41" t="str">
        <f>CONCATENATE(LEFT(H5685, SEARCH(" ", H5685, 10)), " ", RIGHT(H5685,LEN(H5685)-FIND(" ",H5685, 10))+1)</f>
        <v>42 Persecución  1167</v>
      </c>
      <c r="I5686" s="40" t="str">
        <f t="shared" si="511"/>
        <v>1335 Daniel  1013</v>
      </c>
      <c r="K5686" s="40" t="str">
        <f t="shared" si="510"/>
        <v>42 Pisoteada  1017</v>
      </c>
      <c r="L5686" s="41" t="str">
        <f t="shared" si="514"/>
        <v>2300 Daniel  1678</v>
      </c>
      <c r="N5686" s="41" t="str">
        <f t="shared" si="515"/>
        <v>2000 Yeshua  1678</v>
      </c>
      <c r="O5686" s="40" t="str">
        <f t="shared" si="516"/>
        <v>3000 Yeshua  1678</v>
      </c>
    </row>
    <row r="5687" spans="1:15">
      <c r="A5687" s="14" t="str">
        <f t="shared" si="513"/>
        <v>5679 YB</v>
      </c>
      <c r="B5687" s="15" t="str">
        <f>IF((LEFT(A5687, SEARCH(" ", A5687, 1))-3973)&lt;=0, CONCATENATE(3973-LEFT(A5687, SEARCH(" ", A5687, 1))+1, " AC"), CONCATENATE(LEFT(A5687, SEARCH(" ", A5687, 1))-3973, " DC"))</f>
        <v>1706 DC</v>
      </c>
      <c r="C5687" s="24"/>
      <c r="H5687" s="41" t="str">
        <f>CONCATENATE(LEFT(H5686, SEARCH(" ", H5686, 10)), " ", RIGHT(H5686,LEN(H5686)-FIND(" ",H5686, 10))+1)</f>
        <v>42 Persecución  1168</v>
      </c>
      <c r="I5687" s="40" t="str">
        <f t="shared" si="511"/>
        <v>1335 Daniel  1014</v>
      </c>
      <c r="K5687" s="40" t="str">
        <f t="shared" si="510"/>
        <v>42 Pisoteada  1018</v>
      </c>
      <c r="L5687" s="41" t="str">
        <f t="shared" si="514"/>
        <v>2300 Daniel  1679</v>
      </c>
      <c r="N5687" s="41" t="str">
        <f t="shared" si="515"/>
        <v>2000 Yeshua  1679</v>
      </c>
      <c r="O5687" s="40" t="str">
        <f t="shared" si="516"/>
        <v>3000 Yeshua  1679</v>
      </c>
    </row>
    <row r="5688" spans="1:15">
      <c r="A5688" s="14" t="str">
        <f t="shared" si="513"/>
        <v>5680 YB</v>
      </c>
      <c r="B5688" s="15" t="str">
        <f>IF((LEFT(A5688, SEARCH(" ", A5688, 1))-3973)&lt;=0, CONCATENATE(3973-LEFT(A5688, SEARCH(" ", A5688, 1))+1, " AC"), CONCATENATE(LEFT(A5688, SEARCH(" ", A5688, 1))-3973, " DC"))</f>
        <v>1707 DC</v>
      </c>
      <c r="C5688" s="24"/>
      <c r="H5688" s="41" t="str">
        <f>CONCATENATE(LEFT(H5687, SEARCH(" ", H5687, 10)), " ", RIGHT(H5687,LEN(H5687)-FIND(" ",H5687, 10))+1)</f>
        <v>42 Persecución  1169</v>
      </c>
      <c r="I5688" s="40" t="str">
        <f t="shared" si="511"/>
        <v>1335 Daniel  1015</v>
      </c>
      <c r="K5688" s="40" t="str">
        <f t="shared" si="510"/>
        <v>42 Pisoteada  1019</v>
      </c>
      <c r="L5688" s="41" t="str">
        <f t="shared" si="514"/>
        <v>2300 Daniel  1680</v>
      </c>
      <c r="N5688" s="41" t="str">
        <f t="shared" si="515"/>
        <v>2000 Yeshua  1680</v>
      </c>
      <c r="O5688" s="40" t="str">
        <f t="shared" si="516"/>
        <v>3000 Yeshua  1680</v>
      </c>
    </row>
    <row r="5689" spans="1:15">
      <c r="A5689" s="14" t="str">
        <f t="shared" si="513"/>
        <v>5681 YB</v>
      </c>
      <c r="B5689" s="15" t="str">
        <f>IF((LEFT(A5689, SEARCH(" ", A5689, 1))-3973)&lt;=0, CONCATENATE(3973-LEFT(A5689, SEARCH(" ", A5689, 1))+1, " AC"), CONCATENATE(LEFT(A5689, SEARCH(" ", A5689, 1))-3973, " DC"))</f>
        <v>1708 DC</v>
      </c>
      <c r="C5689" s="24"/>
      <c r="H5689" s="41" t="str">
        <f>CONCATENATE(LEFT(H5688, SEARCH(" ", H5688, 10)), " ", RIGHT(H5688,LEN(H5688)-FIND(" ",H5688, 10))+1)</f>
        <v>42 Persecución  1170</v>
      </c>
      <c r="I5689" s="40" t="str">
        <f t="shared" si="511"/>
        <v>1335 Daniel  1016</v>
      </c>
      <c r="K5689" s="40" t="str">
        <f t="shared" si="510"/>
        <v>42 Pisoteada  1020</v>
      </c>
      <c r="L5689" s="41" t="str">
        <f t="shared" si="514"/>
        <v>2300 Daniel  1681</v>
      </c>
      <c r="N5689" s="41" t="str">
        <f t="shared" si="515"/>
        <v>2000 Yeshua  1681</v>
      </c>
      <c r="O5689" s="40" t="str">
        <f t="shared" si="516"/>
        <v>3000 Yeshua  1681</v>
      </c>
    </row>
    <row r="5690" spans="1:15">
      <c r="A5690" s="14" t="str">
        <f t="shared" si="513"/>
        <v>5682 YB</v>
      </c>
      <c r="B5690" s="15" t="str">
        <f>IF((LEFT(A5690, SEARCH(" ", A5690, 1))-3973)&lt;=0, CONCATENATE(3973-LEFT(A5690, SEARCH(" ", A5690, 1))+1, " AC"), CONCATENATE(LEFT(A5690, SEARCH(" ", A5690, 1))-3973, " DC"))</f>
        <v>1709 DC</v>
      </c>
      <c r="C5690" s="24"/>
      <c r="H5690" s="41" t="str">
        <f>CONCATENATE(LEFT(H5689, SEARCH(" ", H5689, 10)), " ", RIGHT(H5689,LEN(H5689)-FIND(" ",H5689, 10))+1)</f>
        <v>42 Persecución  1171</v>
      </c>
      <c r="I5690" s="40" t="str">
        <f t="shared" si="511"/>
        <v>1335 Daniel  1017</v>
      </c>
      <c r="K5690" s="40" t="str">
        <f t="shared" si="510"/>
        <v>42 Pisoteada  1021</v>
      </c>
      <c r="L5690" s="41" t="str">
        <f t="shared" si="514"/>
        <v>2300 Daniel  1682</v>
      </c>
      <c r="N5690" s="41" t="str">
        <f t="shared" si="515"/>
        <v>2000 Yeshua  1682</v>
      </c>
      <c r="O5690" s="40" t="str">
        <f t="shared" si="516"/>
        <v>3000 Yeshua  1682</v>
      </c>
    </row>
    <row r="5691" spans="1:15">
      <c r="A5691" s="14" t="str">
        <f t="shared" si="513"/>
        <v>5683 YB</v>
      </c>
      <c r="B5691" s="15" t="str">
        <f>IF((LEFT(A5691, SEARCH(" ", A5691, 1))-3973)&lt;=0, CONCATENATE(3973-LEFT(A5691, SEARCH(" ", A5691, 1))+1, " AC"), CONCATENATE(LEFT(A5691, SEARCH(" ", A5691, 1))-3973, " DC"))</f>
        <v>1710 DC</v>
      </c>
      <c r="C5691" s="24"/>
      <c r="H5691" s="41" t="str">
        <f>CONCATENATE(LEFT(H5690, SEARCH(" ", H5690, 10)), " ", RIGHT(H5690,LEN(H5690)-FIND(" ",H5690, 10))+1)</f>
        <v>42 Persecución  1172</v>
      </c>
      <c r="I5691" s="40" t="str">
        <f t="shared" si="511"/>
        <v>1335 Daniel  1018</v>
      </c>
      <c r="K5691" s="40" t="str">
        <f t="shared" si="510"/>
        <v>42 Pisoteada  1022</v>
      </c>
      <c r="L5691" s="41" t="str">
        <f t="shared" si="514"/>
        <v>2300 Daniel  1683</v>
      </c>
      <c r="N5691" s="41" t="str">
        <f t="shared" si="515"/>
        <v>2000 Yeshua  1683</v>
      </c>
      <c r="O5691" s="40" t="str">
        <f t="shared" si="516"/>
        <v>3000 Yeshua  1683</v>
      </c>
    </row>
    <row r="5692" spans="1:15">
      <c r="A5692" s="14" t="str">
        <f t="shared" si="513"/>
        <v>5684 YB</v>
      </c>
      <c r="B5692" s="15" t="str">
        <f>IF((LEFT(A5692, SEARCH(" ", A5692, 1))-3973)&lt;=0, CONCATENATE(3973-LEFT(A5692, SEARCH(" ", A5692, 1))+1, " AC"), CONCATENATE(LEFT(A5692, SEARCH(" ", A5692, 1))-3973, " DC"))</f>
        <v>1711 DC</v>
      </c>
      <c r="C5692" s="24"/>
      <c r="H5692" s="41" t="str">
        <f>CONCATENATE(LEFT(H5691, SEARCH(" ", H5691, 10)), " ", RIGHT(H5691,LEN(H5691)-FIND(" ",H5691, 10))+1)</f>
        <v>42 Persecución  1173</v>
      </c>
      <c r="I5692" s="40" t="str">
        <f t="shared" si="511"/>
        <v>1335 Daniel  1019</v>
      </c>
      <c r="K5692" s="40" t="str">
        <f t="shared" si="510"/>
        <v>42 Pisoteada  1023</v>
      </c>
      <c r="L5692" s="41" t="str">
        <f t="shared" si="514"/>
        <v>2300 Daniel  1684</v>
      </c>
      <c r="N5692" s="41" t="str">
        <f t="shared" si="515"/>
        <v>2000 Yeshua  1684</v>
      </c>
      <c r="O5692" s="40" t="str">
        <f t="shared" si="516"/>
        <v>3000 Yeshua  1684</v>
      </c>
    </row>
    <row r="5693" spans="1:15">
      <c r="A5693" s="14" t="str">
        <f t="shared" si="513"/>
        <v>5685 YB</v>
      </c>
      <c r="B5693" s="15" t="str">
        <f>IF((LEFT(A5693, SEARCH(" ", A5693, 1))-3973)&lt;=0, CONCATENATE(3973-LEFT(A5693, SEARCH(" ", A5693, 1))+1, " AC"), CONCATENATE(LEFT(A5693, SEARCH(" ", A5693, 1))-3973, " DC"))</f>
        <v>1712 DC</v>
      </c>
      <c r="C5693" s="25" t="s">
        <v>21</v>
      </c>
      <c r="H5693" s="41" t="str">
        <f>CONCATENATE(LEFT(H5692, SEARCH(" ", H5692, 10)), " ", RIGHT(H5692,LEN(H5692)-FIND(" ",H5692, 10))+1)</f>
        <v>42 Persecución  1174</v>
      </c>
      <c r="I5693" s="40" t="str">
        <f t="shared" si="511"/>
        <v>1335 Daniel  1020</v>
      </c>
      <c r="K5693" s="40" t="str">
        <f t="shared" si="510"/>
        <v>42 Pisoteada  1024</v>
      </c>
      <c r="L5693" s="41" t="str">
        <f t="shared" si="514"/>
        <v>2300 Daniel  1685</v>
      </c>
      <c r="N5693" s="41" t="str">
        <f t="shared" si="515"/>
        <v>2000 Yeshua  1685</v>
      </c>
      <c r="O5693" s="40" t="str">
        <f t="shared" si="516"/>
        <v>3000 Yeshua  1685</v>
      </c>
    </row>
    <row r="5694" spans="1:15">
      <c r="A5694" s="14" t="str">
        <f t="shared" si="513"/>
        <v>5686 YB</v>
      </c>
      <c r="B5694" s="15" t="str">
        <f>IF((LEFT(A5694, SEARCH(" ", A5694, 1))-3973)&lt;=0, CONCATENATE(3973-LEFT(A5694, SEARCH(" ", A5694, 1))+1, " AC"), CONCATENATE(LEFT(A5694, SEARCH(" ", A5694, 1))-3973, " DC"))</f>
        <v>1713 DC</v>
      </c>
      <c r="C5694" s="24"/>
      <c r="H5694" s="41" t="str">
        <f>CONCATENATE(LEFT(H5693, SEARCH(" ", H5693, 10)), " ", RIGHT(H5693,LEN(H5693)-FIND(" ",H5693, 10))+1)</f>
        <v>42 Persecución  1175</v>
      </c>
      <c r="I5694" s="40" t="str">
        <f t="shared" si="511"/>
        <v>1335 Daniel  1021</v>
      </c>
      <c r="K5694" s="40" t="str">
        <f t="shared" si="510"/>
        <v>42 Pisoteada  1025</v>
      </c>
      <c r="L5694" s="41" t="str">
        <f t="shared" si="514"/>
        <v>2300 Daniel  1686</v>
      </c>
      <c r="N5694" s="41" t="str">
        <f t="shared" si="515"/>
        <v>2000 Yeshua  1686</v>
      </c>
      <c r="O5694" s="40" t="str">
        <f t="shared" si="516"/>
        <v>3000 Yeshua  1686</v>
      </c>
    </row>
    <row r="5695" spans="1:15">
      <c r="A5695" s="14" t="str">
        <f t="shared" si="513"/>
        <v>5687 YB</v>
      </c>
      <c r="B5695" s="15" t="str">
        <f>IF((LEFT(A5695, SEARCH(" ", A5695, 1))-3973)&lt;=0, CONCATENATE(3973-LEFT(A5695, SEARCH(" ", A5695, 1))+1, " AC"), CONCATENATE(LEFT(A5695, SEARCH(" ", A5695, 1))-3973, " DC"))</f>
        <v>1714 DC</v>
      </c>
      <c r="C5695" s="24"/>
      <c r="H5695" s="41" t="str">
        <f>CONCATENATE(LEFT(H5694, SEARCH(" ", H5694, 10)), " ", RIGHT(H5694,LEN(H5694)-FIND(" ",H5694, 10))+1)</f>
        <v>42 Persecución  1176</v>
      </c>
      <c r="I5695" s="40" t="str">
        <f t="shared" si="511"/>
        <v>1335 Daniel  1022</v>
      </c>
      <c r="K5695" s="40" t="str">
        <f t="shared" ref="K5695:K5758" si="517">CONCATENATE(LEFT(K5694, SEARCH(" ", K5694, 10)), " ", RIGHT(K5694,LEN(K5694)-FIND(" ",K5694, 10))+1)</f>
        <v>42 Pisoteada  1026</v>
      </c>
      <c r="L5695" s="41" t="str">
        <f t="shared" si="514"/>
        <v>2300 Daniel  1687</v>
      </c>
      <c r="N5695" s="41" t="str">
        <f t="shared" si="515"/>
        <v>2000 Yeshua  1687</v>
      </c>
      <c r="O5695" s="40" t="str">
        <f t="shared" si="516"/>
        <v>3000 Yeshua  1687</v>
      </c>
    </row>
    <row r="5696" spans="1:15">
      <c r="A5696" s="14" t="str">
        <f t="shared" si="513"/>
        <v>5688 YB</v>
      </c>
      <c r="B5696" s="15" t="str">
        <f>IF((LEFT(A5696, SEARCH(" ", A5696, 1))-3973)&lt;=0, CONCATENATE(3973-LEFT(A5696, SEARCH(" ", A5696, 1))+1, " AC"), CONCATENATE(LEFT(A5696, SEARCH(" ", A5696, 1))-3973, " DC"))</f>
        <v>1715 DC</v>
      </c>
      <c r="C5696" s="24"/>
      <c r="H5696" s="41" t="str">
        <f>CONCATENATE(LEFT(H5695, SEARCH(" ", H5695, 10)), " ", RIGHT(H5695,LEN(H5695)-FIND(" ",H5695, 10))+1)</f>
        <v>42 Persecución  1177</v>
      </c>
      <c r="I5696" s="40" t="str">
        <f t="shared" si="511"/>
        <v>1335 Daniel  1023</v>
      </c>
      <c r="K5696" s="40" t="str">
        <f t="shared" si="517"/>
        <v>42 Pisoteada  1027</v>
      </c>
      <c r="L5696" s="41" t="str">
        <f t="shared" si="514"/>
        <v>2300 Daniel  1688</v>
      </c>
      <c r="N5696" s="41" t="str">
        <f t="shared" si="515"/>
        <v>2000 Yeshua  1688</v>
      </c>
      <c r="O5696" s="40" t="str">
        <f t="shared" si="516"/>
        <v>3000 Yeshua  1688</v>
      </c>
    </row>
    <row r="5697" spans="1:15">
      <c r="A5697" s="14" t="str">
        <f t="shared" si="513"/>
        <v>5689 YB</v>
      </c>
      <c r="B5697" s="15" t="str">
        <f>IF((LEFT(A5697, SEARCH(" ", A5697, 1))-3973)&lt;=0, CONCATENATE(3973-LEFT(A5697, SEARCH(" ", A5697, 1))+1, " AC"), CONCATENATE(LEFT(A5697, SEARCH(" ", A5697, 1))-3973, " DC"))</f>
        <v>1716 DC</v>
      </c>
      <c r="C5697" s="24"/>
      <c r="H5697" s="41" t="str">
        <f>CONCATENATE(LEFT(H5696, SEARCH(" ", H5696, 10)), " ", RIGHT(H5696,LEN(H5696)-FIND(" ",H5696, 10))+1)</f>
        <v>42 Persecución  1178</v>
      </c>
      <c r="I5697" s="40" t="str">
        <f t="shared" si="511"/>
        <v>1335 Daniel  1024</v>
      </c>
      <c r="K5697" s="40" t="str">
        <f t="shared" si="517"/>
        <v>42 Pisoteada  1028</v>
      </c>
      <c r="L5697" s="41" t="str">
        <f t="shared" si="514"/>
        <v>2300 Daniel  1689</v>
      </c>
      <c r="N5697" s="41" t="str">
        <f t="shared" si="515"/>
        <v>2000 Yeshua  1689</v>
      </c>
      <c r="O5697" s="40" t="str">
        <f t="shared" si="516"/>
        <v>3000 Yeshua  1689</v>
      </c>
    </row>
    <row r="5698" spans="1:15">
      <c r="A5698" s="14" t="str">
        <f t="shared" si="513"/>
        <v>5690 YB</v>
      </c>
      <c r="B5698" s="15" t="str">
        <f>IF((LEFT(A5698, SEARCH(" ", A5698, 1))-3973)&lt;=0, CONCATENATE(3973-LEFT(A5698, SEARCH(" ", A5698, 1))+1, " AC"), CONCATENATE(LEFT(A5698, SEARCH(" ", A5698, 1))-3973, " DC"))</f>
        <v>1717 DC</v>
      </c>
      <c r="C5698" s="24"/>
      <c r="H5698" s="41" t="str">
        <f>CONCATENATE(LEFT(H5697, SEARCH(" ", H5697, 10)), " ", RIGHT(H5697,LEN(H5697)-FIND(" ",H5697, 10))+1)</f>
        <v>42 Persecución  1179</v>
      </c>
      <c r="I5698" s="40" t="str">
        <f t="shared" si="511"/>
        <v>1335 Daniel  1025</v>
      </c>
      <c r="K5698" s="40" t="str">
        <f t="shared" si="517"/>
        <v>42 Pisoteada  1029</v>
      </c>
      <c r="L5698" s="41" t="str">
        <f t="shared" si="514"/>
        <v>2300 Daniel  1690</v>
      </c>
      <c r="N5698" s="41" t="str">
        <f t="shared" si="515"/>
        <v>2000 Yeshua  1690</v>
      </c>
      <c r="O5698" s="40" t="str">
        <f t="shared" si="516"/>
        <v>3000 Yeshua  1690</v>
      </c>
    </row>
    <row r="5699" spans="1:15">
      <c r="A5699" s="14" t="str">
        <f t="shared" si="513"/>
        <v>5691 YB</v>
      </c>
      <c r="B5699" s="15" t="str">
        <f>IF((LEFT(A5699, SEARCH(" ", A5699, 1))-3973)&lt;=0, CONCATENATE(3973-LEFT(A5699, SEARCH(" ", A5699, 1))+1, " AC"), CONCATENATE(LEFT(A5699, SEARCH(" ", A5699, 1))-3973, " DC"))</f>
        <v>1718 DC</v>
      </c>
      <c r="C5699" s="24"/>
      <c r="H5699" s="41" t="str">
        <f>CONCATENATE(LEFT(H5698, SEARCH(" ", H5698, 10)), " ", RIGHT(H5698,LEN(H5698)-FIND(" ",H5698, 10))+1)</f>
        <v>42 Persecución  1180</v>
      </c>
      <c r="I5699" s="40" t="str">
        <f t="shared" ref="I5699:I5762" si="518">CONCATENATE(LEFT(I5698, SEARCH(" ", I5698, 10)), " ", RIGHT(I5698,LEN(I5698)-FIND(" ",I5698, 10))+1)</f>
        <v>1335 Daniel  1026</v>
      </c>
      <c r="K5699" s="40" t="str">
        <f t="shared" si="517"/>
        <v>42 Pisoteada  1030</v>
      </c>
      <c r="L5699" s="41" t="str">
        <f t="shared" si="514"/>
        <v>2300 Daniel  1691</v>
      </c>
      <c r="N5699" s="41" t="str">
        <f t="shared" si="515"/>
        <v>2000 Yeshua  1691</v>
      </c>
      <c r="O5699" s="40" t="str">
        <f t="shared" si="516"/>
        <v>3000 Yeshua  1691</v>
      </c>
    </row>
    <row r="5700" spans="1:15">
      <c r="A5700" s="14" t="str">
        <f t="shared" si="513"/>
        <v>5692 YB</v>
      </c>
      <c r="B5700" s="15" t="str">
        <f>IF((LEFT(A5700, SEARCH(" ", A5700, 1))-3973)&lt;=0, CONCATENATE(3973-LEFT(A5700, SEARCH(" ", A5700, 1))+1, " AC"), CONCATENATE(LEFT(A5700, SEARCH(" ", A5700, 1))-3973, " DC"))</f>
        <v>1719 DC</v>
      </c>
      <c r="C5700" s="25" t="s">
        <v>22</v>
      </c>
      <c r="H5700" s="41" t="str">
        <f>CONCATENATE(LEFT(H5699, SEARCH(" ", H5699, 10)), " ", RIGHT(H5699,LEN(H5699)-FIND(" ",H5699, 10))+1)</f>
        <v>42 Persecución  1181</v>
      </c>
      <c r="I5700" s="40" t="str">
        <f t="shared" si="518"/>
        <v>1335 Daniel  1027</v>
      </c>
      <c r="K5700" s="40" t="str">
        <f t="shared" si="517"/>
        <v>42 Pisoteada  1031</v>
      </c>
      <c r="L5700" s="41" t="str">
        <f t="shared" si="514"/>
        <v>2300 Daniel  1692</v>
      </c>
      <c r="N5700" s="41" t="str">
        <f t="shared" si="515"/>
        <v>2000 Yeshua  1692</v>
      </c>
      <c r="O5700" s="40" t="str">
        <f t="shared" si="516"/>
        <v>3000 Yeshua  1692</v>
      </c>
    </row>
    <row r="5701" spans="1:15">
      <c r="A5701" s="14" t="str">
        <f t="shared" si="513"/>
        <v>5693 YB</v>
      </c>
      <c r="B5701" s="15" t="str">
        <f>IF((LEFT(A5701, SEARCH(" ", A5701, 1))-3973)&lt;=0, CONCATENATE(3973-LEFT(A5701, SEARCH(" ", A5701, 1))+1, " AC"), CONCATENATE(LEFT(A5701, SEARCH(" ", A5701, 1))-3973, " DC"))</f>
        <v>1720 DC</v>
      </c>
      <c r="C5701" s="24"/>
      <c r="H5701" s="41" t="str">
        <f>CONCATENATE(LEFT(H5700, SEARCH(" ", H5700, 10)), " ", RIGHT(H5700,LEN(H5700)-FIND(" ",H5700, 10))+1)</f>
        <v>42 Persecución  1182</v>
      </c>
      <c r="I5701" s="40" t="str">
        <f t="shared" si="518"/>
        <v>1335 Daniel  1028</v>
      </c>
      <c r="K5701" s="40" t="str">
        <f t="shared" si="517"/>
        <v>42 Pisoteada  1032</v>
      </c>
      <c r="L5701" s="41" t="str">
        <f t="shared" si="514"/>
        <v>2300 Daniel  1693</v>
      </c>
      <c r="N5701" s="41" t="str">
        <f t="shared" si="515"/>
        <v>2000 Yeshua  1693</v>
      </c>
      <c r="O5701" s="40" t="str">
        <f t="shared" si="516"/>
        <v>3000 Yeshua  1693</v>
      </c>
    </row>
    <row r="5702" spans="1:15">
      <c r="A5702" s="14" t="str">
        <f t="shared" si="513"/>
        <v>5694 YB</v>
      </c>
      <c r="B5702" s="15" t="str">
        <f>IF((LEFT(A5702, SEARCH(" ", A5702, 1))-3973)&lt;=0, CONCATENATE(3973-LEFT(A5702, SEARCH(" ", A5702, 1))+1, " AC"), CONCATENATE(LEFT(A5702, SEARCH(" ", A5702, 1))-3973, " DC"))</f>
        <v>1721 DC</v>
      </c>
      <c r="C5702" s="24"/>
      <c r="H5702" s="41" t="str">
        <f>CONCATENATE(LEFT(H5701, SEARCH(" ", H5701, 10)), " ", RIGHT(H5701,LEN(H5701)-FIND(" ",H5701, 10))+1)</f>
        <v>42 Persecución  1183</v>
      </c>
      <c r="I5702" s="40" t="str">
        <f t="shared" si="518"/>
        <v>1335 Daniel  1029</v>
      </c>
      <c r="K5702" s="40" t="str">
        <f t="shared" si="517"/>
        <v>42 Pisoteada  1033</v>
      </c>
      <c r="L5702" s="41" t="str">
        <f t="shared" si="514"/>
        <v>2300 Daniel  1694</v>
      </c>
      <c r="N5702" s="41" t="str">
        <f t="shared" si="515"/>
        <v>2000 Yeshua  1694</v>
      </c>
      <c r="O5702" s="40" t="str">
        <f t="shared" si="516"/>
        <v>3000 Yeshua  1694</v>
      </c>
    </row>
    <row r="5703" spans="1:15">
      <c r="A5703" s="14" t="str">
        <f t="shared" si="513"/>
        <v>5695 YB</v>
      </c>
      <c r="B5703" s="15" t="str">
        <f>IF((LEFT(A5703, SEARCH(" ", A5703, 1))-3973)&lt;=0, CONCATENATE(3973-LEFT(A5703, SEARCH(" ", A5703, 1))+1, " AC"), CONCATENATE(LEFT(A5703, SEARCH(" ", A5703, 1))-3973, " DC"))</f>
        <v>1722 DC</v>
      </c>
      <c r="C5703" s="24"/>
      <c r="H5703" s="41" t="str">
        <f>CONCATENATE(LEFT(H5702, SEARCH(" ", H5702, 10)), " ", RIGHT(H5702,LEN(H5702)-FIND(" ",H5702, 10))+1)</f>
        <v>42 Persecución  1184</v>
      </c>
      <c r="I5703" s="40" t="str">
        <f t="shared" si="518"/>
        <v>1335 Daniel  1030</v>
      </c>
      <c r="K5703" s="40" t="str">
        <f t="shared" si="517"/>
        <v>42 Pisoteada  1034</v>
      </c>
      <c r="L5703" s="41" t="str">
        <f t="shared" si="514"/>
        <v>2300 Daniel  1695</v>
      </c>
      <c r="N5703" s="41" t="str">
        <f t="shared" si="515"/>
        <v>2000 Yeshua  1695</v>
      </c>
      <c r="O5703" s="40" t="str">
        <f t="shared" si="516"/>
        <v>3000 Yeshua  1695</v>
      </c>
    </row>
    <row r="5704" spans="1:15">
      <c r="A5704" s="14" t="str">
        <f t="shared" si="513"/>
        <v>5696 YB</v>
      </c>
      <c r="B5704" s="15" t="str">
        <f>IF((LEFT(A5704, SEARCH(" ", A5704, 1))-3973)&lt;=0, CONCATENATE(3973-LEFT(A5704, SEARCH(" ", A5704, 1))+1, " AC"), CONCATENATE(LEFT(A5704, SEARCH(" ", A5704, 1))-3973, " DC"))</f>
        <v>1723 DC</v>
      </c>
      <c r="C5704" s="24"/>
      <c r="H5704" s="41" t="str">
        <f>CONCATENATE(LEFT(H5703, SEARCH(" ", H5703, 10)), " ", RIGHT(H5703,LEN(H5703)-FIND(" ",H5703, 10))+1)</f>
        <v>42 Persecución  1185</v>
      </c>
      <c r="I5704" s="40" t="str">
        <f t="shared" si="518"/>
        <v>1335 Daniel  1031</v>
      </c>
      <c r="K5704" s="40" t="str">
        <f t="shared" si="517"/>
        <v>42 Pisoteada  1035</v>
      </c>
      <c r="L5704" s="41" t="str">
        <f t="shared" si="514"/>
        <v>2300 Daniel  1696</v>
      </c>
      <c r="N5704" s="41" t="str">
        <f t="shared" si="515"/>
        <v>2000 Yeshua  1696</v>
      </c>
      <c r="O5704" s="40" t="str">
        <f t="shared" si="516"/>
        <v>3000 Yeshua  1696</v>
      </c>
    </row>
    <row r="5705" spans="1:15">
      <c r="A5705" s="14" t="str">
        <f t="shared" si="513"/>
        <v>5697 YB</v>
      </c>
      <c r="B5705" s="15" t="str">
        <f>IF((LEFT(A5705, SEARCH(" ", A5705, 1))-3973)&lt;=0, CONCATENATE(3973-LEFT(A5705, SEARCH(" ", A5705, 1))+1, " AC"), CONCATENATE(LEFT(A5705, SEARCH(" ", A5705, 1))-3973, " DC"))</f>
        <v>1724 DC</v>
      </c>
      <c r="C5705" s="24"/>
      <c r="H5705" s="41" t="str">
        <f>CONCATENATE(LEFT(H5704, SEARCH(" ", H5704, 10)), " ", RIGHT(H5704,LEN(H5704)-FIND(" ",H5704, 10))+1)</f>
        <v>42 Persecución  1186</v>
      </c>
      <c r="I5705" s="40" t="str">
        <f t="shared" si="518"/>
        <v>1335 Daniel  1032</v>
      </c>
      <c r="K5705" s="40" t="str">
        <f t="shared" si="517"/>
        <v>42 Pisoteada  1036</v>
      </c>
      <c r="L5705" s="41" t="str">
        <f t="shared" si="514"/>
        <v>2300 Daniel  1697</v>
      </c>
      <c r="N5705" s="41" t="str">
        <f t="shared" si="515"/>
        <v>2000 Yeshua  1697</v>
      </c>
      <c r="O5705" s="40" t="str">
        <f t="shared" si="516"/>
        <v>3000 Yeshua  1697</v>
      </c>
    </row>
    <row r="5706" spans="1:15">
      <c r="A5706" s="14" t="str">
        <f t="shared" si="513"/>
        <v>5698 YB</v>
      </c>
      <c r="B5706" s="15" t="str">
        <f>IF((LEFT(A5706, SEARCH(" ", A5706, 1))-3973)&lt;=0, CONCATENATE(3973-LEFT(A5706, SEARCH(" ", A5706, 1))+1, " AC"), CONCATENATE(LEFT(A5706, SEARCH(" ", A5706, 1))-3973, " DC"))</f>
        <v>1725 DC</v>
      </c>
      <c r="C5706" s="24"/>
      <c r="H5706" s="41" t="str">
        <f>CONCATENATE(LEFT(H5705, SEARCH(" ", H5705, 10)), " ", RIGHT(H5705,LEN(H5705)-FIND(" ",H5705, 10))+1)</f>
        <v>42 Persecución  1187</v>
      </c>
      <c r="I5706" s="40" t="str">
        <f t="shared" si="518"/>
        <v>1335 Daniel  1033</v>
      </c>
      <c r="K5706" s="40" t="str">
        <f t="shared" si="517"/>
        <v>42 Pisoteada  1037</v>
      </c>
      <c r="L5706" s="41" t="str">
        <f t="shared" si="514"/>
        <v>2300 Daniel  1698</v>
      </c>
      <c r="N5706" s="41" t="str">
        <f t="shared" si="515"/>
        <v>2000 Yeshua  1698</v>
      </c>
      <c r="O5706" s="40" t="str">
        <f t="shared" si="516"/>
        <v>3000 Yeshua  1698</v>
      </c>
    </row>
    <row r="5707" spans="1:15">
      <c r="A5707" s="14" t="str">
        <f t="shared" si="513"/>
        <v>5699 YB</v>
      </c>
      <c r="B5707" s="15" t="str">
        <f>IF((LEFT(A5707, SEARCH(" ", A5707, 1))-3973)&lt;=0, CONCATENATE(3973-LEFT(A5707, SEARCH(" ", A5707, 1))+1, " AC"), CONCATENATE(LEFT(A5707, SEARCH(" ", A5707, 1))-3973, " DC"))</f>
        <v>1726 DC</v>
      </c>
      <c r="C5707" s="25" t="s">
        <v>23</v>
      </c>
      <c r="H5707" s="41" t="str">
        <f>CONCATENATE(LEFT(H5706, SEARCH(" ", H5706, 10)), " ", RIGHT(H5706,LEN(H5706)-FIND(" ",H5706, 10))+1)</f>
        <v>42 Persecución  1188</v>
      </c>
      <c r="I5707" s="40" t="str">
        <f t="shared" si="518"/>
        <v>1335 Daniel  1034</v>
      </c>
      <c r="K5707" s="40" t="str">
        <f t="shared" si="517"/>
        <v>42 Pisoteada  1038</v>
      </c>
      <c r="L5707" s="41" t="str">
        <f t="shared" si="514"/>
        <v>2300 Daniel  1699</v>
      </c>
      <c r="N5707" s="41" t="str">
        <f t="shared" si="515"/>
        <v>2000 Yeshua  1699</v>
      </c>
      <c r="O5707" s="40" t="str">
        <f t="shared" si="516"/>
        <v>3000 Yeshua  1699</v>
      </c>
    </row>
    <row r="5708" spans="1:15">
      <c r="A5708" s="14" t="str">
        <f t="shared" si="513"/>
        <v>5700 YB</v>
      </c>
      <c r="B5708" s="15" t="str">
        <f>IF((LEFT(A5708, SEARCH(" ", A5708, 1))-3973)&lt;=0, CONCATENATE(3973-LEFT(A5708, SEARCH(" ", A5708, 1))+1, " AC"), CONCATENATE(LEFT(A5708, SEARCH(" ", A5708, 1))-3973, " DC"))</f>
        <v>1727 DC</v>
      </c>
      <c r="C5708" s="26" t="str">
        <f>CONCATENATE("Yovel ", RIGHT(C5658,LEN(C5658)-FIND(" ",C5658))+1)</f>
        <v>Yovel 114</v>
      </c>
      <c r="H5708" s="41" t="str">
        <f>CONCATENATE(LEFT(H5707, SEARCH(" ", H5707, 10)), " ", RIGHT(H5707,LEN(H5707)-FIND(" ",H5707, 10))+1)</f>
        <v>42 Persecución  1189</v>
      </c>
      <c r="I5708" s="40" t="str">
        <f t="shared" si="518"/>
        <v>1335 Daniel  1035</v>
      </c>
      <c r="K5708" s="40" t="str">
        <f t="shared" si="517"/>
        <v>42 Pisoteada  1039</v>
      </c>
      <c r="L5708" s="41" t="str">
        <f t="shared" si="514"/>
        <v>2300 Daniel  1700</v>
      </c>
      <c r="N5708" s="41" t="str">
        <f t="shared" si="515"/>
        <v>2000 Yeshua  1700</v>
      </c>
      <c r="O5708" s="40" t="str">
        <f t="shared" si="516"/>
        <v>3000 Yeshua  1700</v>
      </c>
    </row>
    <row r="5709" spans="1:15">
      <c r="A5709" s="14" t="str">
        <f t="shared" si="513"/>
        <v>5701 YB</v>
      </c>
      <c r="B5709" s="15" t="str">
        <f>IF((LEFT(A5709, SEARCH(" ", A5709, 1))-3973)&lt;=0, CONCATENATE(3973-LEFT(A5709, SEARCH(" ", A5709, 1))+1, " AC"), CONCATENATE(LEFT(A5709, SEARCH(" ", A5709, 1))-3973, " DC"))</f>
        <v>1728 DC</v>
      </c>
      <c r="C5709" s="3"/>
      <c r="H5709" s="41" t="str">
        <f>CONCATENATE(LEFT(H5708, SEARCH(" ", H5708, 10)), " ", RIGHT(H5708,LEN(H5708)-FIND(" ",H5708, 10))+1)</f>
        <v>42 Persecución  1190</v>
      </c>
      <c r="I5709" s="40" t="str">
        <f t="shared" si="518"/>
        <v>1335 Daniel  1036</v>
      </c>
      <c r="K5709" s="40" t="str">
        <f t="shared" si="517"/>
        <v>42 Pisoteada  1040</v>
      </c>
      <c r="L5709" s="41" t="str">
        <f t="shared" si="514"/>
        <v>2300 Daniel  1701</v>
      </c>
      <c r="N5709" s="41" t="str">
        <f t="shared" si="515"/>
        <v>2000 Yeshua  1701</v>
      </c>
      <c r="O5709" s="40" t="str">
        <f t="shared" si="516"/>
        <v>3000 Yeshua  1701</v>
      </c>
    </row>
    <row r="5710" spans="1:15">
      <c r="A5710" s="14" t="str">
        <f t="shared" si="513"/>
        <v>5702 YB</v>
      </c>
      <c r="B5710" s="15" t="str">
        <f>IF((LEFT(A5710, SEARCH(" ", A5710, 1))-3973)&lt;=0, CONCATENATE(3973-LEFT(A5710, SEARCH(" ", A5710, 1))+1, " AC"), CONCATENATE(LEFT(A5710, SEARCH(" ", A5710, 1))-3973, " DC"))</f>
        <v>1729 DC</v>
      </c>
      <c r="C5710" s="24"/>
      <c r="H5710" s="41" t="str">
        <f>CONCATENATE(LEFT(H5709, SEARCH(" ", H5709, 10)), " ", RIGHT(H5709,LEN(H5709)-FIND(" ",H5709, 10))+1)</f>
        <v>42 Persecución  1191</v>
      </c>
      <c r="I5710" s="40" t="str">
        <f t="shared" si="518"/>
        <v>1335 Daniel  1037</v>
      </c>
      <c r="K5710" s="40" t="str">
        <f t="shared" si="517"/>
        <v>42 Pisoteada  1041</v>
      </c>
      <c r="L5710" s="41" t="str">
        <f t="shared" si="514"/>
        <v>2300 Daniel  1702</v>
      </c>
      <c r="N5710" s="41" t="str">
        <f t="shared" si="515"/>
        <v>2000 Yeshua  1702</v>
      </c>
      <c r="O5710" s="40" t="str">
        <f t="shared" si="516"/>
        <v>3000 Yeshua  1702</v>
      </c>
    </row>
    <row r="5711" spans="1:15">
      <c r="A5711" s="14" t="str">
        <f t="shared" si="513"/>
        <v>5703 YB</v>
      </c>
      <c r="B5711" s="15" t="str">
        <f>IF((LEFT(A5711, SEARCH(" ", A5711, 1))-3973)&lt;=0, CONCATENATE(3973-LEFT(A5711, SEARCH(" ", A5711, 1))+1, " AC"), CONCATENATE(LEFT(A5711, SEARCH(" ", A5711, 1))-3973, " DC"))</f>
        <v>1730 DC</v>
      </c>
      <c r="C5711" s="24"/>
      <c r="H5711" s="41" t="str">
        <f>CONCATENATE(LEFT(H5710, SEARCH(" ", H5710, 10)), " ", RIGHT(H5710,LEN(H5710)-FIND(" ",H5710, 10))+1)</f>
        <v>42 Persecución  1192</v>
      </c>
      <c r="I5711" s="40" t="str">
        <f t="shared" si="518"/>
        <v>1335 Daniel  1038</v>
      </c>
      <c r="K5711" s="40" t="str">
        <f t="shared" si="517"/>
        <v>42 Pisoteada  1042</v>
      </c>
      <c r="L5711" s="41" t="str">
        <f t="shared" si="514"/>
        <v>2300 Daniel  1703</v>
      </c>
      <c r="N5711" s="41" t="str">
        <f t="shared" si="515"/>
        <v>2000 Yeshua  1703</v>
      </c>
      <c r="O5711" s="40" t="str">
        <f t="shared" si="516"/>
        <v>3000 Yeshua  1703</v>
      </c>
    </row>
    <row r="5712" spans="1:15">
      <c r="A5712" s="14" t="str">
        <f t="shared" si="513"/>
        <v>5704 YB</v>
      </c>
      <c r="B5712" s="15" t="str">
        <f>IF((LEFT(A5712, SEARCH(" ", A5712, 1))-3973)&lt;=0, CONCATENATE(3973-LEFT(A5712, SEARCH(" ", A5712, 1))+1, " AC"), CONCATENATE(LEFT(A5712, SEARCH(" ", A5712, 1))-3973, " DC"))</f>
        <v>1731 DC</v>
      </c>
      <c r="C5712" s="24"/>
      <c r="H5712" s="41" t="str">
        <f>CONCATENATE(LEFT(H5711, SEARCH(" ", H5711, 10)), " ", RIGHT(H5711,LEN(H5711)-FIND(" ",H5711, 10))+1)</f>
        <v>42 Persecución  1193</v>
      </c>
      <c r="I5712" s="40" t="str">
        <f t="shared" si="518"/>
        <v>1335 Daniel  1039</v>
      </c>
      <c r="K5712" s="40" t="str">
        <f t="shared" si="517"/>
        <v>42 Pisoteada  1043</v>
      </c>
      <c r="L5712" s="41" t="str">
        <f t="shared" si="514"/>
        <v>2300 Daniel  1704</v>
      </c>
      <c r="N5712" s="41" t="str">
        <f t="shared" si="515"/>
        <v>2000 Yeshua  1704</v>
      </c>
      <c r="O5712" s="40" t="str">
        <f t="shared" si="516"/>
        <v>3000 Yeshua  1704</v>
      </c>
    </row>
    <row r="5713" spans="1:15">
      <c r="A5713" s="14" t="str">
        <f t="shared" si="513"/>
        <v>5705 YB</v>
      </c>
      <c r="B5713" s="15" t="str">
        <f>IF((LEFT(A5713, SEARCH(" ", A5713, 1))-3973)&lt;=0, CONCATENATE(3973-LEFT(A5713, SEARCH(" ", A5713, 1))+1, " AC"), CONCATENATE(LEFT(A5713, SEARCH(" ", A5713, 1))-3973, " DC"))</f>
        <v>1732 DC</v>
      </c>
      <c r="C5713" s="24"/>
      <c r="H5713" s="41" t="str">
        <f>CONCATENATE(LEFT(H5712, SEARCH(" ", H5712, 10)), " ", RIGHT(H5712,LEN(H5712)-FIND(" ",H5712, 10))+1)</f>
        <v>42 Persecución  1194</v>
      </c>
      <c r="I5713" s="40" t="str">
        <f t="shared" si="518"/>
        <v>1335 Daniel  1040</v>
      </c>
      <c r="K5713" s="40" t="str">
        <f t="shared" si="517"/>
        <v>42 Pisoteada  1044</v>
      </c>
      <c r="L5713" s="41" t="str">
        <f t="shared" si="514"/>
        <v>2300 Daniel  1705</v>
      </c>
      <c r="N5713" s="41" t="str">
        <f t="shared" si="515"/>
        <v>2000 Yeshua  1705</v>
      </c>
      <c r="O5713" s="40" t="str">
        <f t="shared" si="516"/>
        <v>3000 Yeshua  1705</v>
      </c>
    </row>
    <row r="5714" spans="1:15">
      <c r="A5714" s="14" t="str">
        <f t="shared" si="513"/>
        <v>5706 YB</v>
      </c>
      <c r="B5714" s="15" t="str">
        <f>IF((LEFT(A5714, SEARCH(" ", A5714, 1))-3973)&lt;=0, CONCATENATE(3973-LEFT(A5714, SEARCH(" ", A5714, 1))+1, " AC"), CONCATENATE(LEFT(A5714, SEARCH(" ", A5714, 1))-3973, " DC"))</f>
        <v>1733 DC</v>
      </c>
      <c r="C5714" s="24"/>
      <c r="H5714" s="41" t="str">
        <f>CONCATENATE(LEFT(H5713, SEARCH(" ", H5713, 10)), " ", RIGHT(H5713,LEN(H5713)-FIND(" ",H5713, 10))+1)</f>
        <v>42 Persecución  1195</v>
      </c>
      <c r="I5714" s="40" t="str">
        <f t="shared" si="518"/>
        <v>1335 Daniel  1041</v>
      </c>
      <c r="K5714" s="40" t="str">
        <f t="shared" si="517"/>
        <v>42 Pisoteada  1045</v>
      </c>
      <c r="L5714" s="41" t="str">
        <f t="shared" si="514"/>
        <v>2300 Daniel  1706</v>
      </c>
      <c r="N5714" s="41" t="str">
        <f t="shared" si="515"/>
        <v>2000 Yeshua  1706</v>
      </c>
      <c r="O5714" s="40" t="str">
        <f t="shared" si="516"/>
        <v>3000 Yeshua  1706</v>
      </c>
    </row>
    <row r="5715" spans="1:15">
      <c r="A5715" s="14" t="str">
        <f t="shared" si="513"/>
        <v>5707 YB</v>
      </c>
      <c r="B5715" s="15" t="str">
        <f>IF((LEFT(A5715, SEARCH(" ", A5715, 1))-3973)&lt;=0, CONCATENATE(3973-LEFT(A5715, SEARCH(" ", A5715, 1))+1, " AC"), CONCATENATE(LEFT(A5715, SEARCH(" ", A5715, 1))-3973, " DC"))</f>
        <v>1734 DC</v>
      </c>
      <c r="C5715" s="25" t="s">
        <v>17</v>
      </c>
      <c r="H5715" s="41" t="str">
        <f>CONCATENATE(LEFT(H5714, SEARCH(" ", H5714, 10)), " ", RIGHT(H5714,LEN(H5714)-FIND(" ",H5714, 10))+1)</f>
        <v>42 Persecución  1196</v>
      </c>
      <c r="I5715" s="40" t="str">
        <f t="shared" si="518"/>
        <v>1335 Daniel  1042</v>
      </c>
      <c r="K5715" s="40" t="str">
        <f t="shared" si="517"/>
        <v>42 Pisoteada  1046</v>
      </c>
      <c r="L5715" s="41" t="str">
        <f t="shared" si="514"/>
        <v>2300 Daniel  1707</v>
      </c>
      <c r="N5715" s="41" t="str">
        <f t="shared" si="515"/>
        <v>2000 Yeshua  1707</v>
      </c>
      <c r="O5715" s="40" t="str">
        <f t="shared" si="516"/>
        <v>3000 Yeshua  1707</v>
      </c>
    </row>
    <row r="5716" spans="1:15">
      <c r="A5716" s="14" t="str">
        <f t="shared" si="513"/>
        <v>5708 YB</v>
      </c>
      <c r="B5716" s="15" t="str">
        <f>IF((LEFT(A5716, SEARCH(" ", A5716, 1))-3973)&lt;=0, CONCATENATE(3973-LEFT(A5716, SEARCH(" ", A5716, 1))+1, " AC"), CONCATENATE(LEFT(A5716, SEARCH(" ", A5716, 1))-3973, " DC"))</f>
        <v>1735 DC</v>
      </c>
      <c r="C5716" s="24"/>
      <c r="H5716" s="41" t="str">
        <f>CONCATENATE(LEFT(H5715, SEARCH(" ", H5715, 10)), " ", RIGHT(H5715,LEN(H5715)-FIND(" ",H5715, 10))+1)</f>
        <v>42 Persecución  1197</v>
      </c>
      <c r="I5716" s="40" t="str">
        <f t="shared" si="518"/>
        <v>1335 Daniel  1043</v>
      </c>
      <c r="K5716" s="40" t="str">
        <f t="shared" si="517"/>
        <v>42 Pisoteada  1047</v>
      </c>
      <c r="L5716" s="41" t="str">
        <f t="shared" si="514"/>
        <v>2300 Daniel  1708</v>
      </c>
      <c r="N5716" s="41" t="str">
        <f t="shared" si="515"/>
        <v>2000 Yeshua  1708</v>
      </c>
      <c r="O5716" s="40" t="str">
        <f t="shared" si="516"/>
        <v>3000 Yeshua  1708</v>
      </c>
    </row>
    <row r="5717" spans="1:15">
      <c r="A5717" s="14" t="str">
        <f t="shared" si="513"/>
        <v>5709 YB</v>
      </c>
      <c r="B5717" s="15" t="str">
        <f>IF((LEFT(A5717, SEARCH(" ", A5717, 1))-3973)&lt;=0, CONCATENATE(3973-LEFT(A5717, SEARCH(" ", A5717, 1))+1, " AC"), CONCATENATE(LEFT(A5717, SEARCH(" ", A5717, 1))-3973, " DC"))</f>
        <v>1736 DC</v>
      </c>
      <c r="C5717" s="24"/>
      <c r="H5717" s="41" t="str">
        <f>CONCATENATE(LEFT(H5716, SEARCH(" ", H5716, 10)), " ", RIGHT(H5716,LEN(H5716)-FIND(" ",H5716, 10))+1)</f>
        <v>42 Persecución  1198</v>
      </c>
      <c r="I5717" s="40" t="str">
        <f t="shared" si="518"/>
        <v>1335 Daniel  1044</v>
      </c>
      <c r="K5717" s="40" t="str">
        <f t="shared" si="517"/>
        <v>42 Pisoteada  1048</v>
      </c>
      <c r="L5717" s="41" t="str">
        <f t="shared" si="514"/>
        <v>2300 Daniel  1709</v>
      </c>
      <c r="N5717" s="41" t="str">
        <f t="shared" si="515"/>
        <v>2000 Yeshua  1709</v>
      </c>
      <c r="O5717" s="40" t="str">
        <f t="shared" si="516"/>
        <v>3000 Yeshua  1709</v>
      </c>
    </row>
    <row r="5718" spans="1:15">
      <c r="A5718" s="14" t="str">
        <f t="shared" si="513"/>
        <v>5710 YB</v>
      </c>
      <c r="B5718" s="15" t="str">
        <f>IF((LEFT(A5718, SEARCH(" ", A5718, 1))-3973)&lt;=0, CONCATENATE(3973-LEFT(A5718, SEARCH(" ", A5718, 1))+1, " AC"), CONCATENATE(LEFT(A5718, SEARCH(" ", A5718, 1))-3973, " DC"))</f>
        <v>1737 DC</v>
      </c>
      <c r="C5718" s="24"/>
      <c r="H5718" s="41" t="str">
        <f>CONCATENATE(LEFT(H5717, SEARCH(" ", H5717, 10)), " ", RIGHT(H5717,LEN(H5717)-FIND(" ",H5717, 10))+1)</f>
        <v>42 Persecución  1199</v>
      </c>
      <c r="I5718" s="40" t="str">
        <f t="shared" si="518"/>
        <v>1335 Daniel  1045</v>
      </c>
      <c r="K5718" s="40" t="str">
        <f t="shared" si="517"/>
        <v>42 Pisoteada  1049</v>
      </c>
      <c r="L5718" s="41" t="str">
        <f t="shared" si="514"/>
        <v>2300 Daniel  1710</v>
      </c>
      <c r="N5718" s="41" t="str">
        <f t="shared" si="515"/>
        <v>2000 Yeshua  1710</v>
      </c>
      <c r="O5718" s="40" t="str">
        <f t="shared" si="516"/>
        <v>3000 Yeshua  1710</v>
      </c>
    </row>
    <row r="5719" spans="1:15">
      <c r="A5719" s="14" t="str">
        <f t="shared" si="513"/>
        <v>5711 YB</v>
      </c>
      <c r="B5719" s="15" t="str">
        <f>IF((LEFT(A5719, SEARCH(" ", A5719, 1))-3973)&lt;=0, CONCATENATE(3973-LEFT(A5719, SEARCH(" ", A5719, 1))+1, " AC"), CONCATENATE(LEFT(A5719, SEARCH(" ", A5719, 1))-3973, " DC"))</f>
        <v>1738 DC</v>
      </c>
      <c r="C5719" s="24"/>
      <c r="H5719" s="41" t="str">
        <f>CONCATENATE(LEFT(H5718, SEARCH(" ", H5718, 10)), " ", RIGHT(H5718,LEN(H5718)-FIND(" ",H5718, 10))+1)</f>
        <v>42 Persecución  1200</v>
      </c>
      <c r="I5719" s="40" t="str">
        <f t="shared" si="518"/>
        <v>1335 Daniel  1046</v>
      </c>
      <c r="K5719" s="40" t="str">
        <f t="shared" si="517"/>
        <v>42 Pisoteada  1050</v>
      </c>
      <c r="L5719" s="41" t="str">
        <f t="shared" si="514"/>
        <v>2300 Daniel  1711</v>
      </c>
      <c r="N5719" s="41" t="str">
        <f t="shared" si="515"/>
        <v>2000 Yeshua  1711</v>
      </c>
      <c r="O5719" s="40" t="str">
        <f t="shared" si="516"/>
        <v>3000 Yeshua  1711</v>
      </c>
    </row>
    <row r="5720" spans="1:15">
      <c r="A5720" s="14" t="str">
        <f t="shared" si="513"/>
        <v>5712 YB</v>
      </c>
      <c r="B5720" s="15" t="str">
        <f>IF((LEFT(A5720, SEARCH(" ", A5720, 1))-3973)&lt;=0, CONCATENATE(3973-LEFT(A5720, SEARCH(" ", A5720, 1))+1, " AC"), CONCATENATE(LEFT(A5720, SEARCH(" ", A5720, 1))-3973, " DC"))</f>
        <v>1739 DC</v>
      </c>
      <c r="C5720" s="24"/>
      <c r="H5720" s="41" t="str">
        <f>CONCATENATE(LEFT(H5719, SEARCH(" ", H5719, 10)), " ", RIGHT(H5719,LEN(H5719)-FIND(" ",H5719, 10))+1)</f>
        <v>42 Persecución  1201</v>
      </c>
      <c r="I5720" s="40" t="str">
        <f t="shared" si="518"/>
        <v>1335 Daniel  1047</v>
      </c>
      <c r="K5720" s="40" t="str">
        <f t="shared" si="517"/>
        <v>42 Pisoteada  1051</v>
      </c>
      <c r="L5720" s="41" t="str">
        <f t="shared" si="514"/>
        <v>2300 Daniel  1712</v>
      </c>
      <c r="N5720" s="41" t="str">
        <f t="shared" si="515"/>
        <v>2000 Yeshua  1712</v>
      </c>
      <c r="O5720" s="40" t="str">
        <f t="shared" si="516"/>
        <v>3000 Yeshua  1712</v>
      </c>
    </row>
    <row r="5721" spans="1:15">
      <c r="A5721" s="14" t="str">
        <f t="shared" si="513"/>
        <v>5713 YB</v>
      </c>
      <c r="B5721" s="15" t="str">
        <f>IF((LEFT(A5721, SEARCH(" ", A5721, 1))-3973)&lt;=0, CONCATENATE(3973-LEFT(A5721, SEARCH(" ", A5721, 1))+1, " AC"), CONCATENATE(LEFT(A5721, SEARCH(" ", A5721, 1))-3973, " DC"))</f>
        <v>1740 DC</v>
      </c>
      <c r="C5721" s="24"/>
      <c r="H5721" s="41" t="str">
        <f>CONCATENATE(LEFT(H5720, SEARCH(" ", H5720, 10)), " ", RIGHT(H5720,LEN(H5720)-FIND(" ",H5720, 10))+1)</f>
        <v>42 Persecución  1202</v>
      </c>
      <c r="I5721" s="40" t="str">
        <f t="shared" si="518"/>
        <v>1335 Daniel  1048</v>
      </c>
      <c r="K5721" s="40" t="str">
        <f t="shared" si="517"/>
        <v>42 Pisoteada  1052</v>
      </c>
      <c r="L5721" s="41" t="str">
        <f t="shared" si="514"/>
        <v>2300 Daniel  1713</v>
      </c>
      <c r="N5721" s="41" t="str">
        <f t="shared" si="515"/>
        <v>2000 Yeshua  1713</v>
      </c>
      <c r="O5721" s="40" t="str">
        <f t="shared" si="516"/>
        <v>3000 Yeshua  1713</v>
      </c>
    </row>
    <row r="5722" spans="1:15">
      <c r="A5722" s="14" t="str">
        <f t="shared" si="513"/>
        <v>5714 YB</v>
      </c>
      <c r="B5722" s="15" t="str">
        <f>IF((LEFT(A5722, SEARCH(" ", A5722, 1))-3973)&lt;=0, CONCATENATE(3973-LEFT(A5722, SEARCH(" ", A5722, 1))+1, " AC"), CONCATENATE(LEFT(A5722, SEARCH(" ", A5722, 1))-3973, " DC"))</f>
        <v>1741 DC</v>
      </c>
      <c r="C5722" s="25" t="s">
        <v>18</v>
      </c>
      <c r="H5722" s="41" t="str">
        <f>CONCATENATE(LEFT(H5721, SEARCH(" ", H5721, 10)), " ", RIGHT(H5721,LEN(H5721)-FIND(" ",H5721, 10))+1)</f>
        <v>42 Persecución  1203</v>
      </c>
      <c r="I5722" s="40" t="str">
        <f t="shared" si="518"/>
        <v>1335 Daniel  1049</v>
      </c>
      <c r="K5722" s="40" t="str">
        <f t="shared" si="517"/>
        <v>42 Pisoteada  1053</v>
      </c>
      <c r="L5722" s="41" t="str">
        <f t="shared" si="514"/>
        <v>2300 Daniel  1714</v>
      </c>
      <c r="N5722" s="41" t="str">
        <f t="shared" si="515"/>
        <v>2000 Yeshua  1714</v>
      </c>
      <c r="O5722" s="40" t="str">
        <f t="shared" si="516"/>
        <v>3000 Yeshua  1714</v>
      </c>
    </row>
    <row r="5723" spans="1:15">
      <c r="A5723" s="14" t="str">
        <f t="shared" ref="A5723:A5786" si="519">CONCATENATE(LEFT(A5722, SEARCH(" ",A5722, 1))+1, " YB")</f>
        <v>5715 YB</v>
      </c>
      <c r="B5723" s="15" t="str">
        <f>IF((LEFT(A5723, SEARCH(" ", A5723, 1))-3973)&lt;=0, CONCATENATE(3973-LEFT(A5723, SEARCH(" ", A5723, 1))+1, " AC"), CONCATENATE(LEFT(A5723, SEARCH(" ", A5723, 1))-3973, " DC"))</f>
        <v>1742 DC</v>
      </c>
      <c r="C5723" s="24"/>
      <c r="H5723" s="41" t="str">
        <f>CONCATENATE(LEFT(H5722, SEARCH(" ", H5722, 10)), " ", RIGHT(H5722,LEN(H5722)-FIND(" ",H5722, 10))+1)</f>
        <v>42 Persecución  1204</v>
      </c>
      <c r="I5723" s="40" t="str">
        <f t="shared" si="518"/>
        <v>1335 Daniel  1050</v>
      </c>
      <c r="K5723" s="40" t="str">
        <f t="shared" si="517"/>
        <v>42 Pisoteada  1054</v>
      </c>
      <c r="L5723" s="41" t="str">
        <f t="shared" si="514"/>
        <v>2300 Daniel  1715</v>
      </c>
      <c r="N5723" s="41" t="str">
        <f t="shared" si="515"/>
        <v>2000 Yeshua  1715</v>
      </c>
      <c r="O5723" s="40" t="str">
        <f t="shared" si="516"/>
        <v>3000 Yeshua  1715</v>
      </c>
    </row>
    <row r="5724" spans="1:15">
      <c r="A5724" s="14" t="str">
        <f t="shared" si="519"/>
        <v>5716 YB</v>
      </c>
      <c r="B5724" s="15" t="str">
        <f>IF((LEFT(A5724, SEARCH(" ", A5724, 1))-3973)&lt;=0, CONCATENATE(3973-LEFT(A5724, SEARCH(" ", A5724, 1))+1, " AC"), CONCATENATE(LEFT(A5724, SEARCH(" ", A5724, 1))-3973, " DC"))</f>
        <v>1743 DC</v>
      </c>
      <c r="C5724" s="24"/>
      <c r="H5724" s="41" t="str">
        <f>CONCATENATE(LEFT(H5723, SEARCH(" ", H5723, 10)), " ", RIGHT(H5723,LEN(H5723)-FIND(" ",H5723, 10))+1)</f>
        <v>42 Persecución  1205</v>
      </c>
      <c r="I5724" s="40" t="str">
        <f t="shared" si="518"/>
        <v>1335 Daniel  1051</v>
      </c>
      <c r="K5724" s="40" t="str">
        <f t="shared" si="517"/>
        <v>42 Pisoteada  1055</v>
      </c>
      <c r="L5724" s="41" t="str">
        <f t="shared" si="514"/>
        <v>2300 Daniel  1716</v>
      </c>
      <c r="N5724" s="41" t="str">
        <f t="shared" si="515"/>
        <v>2000 Yeshua  1716</v>
      </c>
      <c r="O5724" s="40" t="str">
        <f t="shared" si="516"/>
        <v>3000 Yeshua  1716</v>
      </c>
    </row>
    <row r="5725" spans="1:15">
      <c r="A5725" s="14" t="str">
        <f t="shared" si="519"/>
        <v>5717 YB</v>
      </c>
      <c r="B5725" s="15" t="str">
        <f>IF((LEFT(A5725, SEARCH(" ", A5725, 1))-3973)&lt;=0, CONCATENATE(3973-LEFT(A5725, SEARCH(" ", A5725, 1))+1, " AC"), CONCATENATE(LEFT(A5725, SEARCH(" ", A5725, 1))-3973, " DC"))</f>
        <v>1744 DC</v>
      </c>
      <c r="C5725" s="24"/>
      <c r="H5725" s="41" t="str">
        <f>CONCATENATE(LEFT(H5724, SEARCH(" ", H5724, 10)), " ", RIGHT(H5724,LEN(H5724)-FIND(" ",H5724, 10))+1)</f>
        <v>42 Persecución  1206</v>
      </c>
      <c r="I5725" s="40" t="str">
        <f t="shared" si="518"/>
        <v>1335 Daniel  1052</v>
      </c>
      <c r="K5725" s="40" t="str">
        <f t="shared" si="517"/>
        <v>42 Pisoteada  1056</v>
      </c>
      <c r="L5725" s="41" t="str">
        <f t="shared" si="514"/>
        <v>2300 Daniel  1717</v>
      </c>
      <c r="N5725" s="41" t="str">
        <f t="shared" si="515"/>
        <v>2000 Yeshua  1717</v>
      </c>
      <c r="O5725" s="40" t="str">
        <f t="shared" si="516"/>
        <v>3000 Yeshua  1717</v>
      </c>
    </row>
    <row r="5726" spans="1:15">
      <c r="A5726" s="14" t="str">
        <f t="shared" si="519"/>
        <v>5718 YB</v>
      </c>
      <c r="B5726" s="15" t="str">
        <f>IF((LEFT(A5726, SEARCH(" ", A5726, 1))-3973)&lt;=0, CONCATENATE(3973-LEFT(A5726, SEARCH(" ", A5726, 1))+1, " AC"), CONCATENATE(LEFT(A5726, SEARCH(" ", A5726, 1))-3973, " DC"))</f>
        <v>1745 DC</v>
      </c>
      <c r="C5726" s="24"/>
      <c r="H5726" s="41" t="str">
        <f>CONCATENATE(LEFT(H5725, SEARCH(" ", H5725, 10)), " ", RIGHT(H5725,LEN(H5725)-FIND(" ",H5725, 10))+1)</f>
        <v>42 Persecución  1207</v>
      </c>
      <c r="I5726" s="40" t="str">
        <f t="shared" si="518"/>
        <v>1335 Daniel  1053</v>
      </c>
      <c r="K5726" s="40" t="str">
        <f t="shared" si="517"/>
        <v>42 Pisoteada  1057</v>
      </c>
      <c r="L5726" s="41" t="str">
        <f t="shared" si="514"/>
        <v>2300 Daniel  1718</v>
      </c>
      <c r="N5726" s="41" t="str">
        <f t="shared" si="515"/>
        <v>2000 Yeshua  1718</v>
      </c>
      <c r="O5726" s="40" t="str">
        <f t="shared" si="516"/>
        <v>3000 Yeshua  1718</v>
      </c>
    </row>
    <row r="5727" spans="1:15">
      <c r="A5727" s="14" t="str">
        <f t="shared" si="519"/>
        <v>5719 YB</v>
      </c>
      <c r="B5727" s="15" t="str">
        <f>IF((LEFT(A5727, SEARCH(" ", A5727, 1))-3973)&lt;=0, CONCATENATE(3973-LEFT(A5727, SEARCH(" ", A5727, 1))+1, " AC"), CONCATENATE(LEFT(A5727, SEARCH(" ", A5727, 1))-3973, " DC"))</f>
        <v>1746 DC</v>
      </c>
      <c r="C5727" s="24"/>
      <c r="H5727" s="41" t="str">
        <f>CONCATENATE(LEFT(H5726, SEARCH(" ", H5726, 10)), " ", RIGHT(H5726,LEN(H5726)-FIND(" ",H5726, 10))+1)</f>
        <v>42 Persecución  1208</v>
      </c>
      <c r="I5727" s="40" t="str">
        <f t="shared" si="518"/>
        <v>1335 Daniel  1054</v>
      </c>
      <c r="K5727" s="40" t="str">
        <f t="shared" si="517"/>
        <v>42 Pisoteada  1058</v>
      </c>
      <c r="L5727" s="41" t="str">
        <f t="shared" si="514"/>
        <v>2300 Daniel  1719</v>
      </c>
      <c r="N5727" s="41" t="str">
        <f t="shared" si="515"/>
        <v>2000 Yeshua  1719</v>
      </c>
      <c r="O5727" s="40" t="str">
        <f t="shared" si="516"/>
        <v>3000 Yeshua  1719</v>
      </c>
    </row>
    <row r="5728" spans="1:15">
      <c r="A5728" s="14" t="str">
        <f t="shared" si="519"/>
        <v>5720 YB</v>
      </c>
      <c r="B5728" s="15" t="str">
        <f>IF((LEFT(A5728, SEARCH(" ", A5728, 1))-3973)&lt;=0, CONCATENATE(3973-LEFT(A5728, SEARCH(" ", A5728, 1))+1, " AC"), CONCATENATE(LEFT(A5728, SEARCH(" ", A5728, 1))-3973, " DC"))</f>
        <v>1747 DC</v>
      </c>
      <c r="C5728" s="24"/>
      <c r="H5728" s="41" t="str">
        <f>CONCATENATE(LEFT(H5727, SEARCH(" ", H5727, 10)), " ", RIGHT(H5727,LEN(H5727)-FIND(" ",H5727, 10))+1)</f>
        <v>42 Persecución  1209</v>
      </c>
      <c r="I5728" s="40" t="str">
        <f t="shared" si="518"/>
        <v>1335 Daniel  1055</v>
      </c>
      <c r="K5728" s="40" t="str">
        <f t="shared" si="517"/>
        <v>42 Pisoteada  1059</v>
      </c>
      <c r="L5728" s="41" t="str">
        <f t="shared" si="514"/>
        <v>2300 Daniel  1720</v>
      </c>
      <c r="N5728" s="41" t="str">
        <f t="shared" si="515"/>
        <v>2000 Yeshua  1720</v>
      </c>
      <c r="O5728" s="40" t="str">
        <f t="shared" si="516"/>
        <v>3000 Yeshua  1720</v>
      </c>
    </row>
    <row r="5729" spans="1:15">
      <c r="A5729" s="14" t="str">
        <f t="shared" si="519"/>
        <v>5721 YB</v>
      </c>
      <c r="B5729" s="15" t="str">
        <f>IF((LEFT(A5729, SEARCH(" ", A5729, 1))-3973)&lt;=0, CONCATENATE(3973-LEFT(A5729, SEARCH(" ", A5729, 1))+1, " AC"), CONCATENATE(LEFT(A5729, SEARCH(" ", A5729, 1))-3973, " DC"))</f>
        <v>1748 DC</v>
      </c>
      <c r="C5729" s="25" t="s">
        <v>19</v>
      </c>
      <c r="H5729" s="41" t="str">
        <f>CONCATENATE(LEFT(H5728, SEARCH(" ", H5728, 10)), " ", RIGHT(H5728,LEN(H5728)-FIND(" ",H5728, 10))+1)</f>
        <v>42 Persecución  1210</v>
      </c>
      <c r="I5729" s="40" t="str">
        <f t="shared" si="518"/>
        <v>1335 Daniel  1056</v>
      </c>
      <c r="K5729" s="40" t="str">
        <f t="shared" si="517"/>
        <v>42 Pisoteada  1060</v>
      </c>
      <c r="L5729" s="41" t="str">
        <f t="shared" si="514"/>
        <v>2300 Daniel  1721</v>
      </c>
      <c r="N5729" s="41" t="str">
        <f t="shared" si="515"/>
        <v>2000 Yeshua  1721</v>
      </c>
      <c r="O5729" s="40" t="str">
        <f t="shared" si="516"/>
        <v>3000 Yeshua  1721</v>
      </c>
    </row>
    <row r="5730" spans="1:15">
      <c r="A5730" s="14" t="str">
        <f t="shared" si="519"/>
        <v>5722 YB</v>
      </c>
      <c r="B5730" s="15" t="str">
        <f>IF((LEFT(A5730, SEARCH(" ", A5730, 1))-3973)&lt;=0, CONCATENATE(3973-LEFT(A5730, SEARCH(" ", A5730, 1))+1, " AC"), CONCATENATE(LEFT(A5730, SEARCH(" ", A5730, 1))-3973, " DC"))</f>
        <v>1749 DC</v>
      </c>
      <c r="C5730" s="24"/>
      <c r="H5730" s="41" t="str">
        <f>CONCATENATE(LEFT(H5729, SEARCH(" ", H5729, 10)), " ", RIGHT(H5729,LEN(H5729)-FIND(" ",H5729, 10))+1)</f>
        <v>42 Persecución  1211</v>
      </c>
      <c r="I5730" s="40" t="str">
        <f t="shared" si="518"/>
        <v>1335 Daniel  1057</v>
      </c>
      <c r="K5730" s="40" t="str">
        <f t="shared" si="517"/>
        <v>42 Pisoteada  1061</v>
      </c>
      <c r="L5730" s="41" t="str">
        <f t="shared" si="514"/>
        <v>2300 Daniel  1722</v>
      </c>
      <c r="N5730" s="41" t="str">
        <f t="shared" si="515"/>
        <v>2000 Yeshua  1722</v>
      </c>
      <c r="O5730" s="40" t="str">
        <f t="shared" si="516"/>
        <v>3000 Yeshua  1722</v>
      </c>
    </row>
    <row r="5731" spans="1:15">
      <c r="A5731" s="14" t="str">
        <f t="shared" si="519"/>
        <v>5723 YB</v>
      </c>
      <c r="B5731" s="15" t="str">
        <f>IF((LEFT(A5731, SEARCH(" ", A5731, 1))-3973)&lt;=0, CONCATENATE(3973-LEFT(A5731, SEARCH(" ", A5731, 1))+1, " AC"), CONCATENATE(LEFT(A5731, SEARCH(" ", A5731, 1))-3973, " DC"))</f>
        <v>1750 DC</v>
      </c>
      <c r="C5731" s="24"/>
      <c r="H5731" s="41" t="str">
        <f>CONCATENATE(LEFT(H5730, SEARCH(" ", H5730, 10)), " ", RIGHT(H5730,LEN(H5730)-FIND(" ",H5730, 10))+1)</f>
        <v>42 Persecución  1212</v>
      </c>
      <c r="I5731" s="40" t="str">
        <f t="shared" si="518"/>
        <v>1335 Daniel  1058</v>
      </c>
      <c r="K5731" s="40" t="str">
        <f t="shared" si="517"/>
        <v>42 Pisoteada  1062</v>
      </c>
      <c r="L5731" s="41" t="str">
        <f t="shared" si="514"/>
        <v>2300 Daniel  1723</v>
      </c>
      <c r="N5731" s="41" t="str">
        <f t="shared" si="515"/>
        <v>2000 Yeshua  1723</v>
      </c>
      <c r="O5731" s="40" t="str">
        <f t="shared" si="516"/>
        <v>3000 Yeshua  1723</v>
      </c>
    </row>
    <row r="5732" spans="1:15">
      <c r="A5732" s="14" t="str">
        <f t="shared" si="519"/>
        <v>5724 YB</v>
      </c>
      <c r="B5732" s="15" t="str">
        <f>IF((LEFT(A5732, SEARCH(" ", A5732, 1))-3973)&lt;=0, CONCATENATE(3973-LEFT(A5732, SEARCH(" ", A5732, 1))+1, " AC"), CONCATENATE(LEFT(A5732, SEARCH(" ", A5732, 1))-3973, " DC"))</f>
        <v>1751 DC</v>
      </c>
      <c r="C5732" s="24"/>
      <c r="H5732" s="41" t="str">
        <f>CONCATENATE(LEFT(H5731, SEARCH(" ", H5731, 10)), " ", RIGHT(H5731,LEN(H5731)-FIND(" ",H5731, 10))+1)</f>
        <v>42 Persecución  1213</v>
      </c>
      <c r="I5732" s="40" t="str">
        <f t="shared" si="518"/>
        <v>1335 Daniel  1059</v>
      </c>
      <c r="K5732" s="40" t="str">
        <f t="shared" si="517"/>
        <v>42 Pisoteada  1063</v>
      </c>
      <c r="L5732" s="41" t="str">
        <f t="shared" si="514"/>
        <v>2300 Daniel  1724</v>
      </c>
      <c r="N5732" s="41" t="str">
        <f t="shared" si="515"/>
        <v>2000 Yeshua  1724</v>
      </c>
      <c r="O5732" s="40" t="str">
        <f t="shared" si="516"/>
        <v>3000 Yeshua  1724</v>
      </c>
    </row>
    <row r="5733" spans="1:15">
      <c r="A5733" s="14" t="str">
        <f t="shared" si="519"/>
        <v>5725 YB</v>
      </c>
      <c r="B5733" s="15" t="str">
        <f>IF((LEFT(A5733, SEARCH(" ", A5733, 1))-3973)&lt;=0, CONCATENATE(3973-LEFT(A5733, SEARCH(" ", A5733, 1))+1, " AC"), CONCATENATE(LEFT(A5733, SEARCH(" ", A5733, 1))-3973, " DC"))</f>
        <v>1752 DC</v>
      </c>
      <c r="C5733" s="24"/>
      <c r="H5733" s="41" t="str">
        <f>CONCATENATE(LEFT(H5732, SEARCH(" ", H5732, 10)), " ", RIGHT(H5732,LEN(H5732)-FIND(" ",H5732, 10))+1)</f>
        <v>42 Persecución  1214</v>
      </c>
      <c r="I5733" s="40" t="str">
        <f t="shared" si="518"/>
        <v>1335 Daniel  1060</v>
      </c>
      <c r="K5733" s="40" t="str">
        <f t="shared" si="517"/>
        <v>42 Pisoteada  1064</v>
      </c>
      <c r="L5733" s="41" t="str">
        <f t="shared" si="514"/>
        <v>2300 Daniel  1725</v>
      </c>
      <c r="N5733" s="41" t="str">
        <f t="shared" si="515"/>
        <v>2000 Yeshua  1725</v>
      </c>
      <c r="O5733" s="40" t="str">
        <f t="shared" si="516"/>
        <v>3000 Yeshua  1725</v>
      </c>
    </row>
    <row r="5734" spans="1:15">
      <c r="A5734" s="14" t="str">
        <f t="shared" si="519"/>
        <v>5726 YB</v>
      </c>
      <c r="B5734" s="15" t="str">
        <f>IF((LEFT(A5734, SEARCH(" ", A5734, 1))-3973)&lt;=0, CONCATENATE(3973-LEFT(A5734, SEARCH(" ", A5734, 1))+1, " AC"), CONCATENATE(LEFT(A5734, SEARCH(" ", A5734, 1))-3973, " DC"))</f>
        <v>1753 DC</v>
      </c>
      <c r="C5734" s="24"/>
      <c r="H5734" s="41" t="str">
        <f>CONCATENATE(LEFT(H5733, SEARCH(" ", H5733, 10)), " ", RIGHT(H5733,LEN(H5733)-FIND(" ",H5733, 10))+1)</f>
        <v>42 Persecución  1215</v>
      </c>
      <c r="I5734" s="40" t="str">
        <f t="shared" si="518"/>
        <v>1335 Daniel  1061</v>
      </c>
      <c r="K5734" s="40" t="str">
        <f t="shared" si="517"/>
        <v>42 Pisoteada  1065</v>
      </c>
      <c r="L5734" s="41" t="str">
        <f t="shared" si="514"/>
        <v>2300 Daniel  1726</v>
      </c>
      <c r="N5734" s="41" t="str">
        <f t="shared" si="515"/>
        <v>2000 Yeshua  1726</v>
      </c>
      <c r="O5734" s="40" t="str">
        <f t="shared" si="516"/>
        <v>3000 Yeshua  1726</v>
      </c>
    </row>
    <row r="5735" spans="1:15">
      <c r="A5735" s="14" t="str">
        <f t="shared" si="519"/>
        <v>5727 YB</v>
      </c>
      <c r="B5735" s="15" t="str">
        <f>IF((LEFT(A5735, SEARCH(" ", A5735, 1))-3973)&lt;=0, CONCATENATE(3973-LEFT(A5735, SEARCH(" ", A5735, 1))+1, " AC"), CONCATENATE(LEFT(A5735, SEARCH(" ", A5735, 1))-3973, " DC"))</f>
        <v>1754 DC</v>
      </c>
      <c r="C5735" s="24"/>
      <c r="H5735" s="41" t="str">
        <f>CONCATENATE(LEFT(H5734, SEARCH(" ", H5734, 10)), " ", RIGHT(H5734,LEN(H5734)-FIND(" ",H5734, 10))+1)</f>
        <v>42 Persecución  1216</v>
      </c>
      <c r="I5735" s="40" t="str">
        <f t="shared" si="518"/>
        <v>1335 Daniel  1062</v>
      </c>
      <c r="K5735" s="40" t="str">
        <f t="shared" si="517"/>
        <v>42 Pisoteada  1066</v>
      </c>
      <c r="L5735" s="41" t="str">
        <f t="shared" si="514"/>
        <v>2300 Daniel  1727</v>
      </c>
      <c r="N5735" s="41" t="str">
        <f t="shared" si="515"/>
        <v>2000 Yeshua  1727</v>
      </c>
      <c r="O5735" s="40" t="str">
        <f t="shared" si="516"/>
        <v>3000 Yeshua  1727</v>
      </c>
    </row>
    <row r="5736" spans="1:15">
      <c r="A5736" s="14" t="str">
        <f t="shared" si="519"/>
        <v>5728 YB</v>
      </c>
      <c r="B5736" s="15" t="str">
        <f>IF((LEFT(A5736, SEARCH(" ", A5736, 1))-3973)&lt;=0, CONCATENATE(3973-LEFT(A5736, SEARCH(" ", A5736, 1))+1, " AC"), CONCATENATE(LEFT(A5736, SEARCH(" ", A5736, 1))-3973, " DC"))</f>
        <v>1755 DC</v>
      </c>
      <c r="C5736" s="25" t="s">
        <v>20</v>
      </c>
      <c r="H5736" s="41" t="str">
        <f>CONCATENATE(LEFT(H5735, SEARCH(" ", H5735, 10)), " ", RIGHT(H5735,LEN(H5735)-FIND(" ",H5735, 10))+1)</f>
        <v>42 Persecución  1217</v>
      </c>
      <c r="I5736" s="40" t="str">
        <f t="shared" si="518"/>
        <v>1335 Daniel  1063</v>
      </c>
      <c r="K5736" s="40" t="str">
        <f t="shared" si="517"/>
        <v>42 Pisoteada  1067</v>
      </c>
      <c r="L5736" s="41" t="str">
        <f t="shared" si="514"/>
        <v>2300 Daniel  1728</v>
      </c>
      <c r="N5736" s="41" t="str">
        <f t="shared" si="515"/>
        <v>2000 Yeshua  1728</v>
      </c>
      <c r="O5736" s="40" t="str">
        <f t="shared" si="516"/>
        <v>3000 Yeshua  1728</v>
      </c>
    </row>
    <row r="5737" spans="1:15">
      <c r="A5737" s="14" t="str">
        <f t="shared" si="519"/>
        <v>5729 YB</v>
      </c>
      <c r="B5737" s="15" t="str">
        <f>IF((LEFT(A5737, SEARCH(" ", A5737, 1))-3973)&lt;=0, CONCATENATE(3973-LEFT(A5737, SEARCH(" ", A5737, 1))+1, " AC"), CONCATENATE(LEFT(A5737, SEARCH(" ", A5737, 1))-3973, " DC"))</f>
        <v>1756 DC</v>
      </c>
      <c r="C5737" s="24"/>
      <c r="H5737" s="41" t="str">
        <f>CONCATENATE(LEFT(H5736, SEARCH(" ", H5736, 10)), " ", RIGHT(H5736,LEN(H5736)-FIND(" ",H5736, 10))+1)</f>
        <v>42 Persecución  1218</v>
      </c>
      <c r="I5737" s="40" t="str">
        <f t="shared" si="518"/>
        <v>1335 Daniel  1064</v>
      </c>
      <c r="K5737" s="40" t="str">
        <f t="shared" si="517"/>
        <v>42 Pisoteada  1068</v>
      </c>
      <c r="L5737" s="41" t="str">
        <f t="shared" si="514"/>
        <v>2300 Daniel  1729</v>
      </c>
      <c r="N5737" s="41" t="str">
        <f t="shared" si="515"/>
        <v>2000 Yeshua  1729</v>
      </c>
      <c r="O5737" s="40" t="str">
        <f t="shared" si="516"/>
        <v>3000 Yeshua  1729</v>
      </c>
    </row>
    <row r="5738" spans="1:15">
      <c r="A5738" s="14" t="str">
        <f t="shared" si="519"/>
        <v>5730 YB</v>
      </c>
      <c r="B5738" s="15" t="str">
        <f>IF((LEFT(A5738, SEARCH(" ", A5738, 1))-3973)&lt;=0, CONCATENATE(3973-LEFT(A5738, SEARCH(" ", A5738, 1))+1, " AC"), CONCATENATE(LEFT(A5738, SEARCH(" ", A5738, 1))-3973, " DC"))</f>
        <v>1757 DC</v>
      </c>
      <c r="C5738" s="24"/>
      <c r="H5738" s="41" t="str">
        <f>CONCATENATE(LEFT(H5737, SEARCH(" ", H5737, 10)), " ", RIGHT(H5737,LEN(H5737)-FIND(" ",H5737, 10))+1)</f>
        <v>42 Persecución  1219</v>
      </c>
      <c r="I5738" s="40" t="str">
        <f t="shared" si="518"/>
        <v>1335 Daniel  1065</v>
      </c>
      <c r="K5738" s="40" t="str">
        <f t="shared" si="517"/>
        <v>42 Pisoteada  1069</v>
      </c>
      <c r="L5738" s="41" t="str">
        <f t="shared" ref="L5738:L5801" si="520">CONCATENATE(LEFT(L5737, SEARCH(" ", L5737, 10)), " ", RIGHT(L5737,LEN(L5737)-FIND(" ",L5737, 10))+1)</f>
        <v>2300 Daniel  1730</v>
      </c>
      <c r="N5738" s="41" t="str">
        <f t="shared" ref="N5738:N5801" si="521">CONCATENATE(LEFT(N5737, SEARCH(" ", N5737, 10)), " ", RIGHT(N5737,LEN(N5737)-FIND(" ",N5737, 10))+1)</f>
        <v>2000 Yeshua  1730</v>
      </c>
      <c r="O5738" s="40" t="str">
        <f t="shared" ref="O5738:O5801" si="522">CONCATENATE(LEFT(O5737, SEARCH(" ", O5737, 10)), " ", RIGHT(O5737,LEN(O5737)-FIND(" ",O5737, 10))+1)</f>
        <v>3000 Yeshua  1730</v>
      </c>
    </row>
    <row r="5739" spans="1:15">
      <c r="A5739" s="14" t="str">
        <f t="shared" si="519"/>
        <v>5731 YB</v>
      </c>
      <c r="B5739" s="15" t="str">
        <f>IF((LEFT(A5739, SEARCH(" ", A5739, 1))-3973)&lt;=0, CONCATENATE(3973-LEFT(A5739, SEARCH(" ", A5739, 1))+1, " AC"), CONCATENATE(LEFT(A5739, SEARCH(" ", A5739, 1))-3973, " DC"))</f>
        <v>1758 DC</v>
      </c>
      <c r="C5739" s="24"/>
      <c r="H5739" s="41" t="str">
        <f>CONCATENATE(LEFT(H5738, SEARCH(" ", H5738, 10)), " ", RIGHT(H5738,LEN(H5738)-FIND(" ",H5738, 10))+1)</f>
        <v>42 Persecución  1220</v>
      </c>
      <c r="I5739" s="40" t="str">
        <f t="shared" si="518"/>
        <v>1335 Daniel  1066</v>
      </c>
      <c r="K5739" s="40" t="str">
        <f t="shared" si="517"/>
        <v>42 Pisoteada  1070</v>
      </c>
      <c r="L5739" s="41" t="str">
        <f t="shared" si="520"/>
        <v>2300 Daniel  1731</v>
      </c>
      <c r="N5739" s="41" t="str">
        <f t="shared" si="521"/>
        <v>2000 Yeshua  1731</v>
      </c>
      <c r="O5739" s="40" t="str">
        <f t="shared" si="522"/>
        <v>3000 Yeshua  1731</v>
      </c>
    </row>
    <row r="5740" spans="1:15">
      <c r="A5740" s="14" t="str">
        <f t="shared" si="519"/>
        <v>5732 YB</v>
      </c>
      <c r="B5740" s="15" t="str">
        <f>IF((LEFT(A5740, SEARCH(" ", A5740, 1))-3973)&lt;=0, CONCATENATE(3973-LEFT(A5740, SEARCH(" ", A5740, 1))+1, " AC"), CONCATENATE(LEFT(A5740, SEARCH(" ", A5740, 1))-3973, " DC"))</f>
        <v>1759 DC</v>
      </c>
      <c r="C5740" s="24"/>
      <c r="H5740" s="41" t="str">
        <f>CONCATENATE(LEFT(H5739, SEARCH(" ", H5739, 10)), " ", RIGHT(H5739,LEN(H5739)-FIND(" ",H5739, 10))+1)</f>
        <v>42 Persecución  1221</v>
      </c>
      <c r="I5740" s="40" t="str">
        <f t="shared" si="518"/>
        <v>1335 Daniel  1067</v>
      </c>
      <c r="K5740" s="40" t="str">
        <f t="shared" si="517"/>
        <v>42 Pisoteada  1071</v>
      </c>
      <c r="L5740" s="41" t="str">
        <f t="shared" si="520"/>
        <v>2300 Daniel  1732</v>
      </c>
      <c r="N5740" s="41" t="str">
        <f t="shared" si="521"/>
        <v>2000 Yeshua  1732</v>
      </c>
      <c r="O5740" s="40" t="str">
        <f t="shared" si="522"/>
        <v>3000 Yeshua  1732</v>
      </c>
    </row>
    <row r="5741" spans="1:15">
      <c r="A5741" s="14" t="str">
        <f t="shared" si="519"/>
        <v>5733 YB</v>
      </c>
      <c r="B5741" s="15" t="str">
        <f>IF((LEFT(A5741, SEARCH(" ", A5741, 1))-3973)&lt;=0, CONCATENATE(3973-LEFT(A5741, SEARCH(" ", A5741, 1))+1, " AC"), CONCATENATE(LEFT(A5741, SEARCH(" ", A5741, 1))-3973, " DC"))</f>
        <v>1760 DC</v>
      </c>
      <c r="C5741" s="24"/>
      <c r="H5741" s="41" t="str">
        <f>CONCATENATE(LEFT(H5740, SEARCH(" ", H5740, 10)), " ", RIGHT(H5740,LEN(H5740)-FIND(" ",H5740, 10))+1)</f>
        <v>42 Persecución  1222</v>
      </c>
      <c r="I5741" s="40" t="str">
        <f t="shared" si="518"/>
        <v>1335 Daniel  1068</v>
      </c>
      <c r="K5741" s="40" t="str">
        <f t="shared" si="517"/>
        <v>42 Pisoteada  1072</v>
      </c>
      <c r="L5741" s="41" t="str">
        <f t="shared" si="520"/>
        <v>2300 Daniel  1733</v>
      </c>
      <c r="N5741" s="41" t="str">
        <f t="shared" si="521"/>
        <v>2000 Yeshua  1733</v>
      </c>
      <c r="O5741" s="40" t="str">
        <f t="shared" si="522"/>
        <v>3000 Yeshua  1733</v>
      </c>
    </row>
    <row r="5742" spans="1:15">
      <c r="A5742" s="14" t="str">
        <f t="shared" si="519"/>
        <v>5734 YB</v>
      </c>
      <c r="B5742" s="15" t="str">
        <f>IF((LEFT(A5742, SEARCH(" ", A5742, 1))-3973)&lt;=0, CONCATENATE(3973-LEFT(A5742, SEARCH(" ", A5742, 1))+1, " AC"), CONCATENATE(LEFT(A5742, SEARCH(" ", A5742, 1))-3973, " DC"))</f>
        <v>1761 DC</v>
      </c>
      <c r="C5742" s="24"/>
      <c r="H5742" s="41" t="str">
        <f>CONCATENATE(LEFT(H5741, SEARCH(" ", H5741, 10)), " ", RIGHT(H5741,LEN(H5741)-FIND(" ",H5741, 10))+1)</f>
        <v>42 Persecución  1223</v>
      </c>
      <c r="I5742" s="40" t="str">
        <f t="shared" si="518"/>
        <v>1335 Daniel  1069</v>
      </c>
      <c r="K5742" s="40" t="str">
        <f t="shared" si="517"/>
        <v>42 Pisoteada  1073</v>
      </c>
      <c r="L5742" s="41" t="str">
        <f t="shared" si="520"/>
        <v>2300 Daniel  1734</v>
      </c>
      <c r="N5742" s="41" t="str">
        <f t="shared" si="521"/>
        <v>2000 Yeshua  1734</v>
      </c>
      <c r="O5742" s="40" t="str">
        <f t="shared" si="522"/>
        <v>3000 Yeshua  1734</v>
      </c>
    </row>
    <row r="5743" spans="1:15">
      <c r="A5743" s="14" t="str">
        <f t="shared" si="519"/>
        <v>5735 YB</v>
      </c>
      <c r="B5743" s="15" t="str">
        <f>IF((LEFT(A5743, SEARCH(" ", A5743, 1))-3973)&lt;=0, CONCATENATE(3973-LEFT(A5743, SEARCH(" ", A5743, 1))+1, " AC"), CONCATENATE(LEFT(A5743, SEARCH(" ", A5743, 1))-3973, " DC"))</f>
        <v>1762 DC</v>
      </c>
      <c r="C5743" s="25" t="s">
        <v>21</v>
      </c>
      <c r="H5743" s="41" t="str">
        <f>CONCATENATE(LEFT(H5742, SEARCH(" ", H5742, 10)), " ", RIGHT(H5742,LEN(H5742)-FIND(" ",H5742, 10))+1)</f>
        <v>42 Persecución  1224</v>
      </c>
      <c r="I5743" s="40" t="str">
        <f t="shared" si="518"/>
        <v>1335 Daniel  1070</v>
      </c>
      <c r="K5743" s="40" t="str">
        <f t="shared" si="517"/>
        <v>42 Pisoteada  1074</v>
      </c>
      <c r="L5743" s="41" t="str">
        <f t="shared" si="520"/>
        <v>2300 Daniel  1735</v>
      </c>
      <c r="N5743" s="41" t="str">
        <f t="shared" si="521"/>
        <v>2000 Yeshua  1735</v>
      </c>
      <c r="O5743" s="40" t="str">
        <f t="shared" si="522"/>
        <v>3000 Yeshua  1735</v>
      </c>
    </row>
    <row r="5744" spans="1:15">
      <c r="A5744" s="14" t="str">
        <f t="shared" si="519"/>
        <v>5736 YB</v>
      </c>
      <c r="B5744" s="15" t="str">
        <f>IF((LEFT(A5744, SEARCH(" ", A5744, 1))-3973)&lt;=0, CONCATENATE(3973-LEFT(A5744, SEARCH(" ", A5744, 1))+1, " AC"), CONCATENATE(LEFT(A5744, SEARCH(" ", A5744, 1))-3973, " DC"))</f>
        <v>1763 DC</v>
      </c>
      <c r="C5744" s="24"/>
      <c r="H5744" s="41" t="str">
        <f>CONCATENATE(LEFT(H5743, SEARCH(" ", H5743, 10)), " ", RIGHT(H5743,LEN(H5743)-FIND(" ",H5743, 10))+1)</f>
        <v>42 Persecución  1225</v>
      </c>
      <c r="I5744" s="40" t="str">
        <f t="shared" si="518"/>
        <v>1335 Daniel  1071</v>
      </c>
      <c r="K5744" s="40" t="str">
        <f t="shared" si="517"/>
        <v>42 Pisoteada  1075</v>
      </c>
      <c r="L5744" s="41" t="str">
        <f t="shared" si="520"/>
        <v>2300 Daniel  1736</v>
      </c>
      <c r="N5744" s="41" t="str">
        <f t="shared" si="521"/>
        <v>2000 Yeshua  1736</v>
      </c>
      <c r="O5744" s="40" t="str">
        <f t="shared" si="522"/>
        <v>3000 Yeshua  1736</v>
      </c>
    </row>
    <row r="5745" spans="1:15">
      <c r="A5745" s="14" t="str">
        <f t="shared" si="519"/>
        <v>5737 YB</v>
      </c>
      <c r="B5745" s="15" t="str">
        <f>IF((LEFT(A5745, SEARCH(" ", A5745, 1))-3973)&lt;=0, CONCATENATE(3973-LEFT(A5745, SEARCH(" ", A5745, 1))+1, " AC"), CONCATENATE(LEFT(A5745, SEARCH(" ", A5745, 1))-3973, " DC"))</f>
        <v>1764 DC</v>
      </c>
      <c r="C5745" s="24"/>
      <c r="H5745" s="41" t="str">
        <f>CONCATENATE(LEFT(H5744, SEARCH(" ", H5744, 10)), " ", RIGHT(H5744,LEN(H5744)-FIND(" ",H5744, 10))+1)</f>
        <v>42 Persecución  1226</v>
      </c>
      <c r="I5745" s="40" t="str">
        <f t="shared" si="518"/>
        <v>1335 Daniel  1072</v>
      </c>
      <c r="K5745" s="40" t="str">
        <f t="shared" si="517"/>
        <v>42 Pisoteada  1076</v>
      </c>
      <c r="L5745" s="41" t="str">
        <f t="shared" si="520"/>
        <v>2300 Daniel  1737</v>
      </c>
      <c r="N5745" s="41" t="str">
        <f t="shared" si="521"/>
        <v>2000 Yeshua  1737</v>
      </c>
      <c r="O5745" s="40" t="str">
        <f t="shared" si="522"/>
        <v>3000 Yeshua  1737</v>
      </c>
    </row>
    <row r="5746" spans="1:15">
      <c r="A5746" s="14" t="str">
        <f t="shared" si="519"/>
        <v>5738 YB</v>
      </c>
      <c r="B5746" s="15" t="str">
        <f>IF((LEFT(A5746, SEARCH(" ", A5746, 1))-3973)&lt;=0, CONCATENATE(3973-LEFT(A5746, SEARCH(" ", A5746, 1))+1, " AC"), CONCATENATE(LEFT(A5746, SEARCH(" ", A5746, 1))-3973, " DC"))</f>
        <v>1765 DC</v>
      </c>
      <c r="C5746" s="24"/>
      <c r="H5746" s="41" t="str">
        <f>CONCATENATE(LEFT(H5745, SEARCH(" ", H5745, 10)), " ", RIGHT(H5745,LEN(H5745)-FIND(" ",H5745, 10))+1)</f>
        <v>42 Persecución  1227</v>
      </c>
      <c r="I5746" s="40" t="str">
        <f t="shared" si="518"/>
        <v>1335 Daniel  1073</v>
      </c>
      <c r="K5746" s="40" t="str">
        <f t="shared" si="517"/>
        <v>42 Pisoteada  1077</v>
      </c>
      <c r="L5746" s="41" t="str">
        <f t="shared" si="520"/>
        <v>2300 Daniel  1738</v>
      </c>
      <c r="N5746" s="41" t="str">
        <f t="shared" si="521"/>
        <v>2000 Yeshua  1738</v>
      </c>
      <c r="O5746" s="40" t="str">
        <f t="shared" si="522"/>
        <v>3000 Yeshua  1738</v>
      </c>
    </row>
    <row r="5747" spans="1:15">
      <c r="A5747" s="14" t="str">
        <f t="shared" si="519"/>
        <v>5739 YB</v>
      </c>
      <c r="B5747" s="15" t="str">
        <f>IF((LEFT(A5747, SEARCH(" ", A5747, 1))-3973)&lt;=0, CONCATENATE(3973-LEFT(A5747, SEARCH(" ", A5747, 1))+1, " AC"), CONCATENATE(LEFT(A5747, SEARCH(" ", A5747, 1))-3973, " DC"))</f>
        <v>1766 DC</v>
      </c>
      <c r="C5747" s="24"/>
      <c r="H5747" s="41" t="str">
        <f>CONCATENATE(LEFT(H5746, SEARCH(" ", H5746, 10)), " ", RIGHT(H5746,LEN(H5746)-FIND(" ",H5746, 10))+1)</f>
        <v>42 Persecución  1228</v>
      </c>
      <c r="I5747" s="40" t="str">
        <f t="shared" si="518"/>
        <v>1335 Daniel  1074</v>
      </c>
      <c r="K5747" s="40" t="str">
        <f t="shared" si="517"/>
        <v>42 Pisoteada  1078</v>
      </c>
      <c r="L5747" s="41" t="str">
        <f t="shared" si="520"/>
        <v>2300 Daniel  1739</v>
      </c>
      <c r="N5747" s="41" t="str">
        <f t="shared" si="521"/>
        <v>2000 Yeshua  1739</v>
      </c>
      <c r="O5747" s="40" t="str">
        <f t="shared" si="522"/>
        <v>3000 Yeshua  1739</v>
      </c>
    </row>
    <row r="5748" spans="1:15">
      <c r="A5748" s="14" t="str">
        <f t="shared" si="519"/>
        <v>5740 YB</v>
      </c>
      <c r="B5748" s="15" t="str">
        <f>IF((LEFT(A5748, SEARCH(" ", A5748, 1))-3973)&lt;=0, CONCATENATE(3973-LEFT(A5748, SEARCH(" ", A5748, 1))+1, " AC"), CONCATENATE(LEFT(A5748, SEARCH(" ", A5748, 1))-3973, " DC"))</f>
        <v>1767 DC</v>
      </c>
      <c r="C5748" s="24"/>
      <c r="H5748" s="41" t="str">
        <f>CONCATENATE(LEFT(H5747, SEARCH(" ", H5747, 10)), " ", RIGHT(H5747,LEN(H5747)-FIND(" ",H5747, 10))+1)</f>
        <v>42 Persecución  1229</v>
      </c>
      <c r="I5748" s="40" t="str">
        <f t="shared" si="518"/>
        <v>1335 Daniel  1075</v>
      </c>
      <c r="K5748" s="40" t="str">
        <f t="shared" si="517"/>
        <v>42 Pisoteada  1079</v>
      </c>
      <c r="L5748" s="41" t="str">
        <f t="shared" si="520"/>
        <v>2300 Daniel  1740</v>
      </c>
      <c r="N5748" s="41" t="str">
        <f t="shared" si="521"/>
        <v>2000 Yeshua  1740</v>
      </c>
      <c r="O5748" s="40" t="str">
        <f t="shared" si="522"/>
        <v>3000 Yeshua  1740</v>
      </c>
    </row>
    <row r="5749" spans="1:15">
      <c r="A5749" s="14" t="str">
        <f t="shared" si="519"/>
        <v>5741 YB</v>
      </c>
      <c r="B5749" s="15" t="str">
        <f>IF((LEFT(A5749, SEARCH(" ", A5749, 1))-3973)&lt;=0, CONCATENATE(3973-LEFT(A5749, SEARCH(" ", A5749, 1))+1, " AC"), CONCATENATE(LEFT(A5749, SEARCH(" ", A5749, 1))-3973, " DC"))</f>
        <v>1768 DC</v>
      </c>
      <c r="C5749" s="24"/>
      <c r="H5749" s="41" t="str">
        <f>CONCATENATE(LEFT(H5748, SEARCH(" ", H5748, 10)), " ", RIGHT(H5748,LEN(H5748)-FIND(" ",H5748, 10))+1)</f>
        <v>42 Persecución  1230</v>
      </c>
      <c r="I5749" s="40" t="str">
        <f t="shared" si="518"/>
        <v>1335 Daniel  1076</v>
      </c>
      <c r="K5749" s="40" t="str">
        <f t="shared" si="517"/>
        <v>42 Pisoteada  1080</v>
      </c>
      <c r="L5749" s="41" t="str">
        <f t="shared" si="520"/>
        <v>2300 Daniel  1741</v>
      </c>
      <c r="N5749" s="41" t="str">
        <f t="shared" si="521"/>
        <v>2000 Yeshua  1741</v>
      </c>
      <c r="O5749" s="40" t="str">
        <f t="shared" si="522"/>
        <v>3000 Yeshua  1741</v>
      </c>
    </row>
    <row r="5750" spans="1:15">
      <c r="A5750" s="14" t="str">
        <f t="shared" si="519"/>
        <v>5742 YB</v>
      </c>
      <c r="B5750" s="15" t="str">
        <f>IF((LEFT(A5750, SEARCH(" ", A5750, 1))-3973)&lt;=0, CONCATENATE(3973-LEFT(A5750, SEARCH(" ", A5750, 1))+1, " AC"), CONCATENATE(LEFT(A5750, SEARCH(" ", A5750, 1))-3973, " DC"))</f>
        <v>1769 DC</v>
      </c>
      <c r="C5750" s="25" t="s">
        <v>22</v>
      </c>
      <c r="H5750" s="41" t="str">
        <f>CONCATENATE(LEFT(H5749, SEARCH(" ", H5749, 10)), " ", RIGHT(H5749,LEN(H5749)-FIND(" ",H5749, 10))+1)</f>
        <v>42 Persecución  1231</v>
      </c>
      <c r="I5750" s="40" t="str">
        <f t="shared" si="518"/>
        <v>1335 Daniel  1077</v>
      </c>
      <c r="K5750" s="40" t="str">
        <f t="shared" si="517"/>
        <v>42 Pisoteada  1081</v>
      </c>
      <c r="L5750" s="41" t="str">
        <f t="shared" si="520"/>
        <v>2300 Daniel  1742</v>
      </c>
      <c r="N5750" s="41" t="str">
        <f t="shared" si="521"/>
        <v>2000 Yeshua  1742</v>
      </c>
      <c r="O5750" s="40" t="str">
        <f t="shared" si="522"/>
        <v>3000 Yeshua  1742</v>
      </c>
    </row>
    <row r="5751" spans="1:15">
      <c r="A5751" s="14" t="str">
        <f t="shared" si="519"/>
        <v>5743 YB</v>
      </c>
      <c r="B5751" s="15" t="str">
        <f>IF((LEFT(A5751, SEARCH(" ", A5751, 1))-3973)&lt;=0, CONCATENATE(3973-LEFT(A5751, SEARCH(" ", A5751, 1))+1, " AC"), CONCATENATE(LEFT(A5751, SEARCH(" ", A5751, 1))-3973, " DC"))</f>
        <v>1770 DC</v>
      </c>
      <c r="C5751" s="24"/>
      <c r="H5751" s="41" t="str">
        <f>CONCATENATE(LEFT(H5750, SEARCH(" ", H5750, 10)), " ", RIGHT(H5750,LEN(H5750)-FIND(" ",H5750, 10))+1)</f>
        <v>42 Persecución  1232</v>
      </c>
      <c r="I5751" s="40" t="str">
        <f t="shared" si="518"/>
        <v>1335 Daniel  1078</v>
      </c>
      <c r="K5751" s="40" t="str">
        <f t="shared" si="517"/>
        <v>42 Pisoteada  1082</v>
      </c>
      <c r="L5751" s="41" t="str">
        <f t="shared" si="520"/>
        <v>2300 Daniel  1743</v>
      </c>
      <c r="N5751" s="41" t="str">
        <f t="shared" si="521"/>
        <v>2000 Yeshua  1743</v>
      </c>
      <c r="O5751" s="40" t="str">
        <f t="shared" si="522"/>
        <v>3000 Yeshua  1743</v>
      </c>
    </row>
    <row r="5752" spans="1:15">
      <c r="A5752" s="14" t="str">
        <f t="shared" si="519"/>
        <v>5744 YB</v>
      </c>
      <c r="B5752" s="15" t="str">
        <f>IF((LEFT(A5752, SEARCH(" ", A5752, 1))-3973)&lt;=0, CONCATENATE(3973-LEFT(A5752, SEARCH(" ", A5752, 1))+1, " AC"), CONCATENATE(LEFT(A5752, SEARCH(" ", A5752, 1))-3973, " DC"))</f>
        <v>1771 DC</v>
      </c>
      <c r="C5752" s="24"/>
      <c r="H5752" s="41" t="str">
        <f>CONCATENATE(LEFT(H5751, SEARCH(" ", H5751, 10)), " ", RIGHT(H5751,LEN(H5751)-FIND(" ",H5751, 10))+1)</f>
        <v>42 Persecución  1233</v>
      </c>
      <c r="I5752" s="40" t="str">
        <f t="shared" si="518"/>
        <v>1335 Daniel  1079</v>
      </c>
      <c r="K5752" s="40" t="str">
        <f t="shared" si="517"/>
        <v>42 Pisoteada  1083</v>
      </c>
      <c r="L5752" s="41" t="str">
        <f t="shared" si="520"/>
        <v>2300 Daniel  1744</v>
      </c>
      <c r="N5752" s="41" t="str">
        <f t="shared" si="521"/>
        <v>2000 Yeshua  1744</v>
      </c>
      <c r="O5752" s="40" t="str">
        <f t="shared" si="522"/>
        <v>3000 Yeshua  1744</v>
      </c>
    </row>
    <row r="5753" spans="1:15">
      <c r="A5753" s="14" t="str">
        <f t="shared" si="519"/>
        <v>5745 YB</v>
      </c>
      <c r="B5753" s="15" t="str">
        <f>IF((LEFT(A5753, SEARCH(" ", A5753, 1))-3973)&lt;=0, CONCATENATE(3973-LEFT(A5753, SEARCH(" ", A5753, 1))+1, " AC"), CONCATENATE(LEFT(A5753, SEARCH(" ", A5753, 1))-3973, " DC"))</f>
        <v>1772 DC</v>
      </c>
      <c r="C5753" s="24"/>
      <c r="H5753" s="41" t="str">
        <f>CONCATENATE(LEFT(H5752, SEARCH(" ", H5752, 10)), " ", RIGHT(H5752,LEN(H5752)-FIND(" ",H5752, 10))+1)</f>
        <v>42 Persecución  1234</v>
      </c>
      <c r="I5753" s="40" t="str">
        <f t="shared" si="518"/>
        <v>1335 Daniel  1080</v>
      </c>
      <c r="K5753" s="40" t="str">
        <f t="shared" si="517"/>
        <v>42 Pisoteada  1084</v>
      </c>
      <c r="L5753" s="41" t="str">
        <f t="shared" si="520"/>
        <v>2300 Daniel  1745</v>
      </c>
      <c r="N5753" s="41" t="str">
        <f t="shared" si="521"/>
        <v>2000 Yeshua  1745</v>
      </c>
      <c r="O5753" s="40" t="str">
        <f t="shared" si="522"/>
        <v>3000 Yeshua  1745</v>
      </c>
    </row>
    <row r="5754" spans="1:15">
      <c r="A5754" s="14" t="str">
        <f t="shared" si="519"/>
        <v>5746 YB</v>
      </c>
      <c r="B5754" s="15" t="str">
        <f>IF((LEFT(A5754, SEARCH(" ", A5754, 1))-3973)&lt;=0, CONCATENATE(3973-LEFT(A5754, SEARCH(" ", A5754, 1))+1, " AC"), CONCATENATE(LEFT(A5754, SEARCH(" ", A5754, 1))-3973, " DC"))</f>
        <v>1773 DC</v>
      </c>
      <c r="C5754" s="24"/>
      <c r="H5754" s="41" t="str">
        <f>CONCATENATE(LEFT(H5753, SEARCH(" ", H5753, 10)), " ", RIGHT(H5753,LEN(H5753)-FIND(" ",H5753, 10))+1)</f>
        <v>42 Persecución  1235</v>
      </c>
      <c r="I5754" s="40" t="str">
        <f t="shared" si="518"/>
        <v>1335 Daniel  1081</v>
      </c>
      <c r="K5754" s="40" t="str">
        <f t="shared" si="517"/>
        <v>42 Pisoteada  1085</v>
      </c>
      <c r="L5754" s="41" t="str">
        <f t="shared" si="520"/>
        <v>2300 Daniel  1746</v>
      </c>
      <c r="N5754" s="41" t="str">
        <f t="shared" si="521"/>
        <v>2000 Yeshua  1746</v>
      </c>
      <c r="O5754" s="40" t="str">
        <f t="shared" si="522"/>
        <v>3000 Yeshua  1746</v>
      </c>
    </row>
    <row r="5755" spans="1:15">
      <c r="A5755" s="14" t="str">
        <f t="shared" si="519"/>
        <v>5747 YB</v>
      </c>
      <c r="B5755" s="15" t="str">
        <f>IF((LEFT(A5755, SEARCH(" ", A5755, 1))-3973)&lt;=0, CONCATENATE(3973-LEFT(A5755, SEARCH(" ", A5755, 1))+1, " AC"), CONCATENATE(LEFT(A5755, SEARCH(" ", A5755, 1))-3973, " DC"))</f>
        <v>1774 DC</v>
      </c>
      <c r="C5755" s="24"/>
      <c r="H5755" s="41" t="str">
        <f>CONCATENATE(LEFT(H5754, SEARCH(" ", H5754, 10)), " ", RIGHT(H5754,LEN(H5754)-FIND(" ",H5754, 10))+1)</f>
        <v>42 Persecución  1236</v>
      </c>
      <c r="I5755" s="40" t="str">
        <f t="shared" si="518"/>
        <v>1335 Daniel  1082</v>
      </c>
      <c r="K5755" s="40" t="str">
        <f t="shared" si="517"/>
        <v>42 Pisoteada  1086</v>
      </c>
      <c r="L5755" s="41" t="str">
        <f t="shared" si="520"/>
        <v>2300 Daniel  1747</v>
      </c>
      <c r="N5755" s="41" t="str">
        <f t="shared" si="521"/>
        <v>2000 Yeshua  1747</v>
      </c>
      <c r="O5755" s="40" t="str">
        <f t="shared" si="522"/>
        <v>3000 Yeshua  1747</v>
      </c>
    </row>
    <row r="5756" spans="1:15">
      <c r="A5756" s="14" t="str">
        <f t="shared" si="519"/>
        <v>5748 YB</v>
      </c>
      <c r="B5756" s="15" t="str">
        <f>IF((LEFT(A5756, SEARCH(" ", A5756, 1))-3973)&lt;=0, CONCATENATE(3973-LEFT(A5756, SEARCH(" ", A5756, 1))+1, " AC"), CONCATENATE(LEFT(A5756, SEARCH(" ", A5756, 1))-3973, " DC"))</f>
        <v>1775 DC</v>
      </c>
      <c r="C5756" s="24"/>
      <c r="H5756" s="41" t="str">
        <f>CONCATENATE(LEFT(H5755, SEARCH(" ", H5755, 10)), " ", RIGHT(H5755,LEN(H5755)-FIND(" ",H5755, 10))+1)</f>
        <v>42 Persecución  1237</v>
      </c>
      <c r="I5756" s="40" t="str">
        <f t="shared" si="518"/>
        <v>1335 Daniel  1083</v>
      </c>
      <c r="K5756" s="40" t="str">
        <f t="shared" si="517"/>
        <v>42 Pisoteada  1087</v>
      </c>
      <c r="L5756" s="41" t="str">
        <f t="shared" si="520"/>
        <v>2300 Daniel  1748</v>
      </c>
      <c r="N5756" s="41" t="str">
        <f t="shared" si="521"/>
        <v>2000 Yeshua  1748</v>
      </c>
      <c r="O5756" s="40" t="str">
        <f t="shared" si="522"/>
        <v>3000 Yeshua  1748</v>
      </c>
    </row>
    <row r="5757" spans="1:15">
      <c r="A5757" s="14" t="str">
        <f t="shared" si="519"/>
        <v>5749 YB</v>
      </c>
      <c r="B5757" s="15" t="str">
        <f>IF((LEFT(A5757, SEARCH(" ", A5757, 1))-3973)&lt;=0, CONCATENATE(3973-LEFT(A5757, SEARCH(" ", A5757, 1))+1, " AC"), CONCATENATE(LEFT(A5757, SEARCH(" ", A5757, 1))-3973, " DC"))</f>
        <v>1776 DC</v>
      </c>
      <c r="C5757" s="25" t="s">
        <v>23</v>
      </c>
      <c r="H5757" s="41" t="str">
        <f>CONCATENATE(LEFT(H5756, SEARCH(" ", H5756, 10)), " ", RIGHT(H5756,LEN(H5756)-FIND(" ",H5756, 10))+1)</f>
        <v>42 Persecución  1238</v>
      </c>
      <c r="I5757" s="40" t="str">
        <f t="shared" si="518"/>
        <v>1335 Daniel  1084</v>
      </c>
      <c r="K5757" s="40" t="str">
        <f t="shared" si="517"/>
        <v>42 Pisoteada  1088</v>
      </c>
      <c r="L5757" s="41" t="str">
        <f t="shared" si="520"/>
        <v>2300 Daniel  1749</v>
      </c>
      <c r="N5757" s="41" t="str">
        <f t="shared" si="521"/>
        <v>2000 Yeshua  1749</v>
      </c>
      <c r="O5757" s="40" t="str">
        <f t="shared" si="522"/>
        <v>3000 Yeshua  1749</v>
      </c>
    </row>
    <row r="5758" spans="1:15">
      <c r="A5758" s="14" t="str">
        <f t="shared" si="519"/>
        <v>5750 YB</v>
      </c>
      <c r="B5758" s="15" t="str">
        <f>IF((LEFT(A5758, SEARCH(" ", A5758, 1))-3973)&lt;=0, CONCATENATE(3973-LEFT(A5758, SEARCH(" ", A5758, 1))+1, " AC"), CONCATENATE(LEFT(A5758, SEARCH(" ", A5758, 1))-3973, " DC"))</f>
        <v>1777 DC</v>
      </c>
      <c r="C5758" s="26" t="str">
        <f>CONCATENATE("Yovel ", RIGHT(C5708,LEN(C5708)-FIND(" ",C5708))+1)</f>
        <v>Yovel 115</v>
      </c>
      <c r="H5758" s="41" t="str">
        <f>CONCATENATE(LEFT(H5757, SEARCH(" ", H5757, 10)), " ", RIGHT(H5757,LEN(H5757)-FIND(" ",H5757, 10))+1)</f>
        <v>42 Persecución  1239</v>
      </c>
      <c r="I5758" s="40" t="str">
        <f t="shared" si="518"/>
        <v>1335 Daniel  1085</v>
      </c>
      <c r="K5758" s="40" t="str">
        <f t="shared" si="517"/>
        <v>42 Pisoteada  1089</v>
      </c>
      <c r="L5758" s="41" t="str">
        <f t="shared" si="520"/>
        <v>2300 Daniel  1750</v>
      </c>
      <c r="N5758" s="41" t="str">
        <f t="shared" si="521"/>
        <v>2000 Yeshua  1750</v>
      </c>
      <c r="O5758" s="40" t="str">
        <f t="shared" si="522"/>
        <v>3000 Yeshua  1750</v>
      </c>
    </row>
    <row r="5759" spans="1:15">
      <c r="A5759" s="14" t="str">
        <f t="shared" si="519"/>
        <v>5751 YB</v>
      </c>
      <c r="B5759" s="15" t="str">
        <f>IF((LEFT(A5759, SEARCH(" ", A5759, 1))-3973)&lt;=0, CONCATENATE(3973-LEFT(A5759, SEARCH(" ", A5759, 1))+1, " AC"), CONCATENATE(LEFT(A5759, SEARCH(" ", A5759, 1))-3973, " DC"))</f>
        <v>1778 DC</v>
      </c>
      <c r="C5759" s="3"/>
      <c r="H5759" s="41" t="str">
        <f>CONCATENATE(LEFT(H5758, SEARCH(" ", H5758, 10)), " ", RIGHT(H5758,LEN(H5758)-FIND(" ",H5758, 10))+1)</f>
        <v>42 Persecución  1240</v>
      </c>
      <c r="I5759" s="40" t="str">
        <f t="shared" si="518"/>
        <v>1335 Daniel  1086</v>
      </c>
      <c r="K5759" s="40" t="str">
        <f t="shared" ref="K5759:K5822" si="523">CONCATENATE(LEFT(K5758, SEARCH(" ", K5758, 10)), " ", RIGHT(K5758,LEN(K5758)-FIND(" ",K5758, 10))+1)</f>
        <v>42 Pisoteada  1090</v>
      </c>
      <c r="L5759" s="41" t="str">
        <f t="shared" si="520"/>
        <v>2300 Daniel  1751</v>
      </c>
      <c r="N5759" s="41" t="str">
        <f t="shared" si="521"/>
        <v>2000 Yeshua  1751</v>
      </c>
      <c r="O5759" s="40" t="str">
        <f t="shared" si="522"/>
        <v>3000 Yeshua  1751</v>
      </c>
    </row>
    <row r="5760" spans="1:15">
      <c r="A5760" s="14" t="str">
        <f t="shared" si="519"/>
        <v>5752 YB</v>
      </c>
      <c r="B5760" s="15" t="str">
        <f>IF((LEFT(A5760, SEARCH(" ", A5760, 1))-3973)&lt;=0, CONCATENATE(3973-LEFT(A5760, SEARCH(" ", A5760, 1))+1, " AC"), CONCATENATE(LEFT(A5760, SEARCH(" ", A5760, 1))-3973, " DC"))</f>
        <v>1779 DC</v>
      </c>
      <c r="C5760" s="24"/>
      <c r="H5760" s="41" t="str">
        <f>CONCATENATE(LEFT(H5759, SEARCH(" ", H5759, 10)), " ", RIGHT(H5759,LEN(H5759)-FIND(" ",H5759, 10))+1)</f>
        <v>42 Persecución  1241</v>
      </c>
      <c r="I5760" s="40" t="str">
        <f t="shared" si="518"/>
        <v>1335 Daniel  1087</v>
      </c>
      <c r="K5760" s="40" t="str">
        <f t="shared" si="523"/>
        <v>42 Pisoteada  1091</v>
      </c>
      <c r="L5760" s="41" t="str">
        <f t="shared" si="520"/>
        <v>2300 Daniel  1752</v>
      </c>
      <c r="N5760" s="41" t="str">
        <f t="shared" si="521"/>
        <v>2000 Yeshua  1752</v>
      </c>
      <c r="O5760" s="40" t="str">
        <f t="shared" si="522"/>
        <v>3000 Yeshua  1752</v>
      </c>
    </row>
    <row r="5761" spans="1:15">
      <c r="A5761" s="14" t="str">
        <f t="shared" si="519"/>
        <v>5753 YB</v>
      </c>
      <c r="B5761" s="15" t="str">
        <f>IF((LEFT(A5761, SEARCH(" ", A5761, 1))-3973)&lt;=0, CONCATENATE(3973-LEFT(A5761, SEARCH(" ", A5761, 1))+1, " AC"), CONCATENATE(LEFT(A5761, SEARCH(" ", A5761, 1))-3973, " DC"))</f>
        <v>1780 DC</v>
      </c>
      <c r="C5761" s="24"/>
      <c r="H5761" s="41" t="str">
        <f>CONCATENATE(LEFT(H5760, SEARCH(" ", H5760, 10)), " ", RIGHT(H5760,LEN(H5760)-FIND(" ",H5760, 10))+1)</f>
        <v>42 Persecución  1242</v>
      </c>
      <c r="I5761" s="40" t="str">
        <f t="shared" si="518"/>
        <v>1335 Daniel  1088</v>
      </c>
      <c r="K5761" s="40" t="str">
        <f t="shared" si="523"/>
        <v>42 Pisoteada  1092</v>
      </c>
      <c r="L5761" s="41" t="str">
        <f t="shared" si="520"/>
        <v>2300 Daniel  1753</v>
      </c>
      <c r="N5761" s="41" t="str">
        <f t="shared" si="521"/>
        <v>2000 Yeshua  1753</v>
      </c>
      <c r="O5761" s="40" t="str">
        <f t="shared" si="522"/>
        <v>3000 Yeshua  1753</v>
      </c>
    </row>
    <row r="5762" spans="1:15">
      <c r="A5762" s="14" t="str">
        <f t="shared" si="519"/>
        <v>5754 YB</v>
      </c>
      <c r="B5762" s="15" t="str">
        <f>IF((LEFT(A5762, SEARCH(" ", A5762, 1))-3973)&lt;=0, CONCATENATE(3973-LEFT(A5762, SEARCH(" ", A5762, 1))+1, " AC"), CONCATENATE(LEFT(A5762, SEARCH(" ", A5762, 1))-3973, " DC"))</f>
        <v>1781 DC</v>
      </c>
      <c r="C5762" s="24"/>
      <c r="H5762" s="41" t="str">
        <f>CONCATENATE(LEFT(H5761, SEARCH(" ", H5761, 10)), " ", RIGHT(H5761,LEN(H5761)-FIND(" ",H5761, 10))+1)</f>
        <v>42 Persecución  1243</v>
      </c>
      <c r="I5762" s="40" t="str">
        <f t="shared" si="518"/>
        <v>1335 Daniel  1089</v>
      </c>
      <c r="K5762" s="40" t="str">
        <f t="shared" si="523"/>
        <v>42 Pisoteada  1093</v>
      </c>
      <c r="L5762" s="41" t="str">
        <f t="shared" si="520"/>
        <v>2300 Daniel  1754</v>
      </c>
      <c r="N5762" s="41" t="str">
        <f t="shared" si="521"/>
        <v>2000 Yeshua  1754</v>
      </c>
      <c r="O5762" s="40" t="str">
        <f t="shared" si="522"/>
        <v>3000 Yeshua  1754</v>
      </c>
    </row>
    <row r="5763" spans="1:15">
      <c r="A5763" s="14" t="str">
        <f t="shared" si="519"/>
        <v>5755 YB</v>
      </c>
      <c r="B5763" s="15" t="str">
        <f>IF((LEFT(A5763, SEARCH(" ", A5763, 1))-3973)&lt;=0, CONCATENATE(3973-LEFT(A5763, SEARCH(" ", A5763, 1))+1, " AC"), CONCATENATE(LEFT(A5763, SEARCH(" ", A5763, 1))-3973, " DC"))</f>
        <v>1782 DC</v>
      </c>
      <c r="C5763" s="24"/>
      <c r="H5763" s="41" t="str">
        <f>CONCATENATE(LEFT(H5762, SEARCH(" ", H5762, 10)), " ", RIGHT(H5762,LEN(H5762)-FIND(" ",H5762, 10))+1)</f>
        <v>42 Persecución  1244</v>
      </c>
      <c r="I5763" s="40" t="str">
        <f t="shared" ref="I5763:I5826" si="524">CONCATENATE(LEFT(I5762, SEARCH(" ", I5762, 10)), " ", RIGHT(I5762,LEN(I5762)-FIND(" ",I5762, 10))+1)</f>
        <v>1335 Daniel  1090</v>
      </c>
      <c r="K5763" s="40" t="str">
        <f t="shared" si="523"/>
        <v>42 Pisoteada  1094</v>
      </c>
      <c r="L5763" s="41" t="str">
        <f t="shared" si="520"/>
        <v>2300 Daniel  1755</v>
      </c>
      <c r="N5763" s="41" t="str">
        <f t="shared" si="521"/>
        <v>2000 Yeshua  1755</v>
      </c>
      <c r="O5763" s="40" t="str">
        <f t="shared" si="522"/>
        <v>3000 Yeshua  1755</v>
      </c>
    </row>
    <row r="5764" spans="1:15">
      <c r="A5764" s="14" t="str">
        <f t="shared" si="519"/>
        <v>5756 YB</v>
      </c>
      <c r="B5764" s="15" t="str">
        <f>IF((LEFT(A5764, SEARCH(" ", A5764, 1))-3973)&lt;=0, CONCATENATE(3973-LEFT(A5764, SEARCH(" ", A5764, 1))+1, " AC"), CONCATENATE(LEFT(A5764, SEARCH(" ", A5764, 1))-3973, " DC"))</f>
        <v>1783 DC</v>
      </c>
      <c r="C5764" s="24"/>
      <c r="H5764" s="41" t="str">
        <f>CONCATENATE(LEFT(H5763, SEARCH(" ", H5763, 10)), " ", RIGHT(H5763,LEN(H5763)-FIND(" ",H5763, 10))+1)</f>
        <v>42 Persecución  1245</v>
      </c>
      <c r="I5764" s="40" t="str">
        <f t="shared" si="524"/>
        <v>1335 Daniel  1091</v>
      </c>
      <c r="K5764" s="40" t="str">
        <f t="shared" si="523"/>
        <v>42 Pisoteada  1095</v>
      </c>
      <c r="L5764" s="41" t="str">
        <f t="shared" si="520"/>
        <v>2300 Daniel  1756</v>
      </c>
      <c r="N5764" s="41" t="str">
        <f t="shared" si="521"/>
        <v>2000 Yeshua  1756</v>
      </c>
      <c r="O5764" s="40" t="str">
        <f t="shared" si="522"/>
        <v>3000 Yeshua  1756</v>
      </c>
    </row>
    <row r="5765" spans="1:15">
      <c r="A5765" s="14" t="str">
        <f t="shared" si="519"/>
        <v>5757 YB</v>
      </c>
      <c r="B5765" s="15" t="str">
        <f>IF((LEFT(A5765, SEARCH(" ", A5765, 1))-3973)&lt;=0, CONCATENATE(3973-LEFT(A5765, SEARCH(" ", A5765, 1))+1, " AC"), CONCATENATE(LEFT(A5765, SEARCH(" ", A5765, 1))-3973, " DC"))</f>
        <v>1784 DC</v>
      </c>
      <c r="C5765" s="25" t="s">
        <v>17</v>
      </c>
      <c r="H5765" s="41" t="str">
        <f>CONCATENATE(LEFT(H5764, SEARCH(" ", H5764, 10)), " ", RIGHT(H5764,LEN(H5764)-FIND(" ",H5764, 10))+1)</f>
        <v>42 Persecución  1246</v>
      </c>
      <c r="I5765" s="40" t="str">
        <f t="shared" si="524"/>
        <v>1335 Daniel  1092</v>
      </c>
      <c r="K5765" s="40" t="str">
        <f t="shared" si="523"/>
        <v>42 Pisoteada  1096</v>
      </c>
      <c r="L5765" s="41" t="str">
        <f t="shared" si="520"/>
        <v>2300 Daniel  1757</v>
      </c>
      <c r="N5765" s="41" t="str">
        <f t="shared" si="521"/>
        <v>2000 Yeshua  1757</v>
      </c>
      <c r="O5765" s="40" t="str">
        <f t="shared" si="522"/>
        <v>3000 Yeshua  1757</v>
      </c>
    </row>
    <row r="5766" spans="1:15">
      <c r="A5766" s="14" t="str">
        <f t="shared" si="519"/>
        <v>5758 YB</v>
      </c>
      <c r="B5766" s="15" t="str">
        <f>IF((LEFT(A5766, SEARCH(" ", A5766, 1))-3973)&lt;=0, CONCATENATE(3973-LEFT(A5766, SEARCH(" ", A5766, 1))+1, " AC"), CONCATENATE(LEFT(A5766, SEARCH(" ", A5766, 1))-3973, " DC"))</f>
        <v>1785 DC</v>
      </c>
      <c r="C5766" s="24"/>
      <c r="H5766" s="41" t="str">
        <f>CONCATENATE(LEFT(H5765, SEARCH(" ", H5765, 10)), " ", RIGHT(H5765,LEN(H5765)-FIND(" ",H5765, 10))+1)</f>
        <v>42 Persecución  1247</v>
      </c>
      <c r="I5766" s="40" t="str">
        <f t="shared" si="524"/>
        <v>1335 Daniel  1093</v>
      </c>
      <c r="K5766" s="40" t="str">
        <f t="shared" si="523"/>
        <v>42 Pisoteada  1097</v>
      </c>
      <c r="L5766" s="41" t="str">
        <f t="shared" si="520"/>
        <v>2300 Daniel  1758</v>
      </c>
      <c r="N5766" s="41" t="str">
        <f t="shared" si="521"/>
        <v>2000 Yeshua  1758</v>
      </c>
      <c r="O5766" s="40" t="str">
        <f t="shared" si="522"/>
        <v>3000 Yeshua  1758</v>
      </c>
    </row>
    <row r="5767" spans="1:15">
      <c r="A5767" s="14" t="str">
        <f t="shared" si="519"/>
        <v>5759 YB</v>
      </c>
      <c r="B5767" s="15" t="str">
        <f>IF((LEFT(A5767, SEARCH(" ", A5767, 1))-3973)&lt;=0, CONCATENATE(3973-LEFT(A5767, SEARCH(" ", A5767, 1))+1, " AC"), CONCATENATE(LEFT(A5767, SEARCH(" ", A5767, 1))-3973, " DC"))</f>
        <v>1786 DC</v>
      </c>
      <c r="C5767" s="24"/>
      <c r="H5767" s="41" t="str">
        <f>CONCATENATE(LEFT(H5766, SEARCH(" ", H5766, 10)), " ", RIGHT(H5766,LEN(H5766)-FIND(" ",H5766, 10))+1)</f>
        <v>42 Persecución  1248</v>
      </c>
      <c r="I5767" s="40" t="str">
        <f t="shared" si="524"/>
        <v>1335 Daniel  1094</v>
      </c>
      <c r="K5767" s="40" t="str">
        <f t="shared" si="523"/>
        <v>42 Pisoteada  1098</v>
      </c>
      <c r="L5767" s="41" t="str">
        <f t="shared" si="520"/>
        <v>2300 Daniel  1759</v>
      </c>
      <c r="N5767" s="41" t="str">
        <f t="shared" si="521"/>
        <v>2000 Yeshua  1759</v>
      </c>
      <c r="O5767" s="40" t="str">
        <f t="shared" si="522"/>
        <v>3000 Yeshua  1759</v>
      </c>
    </row>
    <row r="5768" spans="1:15">
      <c r="A5768" s="14" t="str">
        <f t="shared" si="519"/>
        <v>5760 YB</v>
      </c>
      <c r="B5768" s="15" t="str">
        <f>IF((LEFT(A5768, SEARCH(" ", A5768, 1))-3973)&lt;=0, CONCATENATE(3973-LEFT(A5768, SEARCH(" ", A5768, 1))+1, " AC"), CONCATENATE(LEFT(A5768, SEARCH(" ", A5768, 1))-3973, " DC"))</f>
        <v>1787 DC</v>
      </c>
      <c r="C5768" s="24"/>
      <c r="H5768" s="41" t="str">
        <f>CONCATENATE(LEFT(H5767, SEARCH(" ", H5767, 10)), " ", RIGHT(H5767,LEN(H5767)-FIND(" ",H5767, 10))+1)</f>
        <v>42 Persecución  1249</v>
      </c>
      <c r="I5768" s="40" t="str">
        <f t="shared" si="524"/>
        <v>1335 Daniel  1095</v>
      </c>
      <c r="K5768" s="40" t="str">
        <f t="shared" si="523"/>
        <v>42 Pisoteada  1099</v>
      </c>
      <c r="L5768" s="41" t="str">
        <f t="shared" si="520"/>
        <v>2300 Daniel  1760</v>
      </c>
      <c r="N5768" s="41" t="str">
        <f t="shared" si="521"/>
        <v>2000 Yeshua  1760</v>
      </c>
      <c r="O5768" s="40" t="str">
        <f t="shared" si="522"/>
        <v>3000 Yeshua  1760</v>
      </c>
    </row>
    <row r="5769" spans="1:15">
      <c r="A5769" s="14" t="str">
        <f t="shared" si="519"/>
        <v>5761 YB</v>
      </c>
      <c r="B5769" s="15" t="str">
        <f>IF((LEFT(A5769, SEARCH(" ", A5769, 1))-3973)&lt;=0, CONCATENATE(3973-LEFT(A5769, SEARCH(" ", A5769, 1))+1, " AC"), CONCATENATE(LEFT(A5769, SEARCH(" ", A5769, 1))-3973, " DC"))</f>
        <v>1788 DC</v>
      </c>
      <c r="C5769" s="24"/>
      <c r="H5769" s="41" t="str">
        <f>CONCATENATE(LEFT(H5768, SEARCH(" ", H5768, 10)), " ", RIGHT(H5768,LEN(H5768)-FIND(" ",H5768, 10))+1)</f>
        <v>42 Persecución  1250</v>
      </c>
      <c r="I5769" s="40" t="str">
        <f t="shared" si="524"/>
        <v>1335 Daniel  1096</v>
      </c>
      <c r="K5769" s="40" t="str">
        <f t="shared" si="523"/>
        <v>42 Pisoteada  1100</v>
      </c>
      <c r="L5769" s="41" t="str">
        <f t="shared" si="520"/>
        <v>2300 Daniel  1761</v>
      </c>
      <c r="N5769" s="41" t="str">
        <f t="shared" si="521"/>
        <v>2000 Yeshua  1761</v>
      </c>
      <c r="O5769" s="40" t="str">
        <f t="shared" si="522"/>
        <v>3000 Yeshua  1761</v>
      </c>
    </row>
    <row r="5770" spans="1:15">
      <c r="A5770" s="14" t="str">
        <f t="shared" si="519"/>
        <v>5762 YB</v>
      </c>
      <c r="B5770" s="15" t="str">
        <f>IF((LEFT(A5770, SEARCH(" ", A5770, 1))-3973)&lt;=0, CONCATENATE(3973-LEFT(A5770, SEARCH(" ", A5770, 1))+1, " AC"), CONCATENATE(LEFT(A5770, SEARCH(" ", A5770, 1))-3973, " DC"))</f>
        <v>1789 DC</v>
      </c>
      <c r="C5770" s="24"/>
      <c r="H5770" s="41" t="str">
        <f>CONCATENATE(LEFT(H5769, SEARCH(" ", H5769, 10)), " ", RIGHT(H5769,LEN(H5769)-FIND(" ",H5769, 10))+1)</f>
        <v>42 Persecución  1251</v>
      </c>
      <c r="I5770" s="40" t="str">
        <f t="shared" si="524"/>
        <v>1335 Daniel  1097</v>
      </c>
      <c r="K5770" s="40" t="str">
        <f t="shared" si="523"/>
        <v>42 Pisoteada  1101</v>
      </c>
      <c r="L5770" s="41" t="str">
        <f t="shared" si="520"/>
        <v>2300 Daniel  1762</v>
      </c>
      <c r="N5770" s="41" t="str">
        <f t="shared" si="521"/>
        <v>2000 Yeshua  1762</v>
      </c>
      <c r="O5770" s="40" t="str">
        <f t="shared" si="522"/>
        <v>3000 Yeshua  1762</v>
      </c>
    </row>
    <row r="5771" spans="1:15">
      <c r="A5771" s="14" t="str">
        <f t="shared" si="519"/>
        <v>5763 YB</v>
      </c>
      <c r="B5771" s="15" t="str">
        <f>IF((LEFT(A5771, SEARCH(" ", A5771, 1))-3973)&lt;=0, CONCATENATE(3973-LEFT(A5771, SEARCH(" ", A5771, 1))+1, " AC"), CONCATENATE(LEFT(A5771, SEARCH(" ", A5771, 1))-3973, " DC"))</f>
        <v>1790 DC</v>
      </c>
      <c r="C5771" s="24"/>
      <c r="H5771" s="41" t="str">
        <f>CONCATENATE(LEFT(H5770, SEARCH(" ", H5770, 10)), " ", RIGHT(H5770,LEN(H5770)-FIND(" ",H5770, 10))+1)</f>
        <v>42 Persecución  1252</v>
      </c>
      <c r="I5771" s="40" t="str">
        <f t="shared" si="524"/>
        <v>1335 Daniel  1098</v>
      </c>
      <c r="K5771" s="40" t="str">
        <f t="shared" si="523"/>
        <v>42 Pisoteada  1102</v>
      </c>
      <c r="L5771" s="41" t="str">
        <f t="shared" si="520"/>
        <v>2300 Daniel  1763</v>
      </c>
      <c r="N5771" s="41" t="str">
        <f t="shared" si="521"/>
        <v>2000 Yeshua  1763</v>
      </c>
      <c r="O5771" s="40" t="str">
        <f t="shared" si="522"/>
        <v>3000 Yeshua  1763</v>
      </c>
    </row>
    <row r="5772" spans="1:15">
      <c r="A5772" s="14" t="str">
        <f t="shared" si="519"/>
        <v>5764 YB</v>
      </c>
      <c r="B5772" s="15" t="str">
        <f>IF((LEFT(A5772, SEARCH(" ", A5772, 1))-3973)&lt;=0, CONCATENATE(3973-LEFT(A5772, SEARCH(" ", A5772, 1))+1, " AC"), CONCATENATE(LEFT(A5772, SEARCH(" ", A5772, 1))-3973, " DC"))</f>
        <v>1791 DC</v>
      </c>
      <c r="C5772" s="25" t="s">
        <v>18</v>
      </c>
      <c r="H5772" s="41" t="str">
        <f>CONCATENATE(LEFT(H5771, SEARCH(" ", H5771, 10)), " ", RIGHT(H5771,LEN(H5771)-FIND(" ",H5771, 10))+1)</f>
        <v>42 Persecución  1253</v>
      </c>
      <c r="I5772" s="40" t="str">
        <f t="shared" si="524"/>
        <v>1335 Daniel  1099</v>
      </c>
      <c r="K5772" s="40" t="str">
        <f t="shared" si="523"/>
        <v>42 Pisoteada  1103</v>
      </c>
      <c r="L5772" s="41" t="str">
        <f t="shared" si="520"/>
        <v>2300 Daniel  1764</v>
      </c>
      <c r="N5772" s="41" t="str">
        <f t="shared" si="521"/>
        <v>2000 Yeshua  1764</v>
      </c>
      <c r="O5772" s="40" t="str">
        <f t="shared" si="522"/>
        <v>3000 Yeshua  1764</v>
      </c>
    </row>
    <row r="5773" spans="1:15">
      <c r="A5773" s="14" t="str">
        <f t="shared" si="519"/>
        <v>5765 YB</v>
      </c>
      <c r="B5773" s="15" t="str">
        <f>IF((LEFT(A5773, SEARCH(" ", A5773, 1))-3973)&lt;=0, CONCATENATE(3973-LEFT(A5773, SEARCH(" ", A5773, 1))+1, " AC"), CONCATENATE(LEFT(A5773, SEARCH(" ", A5773, 1))-3973, " DC"))</f>
        <v>1792 DC</v>
      </c>
      <c r="C5773" s="24"/>
      <c r="H5773" s="41" t="str">
        <f>CONCATENATE(LEFT(H5772, SEARCH(" ", H5772, 10)), " ", RIGHT(H5772,LEN(H5772)-FIND(" ",H5772, 10))+1)</f>
        <v>42 Persecución  1254</v>
      </c>
      <c r="I5773" s="40" t="str">
        <f t="shared" si="524"/>
        <v>1335 Daniel  1100</v>
      </c>
      <c r="K5773" s="40" t="str">
        <f t="shared" si="523"/>
        <v>42 Pisoteada  1104</v>
      </c>
      <c r="L5773" s="41" t="str">
        <f t="shared" si="520"/>
        <v>2300 Daniel  1765</v>
      </c>
      <c r="N5773" s="41" t="str">
        <f t="shared" si="521"/>
        <v>2000 Yeshua  1765</v>
      </c>
      <c r="O5773" s="40" t="str">
        <f t="shared" si="522"/>
        <v>3000 Yeshua  1765</v>
      </c>
    </row>
    <row r="5774" spans="1:15">
      <c r="A5774" s="14" t="str">
        <f t="shared" si="519"/>
        <v>5766 YB</v>
      </c>
      <c r="B5774" s="15" t="str">
        <f>IF((LEFT(A5774, SEARCH(" ", A5774, 1))-3973)&lt;=0, CONCATENATE(3973-LEFT(A5774, SEARCH(" ", A5774, 1))+1, " AC"), CONCATENATE(LEFT(A5774, SEARCH(" ", A5774, 1))-3973, " DC"))</f>
        <v>1793 DC</v>
      </c>
      <c r="C5774" s="24"/>
      <c r="H5774" s="41" t="str">
        <f>CONCATENATE(LEFT(H5773, SEARCH(" ", H5773, 10)), " ", RIGHT(H5773,LEN(H5773)-FIND(" ",H5773, 10))+1)</f>
        <v>42 Persecución  1255</v>
      </c>
      <c r="I5774" s="40" t="str">
        <f t="shared" si="524"/>
        <v>1335 Daniel  1101</v>
      </c>
      <c r="K5774" s="40" t="str">
        <f t="shared" si="523"/>
        <v>42 Pisoteada  1105</v>
      </c>
      <c r="L5774" s="41" t="str">
        <f t="shared" si="520"/>
        <v>2300 Daniel  1766</v>
      </c>
      <c r="N5774" s="41" t="str">
        <f t="shared" si="521"/>
        <v>2000 Yeshua  1766</v>
      </c>
      <c r="O5774" s="40" t="str">
        <f t="shared" si="522"/>
        <v>3000 Yeshua  1766</v>
      </c>
    </row>
    <row r="5775" spans="1:15">
      <c r="A5775" s="14" t="str">
        <f t="shared" si="519"/>
        <v>5767 YB</v>
      </c>
      <c r="B5775" s="15" t="str">
        <f>IF((LEFT(A5775, SEARCH(" ", A5775, 1))-3973)&lt;=0, CONCATENATE(3973-LEFT(A5775, SEARCH(" ", A5775, 1))+1, " AC"), CONCATENATE(LEFT(A5775, SEARCH(" ", A5775, 1))-3973, " DC"))</f>
        <v>1794 DC</v>
      </c>
      <c r="C5775" s="24"/>
      <c r="D5775" s="49" t="s">
        <v>276</v>
      </c>
      <c r="E5775" s="50"/>
      <c r="F5775" s="50"/>
      <c r="H5775" s="41" t="str">
        <f>CONCATENATE(LEFT(H5774, SEARCH(" ", H5774, 10)), " ", RIGHT(H5774,LEN(H5774)-FIND(" ",H5774, 10))+1)</f>
        <v>42 Persecución  1256</v>
      </c>
      <c r="I5775" s="40" t="str">
        <f t="shared" si="524"/>
        <v>1335 Daniel  1102</v>
      </c>
      <c r="K5775" s="40" t="str">
        <f t="shared" si="523"/>
        <v>42 Pisoteada  1106</v>
      </c>
      <c r="L5775" s="41" t="str">
        <f t="shared" si="520"/>
        <v>2300 Daniel  1767</v>
      </c>
      <c r="N5775" s="41" t="str">
        <f t="shared" si="521"/>
        <v>2000 Yeshua  1767</v>
      </c>
      <c r="O5775" s="40" t="str">
        <f t="shared" si="522"/>
        <v>3000 Yeshua  1767</v>
      </c>
    </row>
    <row r="5776" spans="1:15">
      <c r="A5776" s="14" t="str">
        <f t="shared" si="519"/>
        <v>5768 YB</v>
      </c>
      <c r="B5776" s="15" t="str">
        <f>IF((LEFT(A5776, SEARCH(" ", A5776, 1))-3973)&lt;=0, CONCATENATE(3973-LEFT(A5776, SEARCH(" ", A5776, 1))+1, " AC"), CONCATENATE(LEFT(A5776, SEARCH(" ", A5776, 1))-3973, " DC"))</f>
        <v>1795 DC</v>
      </c>
      <c r="C5776" s="24"/>
      <c r="D5776" s="50"/>
      <c r="E5776" s="50"/>
      <c r="F5776" s="50"/>
      <c r="H5776" s="41" t="str">
        <f>CONCATENATE(LEFT(H5775, SEARCH(" ", H5775, 10)), " ", RIGHT(H5775,LEN(H5775)-FIND(" ",H5775, 10))+1)</f>
        <v>42 Persecución  1257</v>
      </c>
      <c r="I5776" s="40" t="str">
        <f t="shared" si="524"/>
        <v>1335 Daniel  1103</v>
      </c>
      <c r="K5776" s="40" t="str">
        <f t="shared" si="523"/>
        <v>42 Pisoteada  1107</v>
      </c>
      <c r="L5776" s="41" t="str">
        <f t="shared" si="520"/>
        <v>2300 Daniel  1768</v>
      </c>
      <c r="N5776" s="41" t="str">
        <f t="shared" si="521"/>
        <v>2000 Yeshua  1768</v>
      </c>
      <c r="O5776" s="40" t="str">
        <f t="shared" si="522"/>
        <v>3000 Yeshua  1768</v>
      </c>
    </row>
    <row r="5777" spans="1:15">
      <c r="A5777" s="14" t="str">
        <f t="shared" si="519"/>
        <v>5769 YB</v>
      </c>
      <c r="B5777" s="15" t="str">
        <f>IF((LEFT(A5777, SEARCH(" ", A5777, 1))-3973)&lt;=0, CONCATENATE(3973-LEFT(A5777, SEARCH(" ", A5777, 1))+1, " AC"), CONCATENATE(LEFT(A5777, SEARCH(" ", A5777, 1))-3973, " DC"))</f>
        <v>1796 DC</v>
      </c>
      <c r="C5777" s="24"/>
      <c r="D5777" s="50"/>
      <c r="E5777" s="50"/>
      <c r="F5777" s="50"/>
      <c r="H5777" s="41" t="str">
        <f>CONCATENATE(LEFT(H5776, SEARCH(" ", H5776, 10)), " ", RIGHT(H5776,LEN(H5776)-FIND(" ",H5776, 10))+1)</f>
        <v>42 Persecución  1258</v>
      </c>
      <c r="I5777" s="40" t="str">
        <f t="shared" si="524"/>
        <v>1335 Daniel  1104</v>
      </c>
      <c r="K5777" s="40" t="str">
        <f t="shared" si="523"/>
        <v>42 Pisoteada  1108</v>
      </c>
      <c r="L5777" s="41" t="str">
        <f t="shared" si="520"/>
        <v>2300 Daniel  1769</v>
      </c>
      <c r="N5777" s="41" t="str">
        <f t="shared" si="521"/>
        <v>2000 Yeshua  1769</v>
      </c>
      <c r="O5777" s="40" t="str">
        <f t="shared" si="522"/>
        <v>3000 Yeshua  1769</v>
      </c>
    </row>
    <row r="5778" spans="1:15">
      <c r="A5778" s="14" t="str">
        <f t="shared" si="519"/>
        <v>5770 YB</v>
      </c>
      <c r="B5778" s="15" t="str">
        <f>IF((LEFT(A5778, SEARCH(" ", A5778, 1))-3973)&lt;=0, CONCATENATE(3973-LEFT(A5778, SEARCH(" ", A5778, 1))+1, " AC"), CONCATENATE(LEFT(A5778, SEARCH(" ", A5778, 1))-3973, " DC"))</f>
        <v>1797 DC</v>
      </c>
      <c r="C5778" s="24"/>
      <c r="D5778" s="50"/>
      <c r="E5778" s="50"/>
      <c r="F5778" s="50"/>
      <c r="H5778" s="41" t="str">
        <f>CONCATENATE(LEFT(H5777, SEARCH(" ", H5777, 10)), " ", RIGHT(H5777,LEN(H5777)-FIND(" ",H5777, 10))+1)</f>
        <v>42 Persecución  1259</v>
      </c>
      <c r="I5778" s="40" t="str">
        <f t="shared" si="524"/>
        <v>1335 Daniel  1105</v>
      </c>
      <c r="K5778" s="40" t="str">
        <f t="shared" si="523"/>
        <v>42 Pisoteada  1109</v>
      </c>
      <c r="L5778" s="41" t="str">
        <f t="shared" si="520"/>
        <v>2300 Daniel  1770</v>
      </c>
      <c r="N5778" s="41" t="str">
        <f t="shared" si="521"/>
        <v>2000 Yeshua  1770</v>
      </c>
      <c r="O5778" s="40" t="str">
        <f t="shared" si="522"/>
        <v>3000 Yeshua  1770</v>
      </c>
    </row>
    <row r="5779" spans="1:15">
      <c r="A5779" s="14" t="str">
        <f t="shared" si="519"/>
        <v>5771 YB</v>
      </c>
      <c r="B5779" s="15" t="str">
        <f>IF((LEFT(A5779, SEARCH(" ", A5779, 1))-3973)&lt;=0, CONCATENATE(3973-LEFT(A5779, SEARCH(" ", A5779, 1))+1, " AC"), CONCATENATE(LEFT(A5779, SEARCH(" ", A5779, 1))-3973, " DC"))</f>
        <v>1798 DC</v>
      </c>
      <c r="C5779" s="25" t="s">
        <v>19</v>
      </c>
      <c r="D5779" s="11" t="s">
        <v>264</v>
      </c>
      <c r="E5779" s="27"/>
      <c r="F5779" s="27"/>
      <c r="H5779" s="41" t="str">
        <f>CONCATENATE(LEFT(H5778, SEARCH(" ", H5778, 10)), " ", RIGHT(H5778,LEN(H5778)-FIND(" ",H5778, 10))+1)</f>
        <v>42 Persecución  1260</v>
      </c>
      <c r="I5779" s="40" t="str">
        <f t="shared" si="524"/>
        <v>1335 Daniel  1106</v>
      </c>
      <c r="K5779" s="40" t="str">
        <f t="shared" si="523"/>
        <v>42 Pisoteada  1110</v>
      </c>
      <c r="L5779" s="41" t="str">
        <f t="shared" si="520"/>
        <v>2300 Daniel  1771</v>
      </c>
      <c r="N5779" s="41" t="str">
        <f t="shared" si="521"/>
        <v>2000 Yeshua  1771</v>
      </c>
      <c r="O5779" s="40" t="str">
        <f t="shared" si="522"/>
        <v>3000 Yeshua  1771</v>
      </c>
    </row>
    <row r="5780" spans="1:15">
      <c r="A5780" s="14" t="str">
        <f t="shared" si="519"/>
        <v>5772 YB</v>
      </c>
      <c r="B5780" s="15" t="str">
        <f>IF((LEFT(A5780, SEARCH(" ", A5780, 1))-3973)&lt;=0, CONCATENATE(3973-LEFT(A5780, SEARCH(" ", A5780, 1))+1, " AC"), CONCATENATE(LEFT(A5780, SEARCH(" ", A5780, 1))-3973, " DC"))</f>
        <v>1799 DC</v>
      </c>
      <c r="C5780" s="24"/>
      <c r="I5780" s="40" t="str">
        <f t="shared" si="524"/>
        <v>1335 Daniel  1107</v>
      </c>
      <c r="K5780" s="40" t="str">
        <f t="shared" si="523"/>
        <v>42 Pisoteada  1111</v>
      </c>
      <c r="L5780" s="41" t="str">
        <f t="shared" si="520"/>
        <v>2300 Daniel  1772</v>
      </c>
      <c r="N5780" s="41" t="str">
        <f t="shared" si="521"/>
        <v>2000 Yeshua  1772</v>
      </c>
      <c r="O5780" s="40" t="str">
        <f t="shared" si="522"/>
        <v>3000 Yeshua  1772</v>
      </c>
    </row>
    <row r="5781" spans="1:15">
      <c r="A5781" s="14" t="str">
        <f t="shared" si="519"/>
        <v>5773 YB</v>
      </c>
      <c r="B5781" s="15" t="str">
        <f>IF((LEFT(A5781, SEARCH(" ", A5781, 1))-3973)&lt;=0, CONCATENATE(3973-LEFT(A5781, SEARCH(" ", A5781, 1))+1, " AC"), CONCATENATE(LEFT(A5781, SEARCH(" ", A5781, 1))-3973, " DC"))</f>
        <v>1800 DC</v>
      </c>
      <c r="C5781" s="24"/>
      <c r="I5781" s="40" t="str">
        <f t="shared" si="524"/>
        <v>1335 Daniel  1108</v>
      </c>
      <c r="K5781" s="40" t="str">
        <f t="shared" si="523"/>
        <v>42 Pisoteada  1112</v>
      </c>
      <c r="L5781" s="41" t="str">
        <f t="shared" si="520"/>
        <v>2300 Daniel  1773</v>
      </c>
      <c r="N5781" s="41" t="str">
        <f t="shared" si="521"/>
        <v>2000 Yeshua  1773</v>
      </c>
      <c r="O5781" s="40" t="str">
        <f t="shared" si="522"/>
        <v>3000 Yeshua  1773</v>
      </c>
    </row>
    <row r="5782" spans="1:15">
      <c r="A5782" s="14" t="str">
        <f t="shared" si="519"/>
        <v>5774 YB</v>
      </c>
      <c r="B5782" s="15" t="str">
        <f>IF((LEFT(A5782, SEARCH(" ", A5782, 1))-3973)&lt;=0, CONCATENATE(3973-LEFT(A5782, SEARCH(" ", A5782, 1))+1, " AC"), CONCATENATE(LEFT(A5782, SEARCH(" ", A5782, 1))-3973, " DC"))</f>
        <v>1801 DC</v>
      </c>
      <c r="C5782" s="24"/>
      <c r="I5782" s="40" t="str">
        <f t="shared" si="524"/>
        <v>1335 Daniel  1109</v>
      </c>
      <c r="K5782" s="40" t="str">
        <f t="shared" si="523"/>
        <v>42 Pisoteada  1113</v>
      </c>
      <c r="L5782" s="41" t="str">
        <f t="shared" si="520"/>
        <v>2300 Daniel  1774</v>
      </c>
      <c r="N5782" s="41" t="str">
        <f t="shared" si="521"/>
        <v>2000 Yeshua  1774</v>
      </c>
      <c r="O5782" s="40" t="str">
        <f t="shared" si="522"/>
        <v>3000 Yeshua  1774</v>
      </c>
    </row>
    <row r="5783" spans="1:15">
      <c r="A5783" s="14" t="str">
        <f t="shared" si="519"/>
        <v>5775 YB</v>
      </c>
      <c r="B5783" s="15" t="str">
        <f>IF((LEFT(A5783, SEARCH(" ", A5783, 1))-3973)&lt;=0, CONCATENATE(3973-LEFT(A5783, SEARCH(" ", A5783, 1))+1, " AC"), CONCATENATE(LEFT(A5783, SEARCH(" ", A5783, 1))-3973, " DC"))</f>
        <v>1802 DC</v>
      </c>
      <c r="C5783" s="24"/>
      <c r="I5783" s="40" t="str">
        <f t="shared" si="524"/>
        <v>1335 Daniel  1110</v>
      </c>
      <c r="K5783" s="40" t="str">
        <f t="shared" si="523"/>
        <v>42 Pisoteada  1114</v>
      </c>
      <c r="L5783" s="41" t="str">
        <f t="shared" si="520"/>
        <v>2300 Daniel  1775</v>
      </c>
      <c r="N5783" s="41" t="str">
        <f t="shared" si="521"/>
        <v>2000 Yeshua  1775</v>
      </c>
      <c r="O5783" s="40" t="str">
        <f t="shared" si="522"/>
        <v>3000 Yeshua  1775</v>
      </c>
    </row>
    <row r="5784" spans="1:15">
      <c r="A5784" s="14" t="str">
        <f t="shared" si="519"/>
        <v>5776 YB</v>
      </c>
      <c r="B5784" s="15" t="str">
        <f>IF((LEFT(A5784, SEARCH(" ", A5784, 1))-3973)&lt;=0, CONCATENATE(3973-LEFT(A5784, SEARCH(" ", A5784, 1))+1, " AC"), CONCATENATE(LEFT(A5784, SEARCH(" ", A5784, 1))-3973, " DC"))</f>
        <v>1803 DC</v>
      </c>
      <c r="C5784" s="24"/>
      <c r="I5784" s="40" t="str">
        <f t="shared" si="524"/>
        <v>1335 Daniel  1111</v>
      </c>
      <c r="K5784" s="40" t="str">
        <f t="shared" si="523"/>
        <v>42 Pisoteada  1115</v>
      </c>
      <c r="L5784" s="41" t="str">
        <f t="shared" si="520"/>
        <v>2300 Daniel  1776</v>
      </c>
      <c r="N5784" s="41" t="str">
        <f t="shared" si="521"/>
        <v>2000 Yeshua  1776</v>
      </c>
      <c r="O5784" s="40" t="str">
        <f t="shared" si="522"/>
        <v>3000 Yeshua  1776</v>
      </c>
    </row>
    <row r="5785" spans="1:15">
      <c r="A5785" s="14" t="str">
        <f t="shared" si="519"/>
        <v>5777 YB</v>
      </c>
      <c r="B5785" s="15" t="str">
        <f>IF((LEFT(A5785, SEARCH(" ", A5785, 1))-3973)&lt;=0, CONCATENATE(3973-LEFT(A5785, SEARCH(" ", A5785, 1))+1, " AC"), CONCATENATE(LEFT(A5785, SEARCH(" ", A5785, 1))-3973, " DC"))</f>
        <v>1804 DC</v>
      </c>
      <c r="C5785" s="24"/>
      <c r="I5785" s="40" t="str">
        <f t="shared" si="524"/>
        <v>1335 Daniel  1112</v>
      </c>
      <c r="K5785" s="40" t="str">
        <f t="shared" si="523"/>
        <v>42 Pisoteada  1116</v>
      </c>
      <c r="L5785" s="41" t="str">
        <f t="shared" si="520"/>
        <v>2300 Daniel  1777</v>
      </c>
      <c r="N5785" s="41" t="str">
        <f t="shared" si="521"/>
        <v>2000 Yeshua  1777</v>
      </c>
      <c r="O5785" s="40" t="str">
        <f t="shared" si="522"/>
        <v>3000 Yeshua  1777</v>
      </c>
    </row>
    <row r="5786" spans="1:15">
      <c r="A5786" s="14" t="str">
        <f t="shared" si="519"/>
        <v>5778 YB</v>
      </c>
      <c r="B5786" s="15" t="str">
        <f>IF((LEFT(A5786, SEARCH(" ", A5786, 1))-3973)&lt;=0, CONCATENATE(3973-LEFT(A5786, SEARCH(" ", A5786, 1))+1, " AC"), CONCATENATE(LEFT(A5786, SEARCH(" ", A5786, 1))-3973, " DC"))</f>
        <v>1805 DC</v>
      </c>
      <c r="C5786" s="25" t="s">
        <v>20</v>
      </c>
      <c r="I5786" s="40" t="str">
        <f t="shared" si="524"/>
        <v>1335 Daniel  1113</v>
      </c>
      <c r="K5786" s="40" t="str">
        <f t="shared" si="523"/>
        <v>42 Pisoteada  1117</v>
      </c>
      <c r="L5786" s="41" t="str">
        <f t="shared" si="520"/>
        <v>2300 Daniel  1778</v>
      </c>
      <c r="N5786" s="41" t="str">
        <f t="shared" si="521"/>
        <v>2000 Yeshua  1778</v>
      </c>
      <c r="O5786" s="40" t="str">
        <f t="shared" si="522"/>
        <v>3000 Yeshua  1778</v>
      </c>
    </row>
    <row r="5787" spans="1:15">
      <c r="A5787" s="14" t="str">
        <f t="shared" ref="A5787:A5850" si="525">CONCATENATE(LEFT(A5786, SEARCH(" ",A5786, 1))+1, " YB")</f>
        <v>5779 YB</v>
      </c>
      <c r="B5787" s="15" t="str">
        <f>IF((LEFT(A5787, SEARCH(" ", A5787, 1))-3973)&lt;=0, CONCATENATE(3973-LEFT(A5787, SEARCH(" ", A5787, 1))+1, " AC"), CONCATENATE(LEFT(A5787, SEARCH(" ", A5787, 1))-3973, " DC"))</f>
        <v>1806 DC</v>
      </c>
      <c r="C5787" s="24"/>
      <c r="I5787" s="40" t="str">
        <f t="shared" si="524"/>
        <v>1335 Daniel  1114</v>
      </c>
      <c r="K5787" s="40" t="str">
        <f t="shared" si="523"/>
        <v>42 Pisoteada  1118</v>
      </c>
      <c r="L5787" s="41" t="str">
        <f t="shared" si="520"/>
        <v>2300 Daniel  1779</v>
      </c>
      <c r="N5787" s="41" t="str">
        <f t="shared" si="521"/>
        <v>2000 Yeshua  1779</v>
      </c>
      <c r="O5787" s="40" t="str">
        <f t="shared" si="522"/>
        <v>3000 Yeshua  1779</v>
      </c>
    </row>
    <row r="5788" spans="1:15">
      <c r="A5788" s="14" t="str">
        <f t="shared" si="525"/>
        <v>5780 YB</v>
      </c>
      <c r="B5788" s="15" t="str">
        <f>IF((LEFT(A5788, SEARCH(" ", A5788, 1))-3973)&lt;=0, CONCATENATE(3973-LEFT(A5788, SEARCH(" ", A5788, 1))+1, " AC"), CONCATENATE(LEFT(A5788, SEARCH(" ", A5788, 1))-3973, " DC"))</f>
        <v>1807 DC</v>
      </c>
      <c r="C5788" s="24"/>
      <c r="I5788" s="40" t="str">
        <f t="shared" si="524"/>
        <v>1335 Daniel  1115</v>
      </c>
      <c r="K5788" s="40" t="str">
        <f t="shared" si="523"/>
        <v>42 Pisoteada  1119</v>
      </c>
      <c r="L5788" s="41" t="str">
        <f t="shared" si="520"/>
        <v>2300 Daniel  1780</v>
      </c>
      <c r="N5788" s="41" t="str">
        <f t="shared" si="521"/>
        <v>2000 Yeshua  1780</v>
      </c>
      <c r="O5788" s="40" t="str">
        <f t="shared" si="522"/>
        <v>3000 Yeshua  1780</v>
      </c>
    </row>
    <row r="5789" spans="1:15">
      <c r="A5789" s="14" t="str">
        <f t="shared" si="525"/>
        <v>5781 YB</v>
      </c>
      <c r="B5789" s="15" t="str">
        <f>IF((LEFT(A5789, SEARCH(" ", A5789, 1))-3973)&lt;=0, CONCATENATE(3973-LEFT(A5789, SEARCH(" ", A5789, 1))+1, " AC"), CONCATENATE(LEFT(A5789, SEARCH(" ", A5789, 1))-3973, " DC"))</f>
        <v>1808 DC</v>
      </c>
      <c r="C5789" s="24"/>
      <c r="I5789" s="40" t="str">
        <f t="shared" si="524"/>
        <v>1335 Daniel  1116</v>
      </c>
      <c r="K5789" s="40" t="str">
        <f t="shared" si="523"/>
        <v>42 Pisoteada  1120</v>
      </c>
      <c r="L5789" s="41" t="str">
        <f t="shared" si="520"/>
        <v>2300 Daniel  1781</v>
      </c>
      <c r="N5789" s="41" t="str">
        <f t="shared" si="521"/>
        <v>2000 Yeshua  1781</v>
      </c>
      <c r="O5789" s="40" t="str">
        <f t="shared" si="522"/>
        <v>3000 Yeshua  1781</v>
      </c>
    </row>
    <row r="5790" spans="1:15">
      <c r="A5790" s="14" t="str">
        <f t="shared" si="525"/>
        <v>5782 YB</v>
      </c>
      <c r="B5790" s="15" t="str">
        <f>IF((LEFT(A5790, SEARCH(" ", A5790, 1))-3973)&lt;=0, CONCATENATE(3973-LEFT(A5790, SEARCH(" ", A5790, 1))+1, " AC"), CONCATENATE(LEFT(A5790, SEARCH(" ", A5790, 1))-3973, " DC"))</f>
        <v>1809 DC</v>
      </c>
      <c r="C5790" s="24"/>
      <c r="I5790" s="40" t="str">
        <f t="shared" si="524"/>
        <v>1335 Daniel  1117</v>
      </c>
      <c r="K5790" s="40" t="str">
        <f t="shared" si="523"/>
        <v>42 Pisoteada  1121</v>
      </c>
      <c r="L5790" s="41" t="str">
        <f t="shared" si="520"/>
        <v>2300 Daniel  1782</v>
      </c>
      <c r="N5790" s="41" t="str">
        <f t="shared" si="521"/>
        <v>2000 Yeshua  1782</v>
      </c>
      <c r="O5790" s="40" t="str">
        <f t="shared" si="522"/>
        <v>3000 Yeshua  1782</v>
      </c>
    </row>
    <row r="5791" spans="1:15">
      <c r="A5791" s="14" t="str">
        <f t="shared" si="525"/>
        <v>5783 YB</v>
      </c>
      <c r="B5791" s="15" t="str">
        <f>IF((LEFT(A5791, SEARCH(" ", A5791, 1))-3973)&lt;=0, CONCATENATE(3973-LEFT(A5791, SEARCH(" ", A5791, 1))+1, " AC"), CONCATENATE(LEFT(A5791, SEARCH(" ", A5791, 1))-3973, " DC"))</f>
        <v>1810 DC</v>
      </c>
      <c r="C5791" s="24"/>
      <c r="I5791" s="40" t="str">
        <f t="shared" si="524"/>
        <v>1335 Daniel  1118</v>
      </c>
      <c r="K5791" s="40" t="str">
        <f t="shared" si="523"/>
        <v>42 Pisoteada  1122</v>
      </c>
      <c r="L5791" s="41" t="str">
        <f t="shared" si="520"/>
        <v>2300 Daniel  1783</v>
      </c>
      <c r="N5791" s="41" t="str">
        <f t="shared" si="521"/>
        <v>2000 Yeshua  1783</v>
      </c>
      <c r="O5791" s="40" t="str">
        <f t="shared" si="522"/>
        <v>3000 Yeshua  1783</v>
      </c>
    </row>
    <row r="5792" spans="1:15">
      <c r="A5792" s="14" t="str">
        <f t="shared" si="525"/>
        <v>5784 YB</v>
      </c>
      <c r="B5792" s="15" t="str">
        <f>IF((LEFT(A5792, SEARCH(" ", A5792, 1))-3973)&lt;=0, CONCATENATE(3973-LEFT(A5792, SEARCH(" ", A5792, 1))+1, " AC"), CONCATENATE(LEFT(A5792, SEARCH(" ", A5792, 1))-3973, " DC"))</f>
        <v>1811 DC</v>
      </c>
      <c r="C5792" s="24"/>
      <c r="I5792" s="40" t="str">
        <f t="shared" si="524"/>
        <v>1335 Daniel  1119</v>
      </c>
      <c r="K5792" s="40" t="str">
        <f t="shared" si="523"/>
        <v>42 Pisoteada  1123</v>
      </c>
      <c r="L5792" s="41" t="str">
        <f t="shared" si="520"/>
        <v>2300 Daniel  1784</v>
      </c>
      <c r="N5792" s="41" t="str">
        <f t="shared" si="521"/>
        <v>2000 Yeshua  1784</v>
      </c>
      <c r="O5792" s="40" t="str">
        <f t="shared" si="522"/>
        <v>3000 Yeshua  1784</v>
      </c>
    </row>
    <row r="5793" spans="1:15">
      <c r="A5793" s="14" t="str">
        <f t="shared" si="525"/>
        <v>5785 YB</v>
      </c>
      <c r="B5793" s="15" t="str">
        <f>IF((LEFT(A5793, SEARCH(" ", A5793, 1))-3973)&lt;=0, CONCATENATE(3973-LEFT(A5793, SEARCH(" ", A5793, 1))+1, " AC"), CONCATENATE(LEFT(A5793, SEARCH(" ", A5793, 1))-3973, " DC"))</f>
        <v>1812 DC</v>
      </c>
      <c r="C5793" s="25" t="s">
        <v>21</v>
      </c>
      <c r="I5793" s="40" t="str">
        <f t="shared" si="524"/>
        <v>1335 Daniel  1120</v>
      </c>
      <c r="K5793" s="40" t="str">
        <f t="shared" si="523"/>
        <v>42 Pisoteada  1124</v>
      </c>
      <c r="L5793" s="41" t="str">
        <f t="shared" si="520"/>
        <v>2300 Daniel  1785</v>
      </c>
      <c r="N5793" s="41" t="str">
        <f t="shared" si="521"/>
        <v>2000 Yeshua  1785</v>
      </c>
      <c r="O5793" s="40" t="str">
        <f t="shared" si="522"/>
        <v>3000 Yeshua  1785</v>
      </c>
    </row>
    <row r="5794" spans="1:15">
      <c r="A5794" s="14" t="str">
        <f t="shared" si="525"/>
        <v>5786 YB</v>
      </c>
      <c r="B5794" s="15" t="str">
        <f>IF((LEFT(A5794, SEARCH(" ", A5794, 1))-3973)&lt;=0, CONCATENATE(3973-LEFT(A5794, SEARCH(" ", A5794, 1))+1, " AC"), CONCATENATE(LEFT(A5794, SEARCH(" ", A5794, 1))-3973, " DC"))</f>
        <v>1813 DC</v>
      </c>
      <c r="C5794" s="24"/>
      <c r="I5794" s="40" t="str">
        <f t="shared" si="524"/>
        <v>1335 Daniel  1121</v>
      </c>
      <c r="K5794" s="40" t="str">
        <f t="shared" si="523"/>
        <v>42 Pisoteada  1125</v>
      </c>
      <c r="L5794" s="41" t="str">
        <f t="shared" si="520"/>
        <v>2300 Daniel  1786</v>
      </c>
      <c r="N5794" s="41" t="str">
        <f t="shared" si="521"/>
        <v>2000 Yeshua  1786</v>
      </c>
      <c r="O5794" s="40" t="str">
        <f t="shared" si="522"/>
        <v>3000 Yeshua  1786</v>
      </c>
    </row>
    <row r="5795" spans="1:15">
      <c r="A5795" s="14" t="str">
        <f t="shared" si="525"/>
        <v>5787 YB</v>
      </c>
      <c r="B5795" s="15" t="str">
        <f>IF((LEFT(A5795, SEARCH(" ", A5795, 1))-3973)&lt;=0, CONCATENATE(3973-LEFT(A5795, SEARCH(" ", A5795, 1))+1, " AC"), CONCATENATE(LEFT(A5795, SEARCH(" ", A5795, 1))-3973, " DC"))</f>
        <v>1814 DC</v>
      </c>
      <c r="C5795" s="24"/>
      <c r="I5795" s="40" t="str">
        <f t="shared" si="524"/>
        <v>1335 Daniel  1122</v>
      </c>
      <c r="K5795" s="40" t="str">
        <f t="shared" si="523"/>
        <v>42 Pisoteada  1126</v>
      </c>
      <c r="L5795" s="41" t="str">
        <f t="shared" si="520"/>
        <v>2300 Daniel  1787</v>
      </c>
      <c r="N5795" s="41" t="str">
        <f t="shared" si="521"/>
        <v>2000 Yeshua  1787</v>
      </c>
      <c r="O5795" s="40" t="str">
        <f t="shared" si="522"/>
        <v>3000 Yeshua  1787</v>
      </c>
    </row>
    <row r="5796" spans="1:15">
      <c r="A5796" s="14" t="str">
        <f t="shared" si="525"/>
        <v>5788 YB</v>
      </c>
      <c r="B5796" s="15" t="str">
        <f>IF((LEFT(A5796, SEARCH(" ", A5796, 1))-3973)&lt;=0, CONCATENATE(3973-LEFT(A5796, SEARCH(" ", A5796, 1))+1, " AC"), CONCATENATE(LEFT(A5796, SEARCH(" ", A5796, 1))-3973, " DC"))</f>
        <v>1815 DC</v>
      </c>
      <c r="C5796" s="24"/>
      <c r="I5796" s="40" t="str">
        <f t="shared" si="524"/>
        <v>1335 Daniel  1123</v>
      </c>
      <c r="K5796" s="40" t="str">
        <f t="shared" si="523"/>
        <v>42 Pisoteada  1127</v>
      </c>
      <c r="L5796" s="41" t="str">
        <f t="shared" si="520"/>
        <v>2300 Daniel  1788</v>
      </c>
      <c r="N5796" s="41" t="str">
        <f t="shared" si="521"/>
        <v>2000 Yeshua  1788</v>
      </c>
      <c r="O5796" s="40" t="str">
        <f t="shared" si="522"/>
        <v>3000 Yeshua  1788</v>
      </c>
    </row>
    <row r="5797" spans="1:15">
      <c r="A5797" s="14" t="str">
        <f t="shared" si="525"/>
        <v>5789 YB</v>
      </c>
      <c r="B5797" s="15" t="str">
        <f>IF((LEFT(A5797, SEARCH(" ", A5797, 1))-3973)&lt;=0, CONCATENATE(3973-LEFT(A5797, SEARCH(" ", A5797, 1))+1, " AC"), CONCATENATE(LEFT(A5797, SEARCH(" ", A5797, 1))-3973, " DC"))</f>
        <v>1816 DC</v>
      </c>
      <c r="C5797" s="24"/>
      <c r="I5797" s="40" t="str">
        <f t="shared" si="524"/>
        <v>1335 Daniel  1124</v>
      </c>
      <c r="K5797" s="40" t="str">
        <f t="shared" si="523"/>
        <v>42 Pisoteada  1128</v>
      </c>
      <c r="L5797" s="41" t="str">
        <f t="shared" si="520"/>
        <v>2300 Daniel  1789</v>
      </c>
      <c r="N5797" s="41" t="str">
        <f t="shared" si="521"/>
        <v>2000 Yeshua  1789</v>
      </c>
      <c r="O5797" s="40" t="str">
        <f t="shared" si="522"/>
        <v>3000 Yeshua  1789</v>
      </c>
    </row>
    <row r="5798" spans="1:15">
      <c r="A5798" s="14" t="str">
        <f t="shared" si="525"/>
        <v>5790 YB</v>
      </c>
      <c r="B5798" s="15" t="str">
        <f>IF((LEFT(A5798, SEARCH(" ", A5798, 1))-3973)&lt;=0, CONCATENATE(3973-LEFT(A5798, SEARCH(" ", A5798, 1))+1, " AC"), CONCATENATE(LEFT(A5798, SEARCH(" ", A5798, 1))-3973, " DC"))</f>
        <v>1817 DC</v>
      </c>
      <c r="C5798" s="24"/>
      <c r="I5798" s="40" t="str">
        <f t="shared" si="524"/>
        <v>1335 Daniel  1125</v>
      </c>
      <c r="K5798" s="40" t="str">
        <f t="shared" si="523"/>
        <v>42 Pisoteada  1129</v>
      </c>
      <c r="L5798" s="41" t="str">
        <f t="shared" si="520"/>
        <v>2300 Daniel  1790</v>
      </c>
      <c r="N5798" s="41" t="str">
        <f t="shared" si="521"/>
        <v>2000 Yeshua  1790</v>
      </c>
      <c r="O5798" s="40" t="str">
        <f t="shared" si="522"/>
        <v>3000 Yeshua  1790</v>
      </c>
    </row>
    <row r="5799" spans="1:15">
      <c r="A5799" s="14" t="str">
        <f t="shared" si="525"/>
        <v>5791 YB</v>
      </c>
      <c r="B5799" s="15" t="str">
        <f>IF((LEFT(A5799, SEARCH(" ", A5799, 1))-3973)&lt;=0, CONCATENATE(3973-LEFT(A5799, SEARCH(" ", A5799, 1))+1, " AC"), CONCATENATE(LEFT(A5799, SEARCH(" ", A5799, 1))-3973, " DC"))</f>
        <v>1818 DC</v>
      </c>
      <c r="C5799" s="24"/>
      <c r="I5799" s="40" t="str">
        <f t="shared" si="524"/>
        <v>1335 Daniel  1126</v>
      </c>
      <c r="K5799" s="40" t="str">
        <f t="shared" si="523"/>
        <v>42 Pisoteada  1130</v>
      </c>
      <c r="L5799" s="41" t="str">
        <f t="shared" si="520"/>
        <v>2300 Daniel  1791</v>
      </c>
      <c r="N5799" s="41" t="str">
        <f t="shared" si="521"/>
        <v>2000 Yeshua  1791</v>
      </c>
      <c r="O5799" s="40" t="str">
        <f t="shared" si="522"/>
        <v>3000 Yeshua  1791</v>
      </c>
    </row>
    <row r="5800" spans="1:15">
      <c r="A5800" s="14" t="str">
        <f t="shared" si="525"/>
        <v>5792 YB</v>
      </c>
      <c r="B5800" s="15" t="str">
        <f>IF((LEFT(A5800, SEARCH(" ", A5800, 1))-3973)&lt;=0, CONCATENATE(3973-LEFT(A5800, SEARCH(" ", A5800, 1))+1, " AC"), CONCATENATE(LEFT(A5800, SEARCH(" ", A5800, 1))-3973, " DC"))</f>
        <v>1819 DC</v>
      </c>
      <c r="C5800" s="25" t="s">
        <v>22</v>
      </c>
      <c r="I5800" s="40" t="str">
        <f t="shared" si="524"/>
        <v>1335 Daniel  1127</v>
      </c>
      <c r="K5800" s="40" t="str">
        <f t="shared" si="523"/>
        <v>42 Pisoteada  1131</v>
      </c>
      <c r="L5800" s="41" t="str">
        <f t="shared" si="520"/>
        <v>2300 Daniel  1792</v>
      </c>
      <c r="N5800" s="41" t="str">
        <f t="shared" si="521"/>
        <v>2000 Yeshua  1792</v>
      </c>
      <c r="O5800" s="40" t="str">
        <f t="shared" si="522"/>
        <v>3000 Yeshua  1792</v>
      </c>
    </row>
    <row r="5801" spans="1:15">
      <c r="A5801" s="14" t="str">
        <f t="shared" si="525"/>
        <v>5793 YB</v>
      </c>
      <c r="B5801" s="15" t="str">
        <f>IF((LEFT(A5801, SEARCH(" ", A5801, 1))-3973)&lt;=0, CONCATENATE(3973-LEFT(A5801, SEARCH(" ", A5801, 1))+1, " AC"), CONCATENATE(LEFT(A5801, SEARCH(" ", A5801, 1))-3973, " DC"))</f>
        <v>1820 DC</v>
      </c>
      <c r="C5801" s="24"/>
      <c r="I5801" s="40" t="str">
        <f t="shared" si="524"/>
        <v>1335 Daniel  1128</v>
      </c>
      <c r="K5801" s="40" t="str">
        <f t="shared" si="523"/>
        <v>42 Pisoteada  1132</v>
      </c>
      <c r="L5801" s="41" t="str">
        <f t="shared" si="520"/>
        <v>2300 Daniel  1793</v>
      </c>
      <c r="N5801" s="41" t="str">
        <f t="shared" si="521"/>
        <v>2000 Yeshua  1793</v>
      </c>
      <c r="O5801" s="40" t="str">
        <f t="shared" si="522"/>
        <v>3000 Yeshua  1793</v>
      </c>
    </row>
    <row r="5802" spans="1:15">
      <c r="A5802" s="14" t="str">
        <f t="shared" si="525"/>
        <v>5794 YB</v>
      </c>
      <c r="B5802" s="15" t="str">
        <f>IF((LEFT(A5802, SEARCH(" ", A5802, 1))-3973)&lt;=0, CONCATENATE(3973-LEFT(A5802, SEARCH(" ", A5802, 1))+1, " AC"), CONCATENATE(LEFT(A5802, SEARCH(" ", A5802, 1))-3973, " DC"))</f>
        <v>1821 DC</v>
      </c>
      <c r="C5802" s="24"/>
      <c r="I5802" s="40" t="str">
        <f t="shared" si="524"/>
        <v>1335 Daniel  1129</v>
      </c>
      <c r="K5802" s="40" t="str">
        <f t="shared" si="523"/>
        <v>42 Pisoteada  1133</v>
      </c>
      <c r="L5802" s="41" t="str">
        <f t="shared" ref="L5802:L5865" si="526">CONCATENATE(LEFT(L5801, SEARCH(" ", L5801, 10)), " ", RIGHT(L5801,LEN(L5801)-FIND(" ",L5801, 10))+1)</f>
        <v>2300 Daniel  1794</v>
      </c>
      <c r="N5802" s="41" t="str">
        <f t="shared" ref="N5802:N5865" si="527">CONCATENATE(LEFT(N5801, SEARCH(" ", N5801, 10)), " ", RIGHT(N5801,LEN(N5801)-FIND(" ",N5801, 10))+1)</f>
        <v>2000 Yeshua  1794</v>
      </c>
      <c r="O5802" s="40" t="str">
        <f t="shared" ref="O5802:O5865" si="528">CONCATENATE(LEFT(O5801, SEARCH(" ", O5801, 10)), " ", RIGHT(O5801,LEN(O5801)-FIND(" ",O5801, 10))+1)</f>
        <v>3000 Yeshua  1794</v>
      </c>
    </row>
    <row r="5803" spans="1:15">
      <c r="A5803" s="14" t="str">
        <f t="shared" si="525"/>
        <v>5795 YB</v>
      </c>
      <c r="B5803" s="15" t="str">
        <f>IF((LEFT(A5803, SEARCH(" ", A5803, 1))-3973)&lt;=0, CONCATENATE(3973-LEFT(A5803, SEARCH(" ", A5803, 1))+1, " AC"), CONCATENATE(LEFT(A5803, SEARCH(" ", A5803, 1))-3973, " DC"))</f>
        <v>1822 DC</v>
      </c>
      <c r="C5803" s="24"/>
      <c r="I5803" s="40" t="str">
        <f t="shared" si="524"/>
        <v>1335 Daniel  1130</v>
      </c>
      <c r="K5803" s="40" t="str">
        <f t="shared" si="523"/>
        <v>42 Pisoteada  1134</v>
      </c>
      <c r="L5803" s="41" t="str">
        <f t="shared" si="526"/>
        <v>2300 Daniel  1795</v>
      </c>
      <c r="N5803" s="41" t="str">
        <f t="shared" si="527"/>
        <v>2000 Yeshua  1795</v>
      </c>
      <c r="O5803" s="40" t="str">
        <f t="shared" si="528"/>
        <v>3000 Yeshua  1795</v>
      </c>
    </row>
    <row r="5804" spans="1:15">
      <c r="A5804" s="14" t="str">
        <f t="shared" si="525"/>
        <v>5796 YB</v>
      </c>
      <c r="B5804" s="15" t="str">
        <f>IF((LEFT(A5804, SEARCH(" ", A5804, 1))-3973)&lt;=0, CONCATENATE(3973-LEFT(A5804, SEARCH(" ", A5804, 1))+1, " AC"), CONCATENATE(LEFT(A5804, SEARCH(" ", A5804, 1))-3973, " DC"))</f>
        <v>1823 DC</v>
      </c>
      <c r="C5804" s="24"/>
      <c r="I5804" s="40" t="str">
        <f t="shared" si="524"/>
        <v>1335 Daniel  1131</v>
      </c>
      <c r="K5804" s="40" t="str">
        <f t="shared" si="523"/>
        <v>42 Pisoteada  1135</v>
      </c>
      <c r="L5804" s="41" t="str">
        <f t="shared" si="526"/>
        <v>2300 Daniel  1796</v>
      </c>
      <c r="N5804" s="41" t="str">
        <f t="shared" si="527"/>
        <v>2000 Yeshua  1796</v>
      </c>
      <c r="O5804" s="40" t="str">
        <f t="shared" si="528"/>
        <v>3000 Yeshua  1796</v>
      </c>
    </row>
    <row r="5805" spans="1:15">
      <c r="A5805" s="14" t="str">
        <f t="shared" si="525"/>
        <v>5797 YB</v>
      </c>
      <c r="B5805" s="15" t="str">
        <f>IF((LEFT(A5805, SEARCH(" ", A5805, 1))-3973)&lt;=0, CONCATENATE(3973-LEFT(A5805, SEARCH(" ", A5805, 1))+1, " AC"), CONCATENATE(LEFT(A5805, SEARCH(" ", A5805, 1))-3973, " DC"))</f>
        <v>1824 DC</v>
      </c>
      <c r="C5805" s="24"/>
      <c r="I5805" s="40" t="str">
        <f t="shared" si="524"/>
        <v>1335 Daniel  1132</v>
      </c>
      <c r="K5805" s="40" t="str">
        <f t="shared" si="523"/>
        <v>42 Pisoteada  1136</v>
      </c>
      <c r="L5805" s="41" t="str">
        <f t="shared" si="526"/>
        <v>2300 Daniel  1797</v>
      </c>
      <c r="N5805" s="41" t="str">
        <f t="shared" si="527"/>
        <v>2000 Yeshua  1797</v>
      </c>
      <c r="O5805" s="40" t="str">
        <f t="shared" si="528"/>
        <v>3000 Yeshua  1797</v>
      </c>
    </row>
    <row r="5806" spans="1:15">
      <c r="A5806" s="14" t="str">
        <f t="shared" si="525"/>
        <v>5798 YB</v>
      </c>
      <c r="B5806" s="15" t="str">
        <f>IF((LEFT(A5806, SEARCH(" ", A5806, 1))-3973)&lt;=0, CONCATENATE(3973-LEFT(A5806, SEARCH(" ", A5806, 1))+1, " AC"), CONCATENATE(LEFT(A5806, SEARCH(" ", A5806, 1))-3973, " DC"))</f>
        <v>1825 DC</v>
      </c>
      <c r="C5806" s="24"/>
      <c r="I5806" s="40" t="str">
        <f t="shared" si="524"/>
        <v>1335 Daniel  1133</v>
      </c>
      <c r="K5806" s="40" t="str">
        <f t="shared" si="523"/>
        <v>42 Pisoteada  1137</v>
      </c>
      <c r="L5806" s="41" t="str">
        <f t="shared" si="526"/>
        <v>2300 Daniel  1798</v>
      </c>
      <c r="N5806" s="41" t="str">
        <f t="shared" si="527"/>
        <v>2000 Yeshua  1798</v>
      </c>
      <c r="O5806" s="40" t="str">
        <f t="shared" si="528"/>
        <v>3000 Yeshua  1798</v>
      </c>
    </row>
    <row r="5807" spans="1:15">
      <c r="A5807" s="14" t="str">
        <f t="shared" si="525"/>
        <v>5799 YB</v>
      </c>
      <c r="B5807" s="15" t="str">
        <f>IF((LEFT(A5807, SEARCH(" ", A5807, 1))-3973)&lt;=0, CONCATENATE(3973-LEFT(A5807, SEARCH(" ", A5807, 1))+1, " AC"), CONCATENATE(LEFT(A5807, SEARCH(" ", A5807, 1))-3973, " DC"))</f>
        <v>1826 DC</v>
      </c>
      <c r="C5807" s="25" t="s">
        <v>23</v>
      </c>
      <c r="I5807" s="40" t="str">
        <f t="shared" si="524"/>
        <v>1335 Daniel  1134</v>
      </c>
      <c r="K5807" s="40" t="str">
        <f t="shared" si="523"/>
        <v>42 Pisoteada  1138</v>
      </c>
      <c r="L5807" s="41" t="str">
        <f t="shared" si="526"/>
        <v>2300 Daniel  1799</v>
      </c>
      <c r="N5807" s="41" t="str">
        <f t="shared" si="527"/>
        <v>2000 Yeshua  1799</v>
      </c>
      <c r="O5807" s="40" t="str">
        <f t="shared" si="528"/>
        <v>3000 Yeshua  1799</v>
      </c>
    </row>
    <row r="5808" spans="1:15">
      <c r="A5808" s="14" t="str">
        <f t="shared" si="525"/>
        <v>5800 YB</v>
      </c>
      <c r="B5808" s="15" t="str">
        <f>IF((LEFT(A5808, SEARCH(" ", A5808, 1))-3973)&lt;=0, CONCATENATE(3973-LEFT(A5808, SEARCH(" ", A5808, 1))+1, " AC"), CONCATENATE(LEFT(A5808, SEARCH(" ", A5808, 1))-3973, " DC"))</f>
        <v>1827 DC</v>
      </c>
      <c r="C5808" s="26" t="str">
        <f>CONCATENATE("Yovel ", RIGHT(C5758,LEN(C5758)-FIND(" ",C5758))+1)</f>
        <v>Yovel 116</v>
      </c>
      <c r="I5808" s="40" t="str">
        <f t="shared" si="524"/>
        <v>1335 Daniel  1135</v>
      </c>
      <c r="K5808" s="40" t="str">
        <f t="shared" si="523"/>
        <v>42 Pisoteada  1139</v>
      </c>
      <c r="L5808" s="41" t="str">
        <f t="shared" si="526"/>
        <v>2300 Daniel  1800</v>
      </c>
      <c r="N5808" s="41" t="str">
        <f t="shared" si="527"/>
        <v>2000 Yeshua  1800</v>
      </c>
      <c r="O5808" s="40" t="str">
        <f t="shared" si="528"/>
        <v>3000 Yeshua  1800</v>
      </c>
    </row>
    <row r="5809" spans="1:15">
      <c r="A5809" s="14" t="str">
        <f t="shared" si="525"/>
        <v>5801 YB</v>
      </c>
      <c r="B5809" s="15" t="str">
        <f>IF((LEFT(A5809, SEARCH(" ", A5809, 1))-3973)&lt;=0, CONCATENATE(3973-LEFT(A5809, SEARCH(" ", A5809, 1))+1, " AC"), CONCATENATE(LEFT(A5809, SEARCH(" ", A5809, 1))-3973, " DC"))</f>
        <v>1828 DC</v>
      </c>
      <c r="C5809" s="3"/>
      <c r="I5809" s="40" t="str">
        <f t="shared" si="524"/>
        <v>1335 Daniel  1136</v>
      </c>
      <c r="K5809" s="40" t="str">
        <f t="shared" si="523"/>
        <v>42 Pisoteada  1140</v>
      </c>
      <c r="L5809" s="41" t="str">
        <f t="shared" si="526"/>
        <v>2300 Daniel  1801</v>
      </c>
      <c r="N5809" s="41" t="str">
        <f t="shared" si="527"/>
        <v>2000 Yeshua  1801</v>
      </c>
      <c r="O5809" s="40" t="str">
        <f t="shared" si="528"/>
        <v>3000 Yeshua  1801</v>
      </c>
    </row>
    <row r="5810" spans="1:15">
      <c r="A5810" s="14" t="str">
        <f t="shared" si="525"/>
        <v>5802 YB</v>
      </c>
      <c r="B5810" s="15" t="str">
        <f>IF((LEFT(A5810, SEARCH(" ", A5810, 1))-3973)&lt;=0, CONCATENATE(3973-LEFT(A5810, SEARCH(" ", A5810, 1))+1, " AC"), CONCATENATE(LEFT(A5810, SEARCH(" ", A5810, 1))-3973, " DC"))</f>
        <v>1829 DC</v>
      </c>
      <c r="C5810" s="24"/>
      <c r="I5810" s="40" t="str">
        <f t="shared" si="524"/>
        <v>1335 Daniel  1137</v>
      </c>
      <c r="K5810" s="40" t="str">
        <f t="shared" si="523"/>
        <v>42 Pisoteada  1141</v>
      </c>
      <c r="L5810" s="41" t="str">
        <f t="shared" si="526"/>
        <v>2300 Daniel  1802</v>
      </c>
      <c r="N5810" s="41" t="str">
        <f t="shared" si="527"/>
        <v>2000 Yeshua  1802</v>
      </c>
      <c r="O5810" s="40" t="str">
        <f t="shared" si="528"/>
        <v>3000 Yeshua  1802</v>
      </c>
    </row>
    <row r="5811" spans="1:15">
      <c r="A5811" s="14" t="str">
        <f t="shared" si="525"/>
        <v>5803 YB</v>
      </c>
      <c r="B5811" s="15" t="str">
        <f>IF((LEFT(A5811, SEARCH(" ", A5811, 1))-3973)&lt;=0, CONCATENATE(3973-LEFT(A5811, SEARCH(" ", A5811, 1))+1, " AC"), CONCATENATE(LEFT(A5811, SEARCH(" ", A5811, 1))-3973, " DC"))</f>
        <v>1830 DC</v>
      </c>
      <c r="C5811" s="24"/>
      <c r="I5811" s="40" t="str">
        <f t="shared" si="524"/>
        <v>1335 Daniel  1138</v>
      </c>
      <c r="K5811" s="40" t="str">
        <f t="shared" si="523"/>
        <v>42 Pisoteada  1142</v>
      </c>
      <c r="L5811" s="41" t="str">
        <f t="shared" si="526"/>
        <v>2300 Daniel  1803</v>
      </c>
      <c r="N5811" s="41" t="str">
        <f t="shared" si="527"/>
        <v>2000 Yeshua  1803</v>
      </c>
      <c r="O5811" s="40" t="str">
        <f t="shared" si="528"/>
        <v>3000 Yeshua  1803</v>
      </c>
    </row>
    <row r="5812" spans="1:15">
      <c r="A5812" s="14" t="str">
        <f t="shared" si="525"/>
        <v>5804 YB</v>
      </c>
      <c r="B5812" s="15" t="str">
        <f>IF((LEFT(A5812, SEARCH(" ", A5812, 1))-3973)&lt;=0, CONCATENATE(3973-LEFT(A5812, SEARCH(" ", A5812, 1))+1, " AC"), CONCATENATE(LEFT(A5812, SEARCH(" ", A5812, 1))-3973, " DC"))</f>
        <v>1831 DC</v>
      </c>
      <c r="C5812" s="24"/>
      <c r="I5812" s="40" t="str">
        <f t="shared" si="524"/>
        <v>1335 Daniel  1139</v>
      </c>
      <c r="K5812" s="40" t="str">
        <f t="shared" si="523"/>
        <v>42 Pisoteada  1143</v>
      </c>
      <c r="L5812" s="41" t="str">
        <f t="shared" si="526"/>
        <v>2300 Daniel  1804</v>
      </c>
      <c r="N5812" s="41" t="str">
        <f t="shared" si="527"/>
        <v>2000 Yeshua  1804</v>
      </c>
      <c r="O5812" s="40" t="str">
        <f t="shared" si="528"/>
        <v>3000 Yeshua  1804</v>
      </c>
    </row>
    <row r="5813" spans="1:15">
      <c r="A5813" s="14" t="str">
        <f t="shared" si="525"/>
        <v>5805 YB</v>
      </c>
      <c r="B5813" s="15" t="str">
        <f>IF((LEFT(A5813, SEARCH(" ", A5813, 1))-3973)&lt;=0, CONCATENATE(3973-LEFT(A5813, SEARCH(" ", A5813, 1))+1, " AC"), CONCATENATE(LEFT(A5813, SEARCH(" ", A5813, 1))-3973, " DC"))</f>
        <v>1832 DC</v>
      </c>
      <c r="C5813" s="24"/>
      <c r="I5813" s="40" t="str">
        <f t="shared" si="524"/>
        <v>1335 Daniel  1140</v>
      </c>
      <c r="K5813" s="40" t="str">
        <f t="shared" si="523"/>
        <v>42 Pisoteada  1144</v>
      </c>
      <c r="L5813" s="41" t="str">
        <f t="shared" si="526"/>
        <v>2300 Daniel  1805</v>
      </c>
      <c r="N5813" s="41" t="str">
        <f t="shared" si="527"/>
        <v>2000 Yeshua  1805</v>
      </c>
      <c r="O5813" s="40" t="str">
        <f t="shared" si="528"/>
        <v>3000 Yeshua  1805</v>
      </c>
    </row>
    <row r="5814" spans="1:15">
      <c r="A5814" s="14" t="str">
        <f t="shared" si="525"/>
        <v>5806 YB</v>
      </c>
      <c r="B5814" s="15" t="str">
        <f>IF((LEFT(A5814, SEARCH(" ", A5814, 1))-3973)&lt;=0, CONCATENATE(3973-LEFT(A5814, SEARCH(" ", A5814, 1))+1, " AC"), CONCATENATE(LEFT(A5814, SEARCH(" ", A5814, 1))-3973, " DC"))</f>
        <v>1833 DC</v>
      </c>
      <c r="C5814" s="24"/>
      <c r="I5814" s="40" t="str">
        <f t="shared" si="524"/>
        <v>1335 Daniel  1141</v>
      </c>
      <c r="K5814" s="40" t="str">
        <f t="shared" si="523"/>
        <v>42 Pisoteada  1145</v>
      </c>
      <c r="L5814" s="41" t="str">
        <f t="shared" si="526"/>
        <v>2300 Daniel  1806</v>
      </c>
      <c r="N5814" s="41" t="str">
        <f t="shared" si="527"/>
        <v>2000 Yeshua  1806</v>
      </c>
      <c r="O5814" s="40" t="str">
        <f t="shared" si="528"/>
        <v>3000 Yeshua  1806</v>
      </c>
    </row>
    <row r="5815" spans="1:15">
      <c r="A5815" s="14" t="str">
        <f t="shared" si="525"/>
        <v>5807 YB</v>
      </c>
      <c r="B5815" s="15" t="str">
        <f>IF((LEFT(A5815, SEARCH(" ", A5815, 1))-3973)&lt;=0, CONCATENATE(3973-LEFT(A5815, SEARCH(" ", A5815, 1))+1, " AC"), CONCATENATE(LEFT(A5815, SEARCH(" ", A5815, 1))-3973, " DC"))</f>
        <v>1834 DC</v>
      </c>
      <c r="C5815" s="25" t="s">
        <v>17</v>
      </c>
      <c r="I5815" s="40" t="str">
        <f t="shared" si="524"/>
        <v>1335 Daniel  1142</v>
      </c>
      <c r="K5815" s="40" t="str">
        <f t="shared" si="523"/>
        <v>42 Pisoteada  1146</v>
      </c>
      <c r="L5815" s="41" t="str">
        <f t="shared" si="526"/>
        <v>2300 Daniel  1807</v>
      </c>
      <c r="N5815" s="41" t="str">
        <f t="shared" si="527"/>
        <v>2000 Yeshua  1807</v>
      </c>
      <c r="O5815" s="40" t="str">
        <f t="shared" si="528"/>
        <v>3000 Yeshua  1807</v>
      </c>
    </row>
    <row r="5816" spans="1:15">
      <c r="A5816" s="14" t="str">
        <f t="shared" si="525"/>
        <v>5808 YB</v>
      </c>
      <c r="B5816" s="15" t="str">
        <f>IF((LEFT(A5816, SEARCH(" ", A5816, 1))-3973)&lt;=0, CONCATENATE(3973-LEFT(A5816, SEARCH(" ", A5816, 1))+1, " AC"), CONCATENATE(LEFT(A5816, SEARCH(" ", A5816, 1))-3973, " DC"))</f>
        <v>1835 DC</v>
      </c>
      <c r="C5816" s="24"/>
      <c r="I5816" s="40" t="str">
        <f t="shared" si="524"/>
        <v>1335 Daniel  1143</v>
      </c>
      <c r="K5816" s="40" t="str">
        <f t="shared" si="523"/>
        <v>42 Pisoteada  1147</v>
      </c>
      <c r="L5816" s="41" t="str">
        <f t="shared" si="526"/>
        <v>2300 Daniel  1808</v>
      </c>
      <c r="N5816" s="41" t="str">
        <f t="shared" si="527"/>
        <v>2000 Yeshua  1808</v>
      </c>
      <c r="O5816" s="40" t="str">
        <f t="shared" si="528"/>
        <v>3000 Yeshua  1808</v>
      </c>
    </row>
    <row r="5817" spans="1:15">
      <c r="A5817" s="14" t="str">
        <f t="shared" si="525"/>
        <v>5809 YB</v>
      </c>
      <c r="B5817" s="15" t="str">
        <f>IF((LEFT(A5817, SEARCH(" ", A5817, 1))-3973)&lt;=0, CONCATENATE(3973-LEFT(A5817, SEARCH(" ", A5817, 1))+1, " AC"), CONCATENATE(LEFT(A5817, SEARCH(" ", A5817, 1))-3973, " DC"))</f>
        <v>1836 DC</v>
      </c>
      <c r="C5817" s="24"/>
      <c r="I5817" s="40" t="str">
        <f t="shared" si="524"/>
        <v>1335 Daniel  1144</v>
      </c>
      <c r="K5817" s="40" t="str">
        <f t="shared" si="523"/>
        <v>42 Pisoteada  1148</v>
      </c>
      <c r="L5817" s="41" t="str">
        <f t="shared" si="526"/>
        <v>2300 Daniel  1809</v>
      </c>
      <c r="N5817" s="41" t="str">
        <f t="shared" si="527"/>
        <v>2000 Yeshua  1809</v>
      </c>
      <c r="O5817" s="40" t="str">
        <f t="shared" si="528"/>
        <v>3000 Yeshua  1809</v>
      </c>
    </row>
    <row r="5818" spans="1:15">
      <c r="A5818" s="14" t="str">
        <f t="shared" si="525"/>
        <v>5810 YB</v>
      </c>
      <c r="B5818" s="15" t="str">
        <f>IF((LEFT(A5818, SEARCH(" ", A5818, 1))-3973)&lt;=0, CONCATENATE(3973-LEFT(A5818, SEARCH(" ", A5818, 1))+1, " AC"), CONCATENATE(LEFT(A5818, SEARCH(" ", A5818, 1))-3973, " DC"))</f>
        <v>1837 DC</v>
      </c>
      <c r="C5818" s="24"/>
      <c r="I5818" s="40" t="str">
        <f t="shared" si="524"/>
        <v>1335 Daniel  1145</v>
      </c>
      <c r="K5818" s="40" t="str">
        <f t="shared" si="523"/>
        <v>42 Pisoteada  1149</v>
      </c>
      <c r="L5818" s="41" t="str">
        <f t="shared" si="526"/>
        <v>2300 Daniel  1810</v>
      </c>
      <c r="N5818" s="41" t="str">
        <f t="shared" si="527"/>
        <v>2000 Yeshua  1810</v>
      </c>
      <c r="O5818" s="40" t="str">
        <f t="shared" si="528"/>
        <v>3000 Yeshua  1810</v>
      </c>
    </row>
    <row r="5819" spans="1:15">
      <c r="A5819" s="14" t="str">
        <f t="shared" si="525"/>
        <v>5811 YB</v>
      </c>
      <c r="B5819" s="15" t="str">
        <f>IF((LEFT(A5819, SEARCH(" ", A5819, 1))-3973)&lt;=0, CONCATENATE(3973-LEFT(A5819, SEARCH(" ", A5819, 1))+1, " AC"), CONCATENATE(LEFT(A5819, SEARCH(" ", A5819, 1))-3973, " DC"))</f>
        <v>1838 DC</v>
      </c>
      <c r="C5819" s="24"/>
      <c r="I5819" s="40" t="str">
        <f t="shared" si="524"/>
        <v>1335 Daniel  1146</v>
      </c>
      <c r="K5819" s="40" t="str">
        <f t="shared" si="523"/>
        <v>42 Pisoteada  1150</v>
      </c>
      <c r="L5819" s="41" t="str">
        <f t="shared" si="526"/>
        <v>2300 Daniel  1811</v>
      </c>
      <c r="N5819" s="41" t="str">
        <f t="shared" si="527"/>
        <v>2000 Yeshua  1811</v>
      </c>
      <c r="O5819" s="40" t="str">
        <f t="shared" si="528"/>
        <v>3000 Yeshua  1811</v>
      </c>
    </row>
    <row r="5820" spans="1:15">
      <c r="A5820" s="14" t="str">
        <f t="shared" si="525"/>
        <v>5812 YB</v>
      </c>
      <c r="B5820" s="15" t="str">
        <f>IF((LEFT(A5820, SEARCH(" ", A5820, 1))-3973)&lt;=0, CONCATENATE(3973-LEFT(A5820, SEARCH(" ", A5820, 1))+1, " AC"), CONCATENATE(LEFT(A5820, SEARCH(" ", A5820, 1))-3973, " DC"))</f>
        <v>1839 DC</v>
      </c>
      <c r="C5820" s="24"/>
      <c r="I5820" s="40" t="str">
        <f t="shared" si="524"/>
        <v>1335 Daniel  1147</v>
      </c>
      <c r="K5820" s="40" t="str">
        <f t="shared" si="523"/>
        <v>42 Pisoteada  1151</v>
      </c>
      <c r="L5820" s="41" t="str">
        <f t="shared" si="526"/>
        <v>2300 Daniel  1812</v>
      </c>
      <c r="N5820" s="41" t="str">
        <f t="shared" si="527"/>
        <v>2000 Yeshua  1812</v>
      </c>
      <c r="O5820" s="40" t="str">
        <f t="shared" si="528"/>
        <v>3000 Yeshua  1812</v>
      </c>
    </row>
    <row r="5821" spans="1:15">
      <c r="A5821" s="14" t="str">
        <f t="shared" si="525"/>
        <v>5813 YB</v>
      </c>
      <c r="B5821" s="15" t="str">
        <f>IF((LEFT(A5821, SEARCH(" ", A5821, 1))-3973)&lt;=0, CONCATENATE(3973-LEFT(A5821, SEARCH(" ", A5821, 1))+1, " AC"), CONCATENATE(LEFT(A5821, SEARCH(" ", A5821, 1))-3973, " DC"))</f>
        <v>1840 DC</v>
      </c>
      <c r="C5821" s="24"/>
      <c r="I5821" s="40" t="str">
        <f t="shared" si="524"/>
        <v>1335 Daniel  1148</v>
      </c>
      <c r="K5821" s="40" t="str">
        <f t="shared" si="523"/>
        <v>42 Pisoteada  1152</v>
      </c>
      <c r="L5821" s="41" t="str">
        <f t="shared" si="526"/>
        <v>2300 Daniel  1813</v>
      </c>
      <c r="N5821" s="41" t="str">
        <f t="shared" si="527"/>
        <v>2000 Yeshua  1813</v>
      </c>
      <c r="O5821" s="40" t="str">
        <f t="shared" si="528"/>
        <v>3000 Yeshua  1813</v>
      </c>
    </row>
    <row r="5822" spans="1:15">
      <c r="A5822" s="14" t="str">
        <f t="shared" si="525"/>
        <v>5814 YB</v>
      </c>
      <c r="B5822" s="15" t="str">
        <f>IF((LEFT(A5822, SEARCH(" ", A5822, 1))-3973)&lt;=0, CONCATENATE(3973-LEFT(A5822, SEARCH(" ", A5822, 1))+1, " AC"), CONCATENATE(LEFT(A5822, SEARCH(" ", A5822, 1))-3973, " DC"))</f>
        <v>1841 DC</v>
      </c>
      <c r="C5822" s="25" t="s">
        <v>18</v>
      </c>
      <c r="I5822" s="40" t="str">
        <f t="shared" si="524"/>
        <v>1335 Daniel  1149</v>
      </c>
      <c r="K5822" s="40" t="str">
        <f t="shared" si="523"/>
        <v>42 Pisoteada  1153</v>
      </c>
      <c r="L5822" s="41" t="str">
        <f t="shared" si="526"/>
        <v>2300 Daniel  1814</v>
      </c>
      <c r="N5822" s="41" t="str">
        <f t="shared" si="527"/>
        <v>2000 Yeshua  1814</v>
      </c>
      <c r="O5822" s="40" t="str">
        <f t="shared" si="528"/>
        <v>3000 Yeshua  1814</v>
      </c>
    </row>
    <row r="5823" spans="1:15">
      <c r="A5823" s="14" t="str">
        <f t="shared" si="525"/>
        <v>5815 YB</v>
      </c>
      <c r="B5823" s="15" t="str">
        <f>IF((LEFT(A5823, SEARCH(" ", A5823, 1))-3973)&lt;=0, CONCATENATE(3973-LEFT(A5823, SEARCH(" ", A5823, 1))+1, " AC"), CONCATENATE(LEFT(A5823, SEARCH(" ", A5823, 1))-3973, " DC"))</f>
        <v>1842 DC</v>
      </c>
      <c r="C5823" s="24"/>
      <c r="I5823" s="40" t="str">
        <f t="shared" si="524"/>
        <v>1335 Daniel  1150</v>
      </c>
      <c r="K5823" s="40" t="str">
        <f t="shared" ref="K5823:K5886" si="529">CONCATENATE(LEFT(K5822, SEARCH(" ", K5822, 10)), " ", RIGHT(K5822,LEN(K5822)-FIND(" ",K5822, 10))+1)</f>
        <v>42 Pisoteada  1154</v>
      </c>
      <c r="L5823" s="41" t="str">
        <f t="shared" si="526"/>
        <v>2300 Daniel  1815</v>
      </c>
      <c r="N5823" s="41" t="str">
        <f t="shared" si="527"/>
        <v>2000 Yeshua  1815</v>
      </c>
      <c r="O5823" s="40" t="str">
        <f t="shared" si="528"/>
        <v>3000 Yeshua  1815</v>
      </c>
    </row>
    <row r="5824" spans="1:15">
      <c r="A5824" s="14" t="str">
        <f t="shared" si="525"/>
        <v>5816 YB</v>
      </c>
      <c r="B5824" s="15" t="str">
        <f>IF((LEFT(A5824, SEARCH(" ", A5824, 1))-3973)&lt;=0, CONCATENATE(3973-LEFT(A5824, SEARCH(" ", A5824, 1))+1, " AC"), CONCATENATE(LEFT(A5824, SEARCH(" ", A5824, 1))-3973, " DC"))</f>
        <v>1843 DC</v>
      </c>
      <c r="C5824" s="24"/>
      <c r="I5824" s="40" t="str">
        <f t="shared" si="524"/>
        <v>1335 Daniel  1151</v>
      </c>
      <c r="K5824" s="40" t="str">
        <f t="shared" si="529"/>
        <v>42 Pisoteada  1155</v>
      </c>
      <c r="L5824" s="41" t="str">
        <f t="shared" si="526"/>
        <v>2300 Daniel  1816</v>
      </c>
      <c r="N5824" s="41" t="str">
        <f t="shared" si="527"/>
        <v>2000 Yeshua  1816</v>
      </c>
      <c r="O5824" s="40" t="str">
        <f t="shared" si="528"/>
        <v>3000 Yeshua  1816</v>
      </c>
    </row>
    <row r="5825" spans="1:15">
      <c r="A5825" s="14" t="str">
        <f t="shared" si="525"/>
        <v>5817 YB</v>
      </c>
      <c r="B5825" s="15" t="str">
        <f>IF((LEFT(A5825, SEARCH(" ", A5825, 1))-3973)&lt;=0, CONCATENATE(3973-LEFT(A5825, SEARCH(" ", A5825, 1))+1, " AC"), CONCATENATE(LEFT(A5825, SEARCH(" ", A5825, 1))-3973, " DC"))</f>
        <v>1844 DC</v>
      </c>
      <c r="C5825" s="24"/>
      <c r="I5825" s="40" t="str">
        <f t="shared" si="524"/>
        <v>1335 Daniel  1152</v>
      </c>
      <c r="K5825" s="40" t="str">
        <f t="shared" si="529"/>
        <v>42 Pisoteada  1156</v>
      </c>
      <c r="L5825" s="41" t="str">
        <f t="shared" si="526"/>
        <v>2300 Daniel  1817</v>
      </c>
      <c r="N5825" s="41" t="str">
        <f t="shared" si="527"/>
        <v>2000 Yeshua  1817</v>
      </c>
      <c r="O5825" s="40" t="str">
        <f t="shared" si="528"/>
        <v>3000 Yeshua  1817</v>
      </c>
    </row>
    <row r="5826" spans="1:15">
      <c r="A5826" s="14" t="str">
        <f t="shared" si="525"/>
        <v>5818 YB</v>
      </c>
      <c r="B5826" s="15" t="str">
        <f>IF((LEFT(A5826, SEARCH(" ", A5826, 1))-3973)&lt;=0, CONCATENATE(3973-LEFT(A5826, SEARCH(" ", A5826, 1))+1, " AC"), CONCATENATE(LEFT(A5826, SEARCH(" ", A5826, 1))-3973, " DC"))</f>
        <v>1845 DC</v>
      </c>
      <c r="C5826" s="24"/>
      <c r="I5826" s="40" t="str">
        <f t="shared" si="524"/>
        <v>1335 Daniel  1153</v>
      </c>
      <c r="K5826" s="40" t="str">
        <f t="shared" si="529"/>
        <v>42 Pisoteada  1157</v>
      </c>
      <c r="L5826" s="41" t="str">
        <f t="shared" si="526"/>
        <v>2300 Daniel  1818</v>
      </c>
      <c r="N5826" s="41" t="str">
        <f t="shared" si="527"/>
        <v>2000 Yeshua  1818</v>
      </c>
      <c r="O5826" s="40" t="str">
        <f t="shared" si="528"/>
        <v>3000 Yeshua  1818</v>
      </c>
    </row>
    <row r="5827" spans="1:15">
      <c r="A5827" s="14" t="str">
        <f t="shared" si="525"/>
        <v>5819 YB</v>
      </c>
      <c r="B5827" s="15" t="str">
        <f>IF((LEFT(A5827, SEARCH(" ", A5827, 1))-3973)&lt;=0, CONCATENATE(3973-LEFT(A5827, SEARCH(" ", A5827, 1))+1, " AC"), CONCATENATE(LEFT(A5827, SEARCH(" ", A5827, 1))-3973, " DC"))</f>
        <v>1846 DC</v>
      </c>
      <c r="C5827" s="24"/>
      <c r="I5827" s="40" t="str">
        <f t="shared" ref="I5827:I5890" si="530">CONCATENATE(LEFT(I5826, SEARCH(" ", I5826, 10)), " ", RIGHT(I5826,LEN(I5826)-FIND(" ",I5826, 10))+1)</f>
        <v>1335 Daniel  1154</v>
      </c>
      <c r="K5827" s="40" t="str">
        <f t="shared" si="529"/>
        <v>42 Pisoteada  1158</v>
      </c>
      <c r="L5827" s="41" t="str">
        <f t="shared" si="526"/>
        <v>2300 Daniel  1819</v>
      </c>
      <c r="N5827" s="41" t="str">
        <f t="shared" si="527"/>
        <v>2000 Yeshua  1819</v>
      </c>
      <c r="O5827" s="40" t="str">
        <f t="shared" si="528"/>
        <v>3000 Yeshua  1819</v>
      </c>
    </row>
    <row r="5828" spans="1:15">
      <c r="A5828" s="14" t="str">
        <f t="shared" si="525"/>
        <v>5820 YB</v>
      </c>
      <c r="B5828" s="15" t="str">
        <f>IF((LEFT(A5828, SEARCH(" ", A5828, 1))-3973)&lt;=0, CONCATENATE(3973-LEFT(A5828, SEARCH(" ", A5828, 1))+1, " AC"), CONCATENATE(LEFT(A5828, SEARCH(" ", A5828, 1))-3973, " DC"))</f>
        <v>1847 DC</v>
      </c>
      <c r="C5828" s="24"/>
      <c r="I5828" s="40" t="str">
        <f t="shared" si="530"/>
        <v>1335 Daniel  1155</v>
      </c>
      <c r="K5828" s="40" t="str">
        <f t="shared" si="529"/>
        <v>42 Pisoteada  1159</v>
      </c>
      <c r="L5828" s="41" t="str">
        <f t="shared" si="526"/>
        <v>2300 Daniel  1820</v>
      </c>
      <c r="N5828" s="41" t="str">
        <f t="shared" si="527"/>
        <v>2000 Yeshua  1820</v>
      </c>
      <c r="O5828" s="40" t="str">
        <f t="shared" si="528"/>
        <v>3000 Yeshua  1820</v>
      </c>
    </row>
    <row r="5829" spans="1:15">
      <c r="A5829" s="14" t="str">
        <f t="shared" si="525"/>
        <v>5821 YB</v>
      </c>
      <c r="B5829" s="15" t="str">
        <f>IF((LEFT(A5829, SEARCH(" ", A5829, 1))-3973)&lt;=0, CONCATENATE(3973-LEFT(A5829, SEARCH(" ", A5829, 1))+1, " AC"), CONCATENATE(LEFT(A5829, SEARCH(" ", A5829, 1))-3973, " DC"))</f>
        <v>1848 DC</v>
      </c>
      <c r="C5829" s="25" t="s">
        <v>19</v>
      </c>
      <c r="I5829" s="40" t="str">
        <f t="shared" si="530"/>
        <v>1335 Daniel  1156</v>
      </c>
      <c r="K5829" s="40" t="str">
        <f t="shared" si="529"/>
        <v>42 Pisoteada  1160</v>
      </c>
      <c r="L5829" s="41" t="str">
        <f t="shared" si="526"/>
        <v>2300 Daniel  1821</v>
      </c>
      <c r="N5829" s="41" t="str">
        <f t="shared" si="527"/>
        <v>2000 Yeshua  1821</v>
      </c>
      <c r="O5829" s="40" t="str">
        <f t="shared" si="528"/>
        <v>3000 Yeshua  1821</v>
      </c>
    </row>
    <row r="5830" spans="1:15">
      <c r="A5830" s="14" t="str">
        <f t="shared" si="525"/>
        <v>5822 YB</v>
      </c>
      <c r="B5830" s="15" t="str">
        <f>IF((LEFT(A5830, SEARCH(" ", A5830, 1))-3973)&lt;=0, CONCATENATE(3973-LEFT(A5830, SEARCH(" ", A5830, 1))+1, " AC"), CONCATENATE(LEFT(A5830, SEARCH(" ", A5830, 1))-3973, " DC"))</f>
        <v>1849 DC</v>
      </c>
      <c r="C5830" s="24"/>
      <c r="I5830" s="40" t="str">
        <f t="shared" si="530"/>
        <v>1335 Daniel  1157</v>
      </c>
      <c r="K5830" s="40" t="str">
        <f t="shared" si="529"/>
        <v>42 Pisoteada  1161</v>
      </c>
      <c r="L5830" s="41" t="str">
        <f t="shared" si="526"/>
        <v>2300 Daniel  1822</v>
      </c>
      <c r="N5830" s="41" t="str">
        <f t="shared" si="527"/>
        <v>2000 Yeshua  1822</v>
      </c>
      <c r="O5830" s="40" t="str">
        <f t="shared" si="528"/>
        <v>3000 Yeshua  1822</v>
      </c>
    </row>
    <row r="5831" spans="1:15">
      <c r="A5831" s="14" t="str">
        <f t="shared" si="525"/>
        <v>5823 YB</v>
      </c>
      <c r="B5831" s="15" t="str">
        <f>IF((LEFT(A5831, SEARCH(" ", A5831, 1))-3973)&lt;=0, CONCATENATE(3973-LEFT(A5831, SEARCH(" ", A5831, 1))+1, " AC"), CONCATENATE(LEFT(A5831, SEARCH(" ", A5831, 1))-3973, " DC"))</f>
        <v>1850 DC</v>
      </c>
      <c r="C5831" s="24"/>
      <c r="I5831" s="40" t="str">
        <f t="shared" si="530"/>
        <v>1335 Daniel  1158</v>
      </c>
      <c r="K5831" s="40" t="str">
        <f t="shared" si="529"/>
        <v>42 Pisoteada  1162</v>
      </c>
      <c r="L5831" s="41" t="str">
        <f t="shared" si="526"/>
        <v>2300 Daniel  1823</v>
      </c>
      <c r="N5831" s="41" t="str">
        <f t="shared" si="527"/>
        <v>2000 Yeshua  1823</v>
      </c>
      <c r="O5831" s="40" t="str">
        <f t="shared" si="528"/>
        <v>3000 Yeshua  1823</v>
      </c>
    </row>
    <row r="5832" spans="1:15">
      <c r="A5832" s="14" t="str">
        <f t="shared" si="525"/>
        <v>5824 YB</v>
      </c>
      <c r="B5832" s="15" t="str">
        <f>IF((LEFT(A5832, SEARCH(" ", A5832, 1))-3973)&lt;=0, CONCATENATE(3973-LEFT(A5832, SEARCH(" ", A5832, 1))+1, " AC"), CONCATENATE(LEFT(A5832, SEARCH(" ", A5832, 1))-3973, " DC"))</f>
        <v>1851 DC</v>
      </c>
      <c r="C5832" s="24"/>
      <c r="I5832" s="40" t="str">
        <f t="shared" si="530"/>
        <v>1335 Daniel  1159</v>
      </c>
      <c r="K5832" s="40" t="str">
        <f t="shared" si="529"/>
        <v>42 Pisoteada  1163</v>
      </c>
      <c r="L5832" s="41" t="str">
        <f t="shared" si="526"/>
        <v>2300 Daniel  1824</v>
      </c>
      <c r="N5832" s="41" t="str">
        <f t="shared" si="527"/>
        <v>2000 Yeshua  1824</v>
      </c>
      <c r="O5832" s="40" t="str">
        <f t="shared" si="528"/>
        <v>3000 Yeshua  1824</v>
      </c>
    </row>
    <row r="5833" spans="1:15">
      <c r="A5833" s="14" t="str">
        <f t="shared" si="525"/>
        <v>5825 YB</v>
      </c>
      <c r="B5833" s="15" t="str">
        <f>IF((LEFT(A5833, SEARCH(" ", A5833, 1))-3973)&lt;=0, CONCATENATE(3973-LEFT(A5833, SEARCH(" ", A5833, 1))+1, " AC"), CONCATENATE(LEFT(A5833, SEARCH(" ", A5833, 1))-3973, " DC"))</f>
        <v>1852 DC</v>
      </c>
      <c r="C5833" s="24"/>
      <c r="I5833" s="40" t="str">
        <f t="shared" si="530"/>
        <v>1335 Daniel  1160</v>
      </c>
      <c r="K5833" s="40" t="str">
        <f t="shared" si="529"/>
        <v>42 Pisoteada  1164</v>
      </c>
      <c r="L5833" s="41" t="str">
        <f t="shared" si="526"/>
        <v>2300 Daniel  1825</v>
      </c>
      <c r="N5833" s="41" t="str">
        <f t="shared" si="527"/>
        <v>2000 Yeshua  1825</v>
      </c>
      <c r="O5833" s="40" t="str">
        <f t="shared" si="528"/>
        <v>3000 Yeshua  1825</v>
      </c>
    </row>
    <row r="5834" spans="1:15">
      <c r="A5834" s="14" t="str">
        <f t="shared" si="525"/>
        <v>5826 YB</v>
      </c>
      <c r="B5834" s="15" t="str">
        <f>IF((LEFT(A5834, SEARCH(" ", A5834, 1))-3973)&lt;=0, CONCATENATE(3973-LEFT(A5834, SEARCH(" ", A5834, 1))+1, " AC"), CONCATENATE(LEFT(A5834, SEARCH(" ", A5834, 1))-3973, " DC"))</f>
        <v>1853 DC</v>
      </c>
      <c r="C5834" s="24"/>
      <c r="I5834" s="40" t="str">
        <f t="shared" si="530"/>
        <v>1335 Daniel  1161</v>
      </c>
      <c r="K5834" s="40" t="str">
        <f t="shared" si="529"/>
        <v>42 Pisoteada  1165</v>
      </c>
      <c r="L5834" s="41" t="str">
        <f t="shared" si="526"/>
        <v>2300 Daniel  1826</v>
      </c>
      <c r="N5834" s="41" t="str">
        <f t="shared" si="527"/>
        <v>2000 Yeshua  1826</v>
      </c>
      <c r="O5834" s="40" t="str">
        <f t="shared" si="528"/>
        <v>3000 Yeshua  1826</v>
      </c>
    </row>
    <row r="5835" spans="1:15">
      <c r="A5835" s="14" t="str">
        <f t="shared" si="525"/>
        <v>5827 YB</v>
      </c>
      <c r="B5835" s="15" t="str">
        <f>IF((LEFT(A5835, SEARCH(" ", A5835, 1))-3973)&lt;=0, CONCATENATE(3973-LEFT(A5835, SEARCH(" ", A5835, 1))+1, " AC"), CONCATENATE(LEFT(A5835, SEARCH(" ", A5835, 1))-3973, " DC"))</f>
        <v>1854 DC</v>
      </c>
      <c r="C5835" s="24"/>
      <c r="I5835" s="40" t="str">
        <f t="shared" si="530"/>
        <v>1335 Daniel  1162</v>
      </c>
      <c r="K5835" s="40" t="str">
        <f t="shared" si="529"/>
        <v>42 Pisoteada  1166</v>
      </c>
      <c r="L5835" s="41" t="str">
        <f t="shared" si="526"/>
        <v>2300 Daniel  1827</v>
      </c>
      <c r="N5835" s="41" t="str">
        <f t="shared" si="527"/>
        <v>2000 Yeshua  1827</v>
      </c>
      <c r="O5835" s="40" t="str">
        <f t="shared" si="528"/>
        <v>3000 Yeshua  1827</v>
      </c>
    </row>
    <row r="5836" spans="1:15">
      <c r="A5836" s="14" t="str">
        <f t="shared" si="525"/>
        <v>5828 YB</v>
      </c>
      <c r="B5836" s="15" t="str">
        <f>IF((LEFT(A5836, SEARCH(" ", A5836, 1))-3973)&lt;=0, CONCATENATE(3973-LEFT(A5836, SEARCH(" ", A5836, 1))+1, " AC"), CONCATENATE(LEFT(A5836, SEARCH(" ", A5836, 1))-3973, " DC"))</f>
        <v>1855 DC</v>
      </c>
      <c r="C5836" s="25" t="s">
        <v>20</v>
      </c>
      <c r="I5836" s="40" t="str">
        <f t="shared" si="530"/>
        <v>1335 Daniel  1163</v>
      </c>
      <c r="K5836" s="40" t="str">
        <f t="shared" si="529"/>
        <v>42 Pisoteada  1167</v>
      </c>
      <c r="L5836" s="41" t="str">
        <f t="shared" si="526"/>
        <v>2300 Daniel  1828</v>
      </c>
      <c r="N5836" s="41" t="str">
        <f t="shared" si="527"/>
        <v>2000 Yeshua  1828</v>
      </c>
      <c r="O5836" s="40" t="str">
        <f t="shared" si="528"/>
        <v>3000 Yeshua  1828</v>
      </c>
    </row>
    <row r="5837" spans="1:15">
      <c r="A5837" s="14" t="str">
        <f t="shared" si="525"/>
        <v>5829 YB</v>
      </c>
      <c r="B5837" s="15" t="str">
        <f>IF((LEFT(A5837, SEARCH(" ", A5837, 1))-3973)&lt;=0, CONCATENATE(3973-LEFT(A5837, SEARCH(" ", A5837, 1))+1, " AC"), CONCATENATE(LEFT(A5837, SEARCH(" ", A5837, 1))-3973, " DC"))</f>
        <v>1856 DC</v>
      </c>
      <c r="C5837" s="24"/>
      <c r="I5837" s="40" t="str">
        <f t="shared" si="530"/>
        <v>1335 Daniel  1164</v>
      </c>
      <c r="K5837" s="40" t="str">
        <f t="shared" si="529"/>
        <v>42 Pisoteada  1168</v>
      </c>
      <c r="L5837" s="41" t="str">
        <f t="shared" si="526"/>
        <v>2300 Daniel  1829</v>
      </c>
      <c r="N5837" s="41" t="str">
        <f t="shared" si="527"/>
        <v>2000 Yeshua  1829</v>
      </c>
      <c r="O5837" s="40" t="str">
        <f t="shared" si="528"/>
        <v>3000 Yeshua  1829</v>
      </c>
    </row>
    <row r="5838" spans="1:15">
      <c r="A5838" s="14" t="str">
        <f t="shared" si="525"/>
        <v>5830 YB</v>
      </c>
      <c r="B5838" s="15" t="str">
        <f>IF((LEFT(A5838, SEARCH(" ", A5838, 1))-3973)&lt;=0, CONCATENATE(3973-LEFT(A5838, SEARCH(" ", A5838, 1))+1, " AC"), CONCATENATE(LEFT(A5838, SEARCH(" ", A5838, 1))-3973, " DC"))</f>
        <v>1857 DC</v>
      </c>
      <c r="C5838" s="24"/>
      <c r="I5838" s="40" t="str">
        <f t="shared" si="530"/>
        <v>1335 Daniel  1165</v>
      </c>
      <c r="K5838" s="40" t="str">
        <f t="shared" si="529"/>
        <v>42 Pisoteada  1169</v>
      </c>
      <c r="L5838" s="41" t="str">
        <f t="shared" si="526"/>
        <v>2300 Daniel  1830</v>
      </c>
      <c r="N5838" s="41" t="str">
        <f t="shared" si="527"/>
        <v>2000 Yeshua  1830</v>
      </c>
      <c r="O5838" s="40" t="str">
        <f t="shared" si="528"/>
        <v>3000 Yeshua  1830</v>
      </c>
    </row>
    <row r="5839" spans="1:15">
      <c r="A5839" s="14" t="str">
        <f t="shared" si="525"/>
        <v>5831 YB</v>
      </c>
      <c r="B5839" s="15" t="str">
        <f>IF((LEFT(A5839, SEARCH(" ", A5839, 1))-3973)&lt;=0, CONCATENATE(3973-LEFT(A5839, SEARCH(" ", A5839, 1))+1, " AC"), CONCATENATE(LEFT(A5839, SEARCH(" ", A5839, 1))-3973, " DC"))</f>
        <v>1858 DC</v>
      </c>
      <c r="C5839" s="24"/>
      <c r="I5839" s="40" t="str">
        <f t="shared" si="530"/>
        <v>1335 Daniel  1166</v>
      </c>
      <c r="K5839" s="40" t="str">
        <f t="shared" si="529"/>
        <v>42 Pisoteada  1170</v>
      </c>
      <c r="L5839" s="41" t="str">
        <f t="shared" si="526"/>
        <v>2300 Daniel  1831</v>
      </c>
      <c r="N5839" s="41" t="str">
        <f t="shared" si="527"/>
        <v>2000 Yeshua  1831</v>
      </c>
      <c r="O5839" s="40" t="str">
        <f t="shared" si="528"/>
        <v>3000 Yeshua  1831</v>
      </c>
    </row>
    <row r="5840" spans="1:15">
      <c r="A5840" s="14" t="str">
        <f t="shared" si="525"/>
        <v>5832 YB</v>
      </c>
      <c r="B5840" s="15" t="str">
        <f>IF((LEFT(A5840, SEARCH(" ", A5840, 1))-3973)&lt;=0, CONCATENATE(3973-LEFT(A5840, SEARCH(" ", A5840, 1))+1, " AC"), CONCATENATE(LEFT(A5840, SEARCH(" ", A5840, 1))-3973, " DC"))</f>
        <v>1859 DC</v>
      </c>
      <c r="C5840" s="24"/>
      <c r="I5840" s="40" t="str">
        <f t="shared" si="530"/>
        <v>1335 Daniel  1167</v>
      </c>
      <c r="K5840" s="40" t="str">
        <f t="shared" si="529"/>
        <v>42 Pisoteada  1171</v>
      </c>
      <c r="L5840" s="41" t="str">
        <f t="shared" si="526"/>
        <v>2300 Daniel  1832</v>
      </c>
      <c r="N5840" s="41" t="str">
        <f t="shared" si="527"/>
        <v>2000 Yeshua  1832</v>
      </c>
      <c r="O5840" s="40" t="str">
        <f t="shared" si="528"/>
        <v>3000 Yeshua  1832</v>
      </c>
    </row>
    <row r="5841" spans="1:15">
      <c r="A5841" s="14" t="str">
        <f t="shared" si="525"/>
        <v>5833 YB</v>
      </c>
      <c r="B5841" s="15" t="str">
        <f>IF((LEFT(A5841, SEARCH(" ", A5841, 1))-3973)&lt;=0, CONCATENATE(3973-LEFT(A5841, SEARCH(" ", A5841, 1))+1, " AC"), CONCATENATE(LEFT(A5841, SEARCH(" ", A5841, 1))-3973, " DC"))</f>
        <v>1860 DC</v>
      </c>
      <c r="C5841" s="24"/>
      <c r="I5841" s="40" t="str">
        <f t="shared" si="530"/>
        <v>1335 Daniel  1168</v>
      </c>
      <c r="K5841" s="40" t="str">
        <f t="shared" si="529"/>
        <v>42 Pisoteada  1172</v>
      </c>
      <c r="L5841" s="41" t="str">
        <f t="shared" si="526"/>
        <v>2300 Daniel  1833</v>
      </c>
      <c r="N5841" s="41" t="str">
        <f t="shared" si="527"/>
        <v>2000 Yeshua  1833</v>
      </c>
      <c r="O5841" s="40" t="str">
        <f t="shared" si="528"/>
        <v>3000 Yeshua  1833</v>
      </c>
    </row>
    <row r="5842" spans="1:15">
      <c r="A5842" s="14" t="str">
        <f t="shared" si="525"/>
        <v>5834 YB</v>
      </c>
      <c r="B5842" s="15" t="str">
        <f>IF((LEFT(A5842, SEARCH(" ", A5842, 1))-3973)&lt;=0, CONCATENATE(3973-LEFT(A5842, SEARCH(" ", A5842, 1))+1, " AC"), CONCATENATE(LEFT(A5842, SEARCH(" ", A5842, 1))-3973, " DC"))</f>
        <v>1861 DC</v>
      </c>
      <c r="C5842" s="24"/>
      <c r="I5842" s="40" t="str">
        <f t="shared" si="530"/>
        <v>1335 Daniel  1169</v>
      </c>
      <c r="K5842" s="40" t="str">
        <f t="shared" si="529"/>
        <v>42 Pisoteada  1173</v>
      </c>
      <c r="L5842" s="41" t="str">
        <f t="shared" si="526"/>
        <v>2300 Daniel  1834</v>
      </c>
      <c r="N5842" s="41" t="str">
        <f t="shared" si="527"/>
        <v>2000 Yeshua  1834</v>
      </c>
      <c r="O5842" s="40" t="str">
        <f t="shared" si="528"/>
        <v>3000 Yeshua  1834</v>
      </c>
    </row>
    <row r="5843" spans="1:15">
      <c r="A5843" s="14" t="str">
        <f t="shared" si="525"/>
        <v>5835 YB</v>
      </c>
      <c r="B5843" s="15" t="str">
        <f>IF((LEFT(A5843, SEARCH(" ", A5843, 1))-3973)&lt;=0, CONCATENATE(3973-LEFT(A5843, SEARCH(" ", A5843, 1))+1, " AC"), CONCATENATE(LEFT(A5843, SEARCH(" ", A5843, 1))-3973, " DC"))</f>
        <v>1862 DC</v>
      </c>
      <c r="C5843" s="25" t="s">
        <v>21</v>
      </c>
      <c r="I5843" s="40" t="str">
        <f t="shared" si="530"/>
        <v>1335 Daniel  1170</v>
      </c>
      <c r="K5843" s="40" t="str">
        <f t="shared" si="529"/>
        <v>42 Pisoteada  1174</v>
      </c>
      <c r="L5843" s="41" t="str">
        <f t="shared" si="526"/>
        <v>2300 Daniel  1835</v>
      </c>
      <c r="N5843" s="41" t="str">
        <f t="shared" si="527"/>
        <v>2000 Yeshua  1835</v>
      </c>
      <c r="O5843" s="40" t="str">
        <f t="shared" si="528"/>
        <v>3000 Yeshua  1835</v>
      </c>
    </row>
    <row r="5844" spans="1:15">
      <c r="A5844" s="14" t="str">
        <f t="shared" si="525"/>
        <v>5836 YB</v>
      </c>
      <c r="B5844" s="15" t="str">
        <f>IF((LEFT(A5844, SEARCH(" ", A5844, 1))-3973)&lt;=0, CONCATENATE(3973-LEFT(A5844, SEARCH(" ", A5844, 1))+1, " AC"), CONCATENATE(LEFT(A5844, SEARCH(" ", A5844, 1))-3973, " DC"))</f>
        <v>1863 DC</v>
      </c>
      <c r="C5844" s="24"/>
      <c r="I5844" s="40" t="str">
        <f t="shared" si="530"/>
        <v>1335 Daniel  1171</v>
      </c>
      <c r="K5844" s="40" t="str">
        <f t="shared" si="529"/>
        <v>42 Pisoteada  1175</v>
      </c>
      <c r="L5844" s="41" t="str">
        <f t="shared" si="526"/>
        <v>2300 Daniel  1836</v>
      </c>
      <c r="N5844" s="41" t="str">
        <f t="shared" si="527"/>
        <v>2000 Yeshua  1836</v>
      </c>
      <c r="O5844" s="40" t="str">
        <f t="shared" si="528"/>
        <v>3000 Yeshua  1836</v>
      </c>
    </row>
    <row r="5845" spans="1:15">
      <c r="A5845" s="14" t="str">
        <f t="shared" si="525"/>
        <v>5837 YB</v>
      </c>
      <c r="B5845" s="15" t="str">
        <f>IF((LEFT(A5845, SEARCH(" ", A5845, 1))-3973)&lt;=0, CONCATENATE(3973-LEFT(A5845, SEARCH(" ", A5845, 1))+1, " AC"), CONCATENATE(LEFT(A5845, SEARCH(" ", A5845, 1))-3973, " DC"))</f>
        <v>1864 DC</v>
      </c>
      <c r="C5845" s="24"/>
      <c r="I5845" s="40" t="str">
        <f t="shared" si="530"/>
        <v>1335 Daniel  1172</v>
      </c>
      <c r="K5845" s="40" t="str">
        <f t="shared" si="529"/>
        <v>42 Pisoteada  1176</v>
      </c>
      <c r="L5845" s="41" t="str">
        <f t="shared" si="526"/>
        <v>2300 Daniel  1837</v>
      </c>
      <c r="N5845" s="41" t="str">
        <f t="shared" si="527"/>
        <v>2000 Yeshua  1837</v>
      </c>
      <c r="O5845" s="40" t="str">
        <f t="shared" si="528"/>
        <v>3000 Yeshua  1837</v>
      </c>
    </row>
    <row r="5846" spans="1:15">
      <c r="A5846" s="14" t="str">
        <f t="shared" si="525"/>
        <v>5838 YB</v>
      </c>
      <c r="B5846" s="15" t="str">
        <f>IF((LEFT(A5846, SEARCH(" ", A5846, 1))-3973)&lt;=0, CONCATENATE(3973-LEFT(A5846, SEARCH(" ", A5846, 1))+1, " AC"), CONCATENATE(LEFT(A5846, SEARCH(" ", A5846, 1))-3973, " DC"))</f>
        <v>1865 DC</v>
      </c>
      <c r="C5846" s="24"/>
      <c r="I5846" s="40" t="str">
        <f t="shared" si="530"/>
        <v>1335 Daniel  1173</v>
      </c>
      <c r="K5846" s="40" t="str">
        <f t="shared" si="529"/>
        <v>42 Pisoteada  1177</v>
      </c>
      <c r="L5846" s="41" t="str">
        <f t="shared" si="526"/>
        <v>2300 Daniel  1838</v>
      </c>
      <c r="N5846" s="41" t="str">
        <f t="shared" si="527"/>
        <v>2000 Yeshua  1838</v>
      </c>
      <c r="O5846" s="40" t="str">
        <f t="shared" si="528"/>
        <v>3000 Yeshua  1838</v>
      </c>
    </row>
    <row r="5847" spans="1:15">
      <c r="A5847" s="14" t="str">
        <f t="shared" si="525"/>
        <v>5839 YB</v>
      </c>
      <c r="B5847" s="15" t="str">
        <f>IF((LEFT(A5847, SEARCH(" ", A5847, 1))-3973)&lt;=0, CONCATENATE(3973-LEFT(A5847, SEARCH(" ", A5847, 1))+1, " AC"), CONCATENATE(LEFT(A5847, SEARCH(" ", A5847, 1))-3973, " DC"))</f>
        <v>1866 DC</v>
      </c>
      <c r="C5847" s="24"/>
      <c r="I5847" s="40" t="str">
        <f t="shared" si="530"/>
        <v>1335 Daniel  1174</v>
      </c>
      <c r="K5847" s="40" t="str">
        <f t="shared" si="529"/>
        <v>42 Pisoteada  1178</v>
      </c>
      <c r="L5847" s="41" t="str">
        <f t="shared" si="526"/>
        <v>2300 Daniel  1839</v>
      </c>
      <c r="N5847" s="41" t="str">
        <f t="shared" si="527"/>
        <v>2000 Yeshua  1839</v>
      </c>
      <c r="O5847" s="40" t="str">
        <f t="shared" si="528"/>
        <v>3000 Yeshua  1839</v>
      </c>
    </row>
    <row r="5848" spans="1:15">
      <c r="A5848" s="14" t="str">
        <f t="shared" si="525"/>
        <v>5840 YB</v>
      </c>
      <c r="B5848" s="15" t="str">
        <f>IF((LEFT(A5848, SEARCH(" ", A5848, 1))-3973)&lt;=0, CONCATENATE(3973-LEFT(A5848, SEARCH(" ", A5848, 1))+1, " AC"), CONCATENATE(LEFT(A5848, SEARCH(" ", A5848, 1))-3973, " DC"))</f>
        <v>1867 DC</v>
      </c>
      <c r="C5848" s="24"/>
      <c r="I5848" s="40" t="str">
        <f t="shared" si="530"/>
        <v>1335 Daniel  1175</v>
      </c>
      <c r="K5848" s="40" t="str">
        <f t="shared" si="529"/>
        <v>42 Pisoteada  1179</v>
      </c>
      <c r="L5848" s="41" t="str">
        <f t="shared" si="526"/>
        <v>2300 Daniel  1840</v>
      </c>
      <c r="N5848" s="41" t="str">
        <f t="shared" si="527"/>
        <v>2000 Yeshua  1840</v>
      </c>
      <c r="O5848" s="40" t="str">
        <f t="shared" si="528"/>
        <v>3000 Yeshua  1840</v>
      </c>
    </row>
    <row r="5849" spans="1:15">
      <c r="A5849" s="14" t="str">
        <f t="shared" si="525"/>
        <v>5841 YB</v>
      </c>
      <c r="B5849" s="15" t="str">
        <f>IF((LEFT(A5849, SEARCH(" ", A5849, 1))-3973)&lt;=0, CONCATENATE(3973-LEFT(A5849, SEARCH(" ", A5849, 1))+1, " AC"), CONCATENATE(LEFT(A5849, SEARCH(" ", A5849, 1))-3973, " DC"))</f>
        <v>1868 DC</v>
      </c>
      <c r="C5849" s="24"/>
      <c r="I5849" s="40" t="str">
        <f t="shared" si="530"/>
        <v>1335 Daniel  1176</v>
      </c>
      <c r="K5849" s="40" t="str">
        <f t="shared" si="529"/>
        <v>42 Pisoteada  1180</v>
      </c>
      <c r="L5849" s="41" t="str">
        <f t="shared" si="526"/>
        <v>2300 Daniel  1841</v>
      </c>
      <c r="N5849" s="41" t="str">
        <f t="shared" si="527"/>
        <v>2000 Yeshua  1841</v>
      </c>
      <c r="O5849" s="40" t="str">
        <f t="shared" si="528"/>
        <v>3000 Yeshua  1841</v>
      </c>
    </row>
    <row r="5850" spans="1:15">
      <c r="A5850" s="14" t="str">
        <f t="shared" si="525"/>
        <v>5842 YB</v>
      </c>
      <c r="B5850" s="15" t="str">
        <f>IF((LEFT(A5850, SEARCH(" ", A5850, 1))-3973)&lt;=0, CONCATENATE(3973-LEFT(A5850, SEARCH(" ", A5850, 1))+1, " AC"), CONCATENATE(LEFT(A5850, SEARCH(" ", A5850, 1))-3973, " DC"))</f>
        <v>1869 DC</v>
      </c>
      <c r="C5850" s="25" t="s">
        <v>22</v>
      </c>
      <c r="I5850" s="40" t="str">
        <f t="shared" si="530"/>
        <v>1335 Daniel  1177</v>
      </c>
      <c r="K5850" s="40" t="str">
        <f t="shared" si="529"/>
        <v>42 Pisoteada  1181</v>
      </c>
      <c r="L5850" s="41" t="str">
        <f t="shared" si="526"/>
        <v>2300 Daniel  1842</v>
      </c>
      <c r="N5850" s="41" t="str">
        <f t="shared" si="527"/>
        <v>2000 Yeshua  1842</v>
      </c>
      <c r="O5850" s="40" t="str">
        <f t="shared" si="528"/>
        <v>3000 Yeshua  1842</v>
      </c>
    </row>
    <row r="5851" spans="1:15">
      <c r="A5851" s="14" t="str">
        <f t="shared" ref="A5851:A5914" si="531">CONCATENATE(LEFT(A5850, SEARCH(" ",A5850, 1))+1, " YB")</f>
        <v>5843 YB</v>
      </c>
      <c r="B5851" s="15" t="str">
        <f>IF((LEFT(A5851, SEARCH(" ", A5851, 1))-3973)&lt;=0, CONCATENATE(3973-LEFT(A5851, SEARCH(" ", A5851, 1))+1, " AC"), CONCATENATE(LEFT(A5851, SEARCH(" ", A5851, 1))-3973, " DC"))</f>
        <v>1870 DC</v>
      </c>
      <c r="C5851" s="24"/>
      <c r="I5851" s="40" t="str">
        <f t="shared" si="530"/>
        <v>1335 Daniel  1178</v>
      </c>
      <c r="K5851" s="40" t="str">
        <f t="shared" si="529"/>
        <v>42 Pisoteada  1182</v>
      </c>
      <c r="L5851" s="41" t="str">
        <f t="shared" si="526"/>
        <v>2300 Daniel  1843</v>
      </c>
      <c r="N5851" s="41" t="str">
        <f t="shared" si="527"/>
        <v>2000 Yeshua  1843</v>
      </c>
      <c r="O5851" s="40" t="str">
        <f t="shared" si="528"/>
        <v>3000 Yeshua  1843</v>
      </c>
    </row>
    <row r="5852" spans="1:15">
      <c r="A5852" s="14" t="str">
        <f t="shared" si="531"/>
        <v>5844 YB</v>
      </c>
      <c r="B5852" s="15" t="str">
        <f>IF((LEFT(A5852, SEARCH(" ", A5852, 1))-3973)&lt;=0, CONCATENATE(3973-LEFT(A5852, SEARCH(" ", A5852, 1))+1, " AC"), CONCATENATE(LEFT(A5852, SEARCH(" ", A5852, 1))-3973, " DC"))</f>
        <v>1871 DC</v>
      </c>
      <c r="C5852" s="24"/>
      <c r="I5852" s="40" t="str">
        <f t="shared" si="530"/>
        <v>1335 Daniel  1179</v>
      </c>
      <c r="K5852" s="40" t="str">
        <f t="shared" si="529"/>
        <v>42 Pisoteada  1183</v>
      </c>
      <c r="L5852" s="41" t="str">
        <f t="shared" si="526"/>
        <v>2300 Daniel  1844</v>
      </c>
      <c r="N5852" s="41" t="str">
        <f t="shared" si="527"/>
        <v>2000 Yeshua  1844</v>
      </c>
      <c r="O5852" s="40" t="str">
        <f t="shared" si="528"/>
        <v>3000 Yeshua  1844</v>
      </c>
    </row>
    <row r="5853" spans="1:15">
      <c r="A5853" s="14" t="str">
        <f t="shared" si="531"/>
        <v>5845 YB</v>
      </c>
      <c r="B5853" s="15" t="str">
        <f>IF((LEFT(A5853, SEARCH(" ", A5853, 1))-3973)&lt;=0, CONCATENATE(3973-LEFT(A5853, SEARCH(" ", A5853, 1))+1, " AC"), CONCATENATE(LEFT(A5853, SEARCH(" ", A5853, 1))-3973, " DC"))</f>
        <v>1872 DC</v>
      </c>
      <c r="C5853" s="24"/>
      <c r="I5853" s="40" t="str">
        <f t="shared" si="530"/>
        <v>1335 Daniel  1180</v>
      </c>
      <c r="K5853" s="40" t="str">
        <f t="shared" si="529"/>
        <v>42 Pisoteada  1184</v>
      </c>
      <c r="L5853" s="41" t="str">
        <f t="shared" si="526"/>
        <v>2300 Daniel  1845</v>
      </c>
      <c r="N5853" s="41" t="str">
        <f t="shared" si="527"/>
        <v>2000 Yeshua  1845</v>
      </c>
      <c r="O5853" s="40" t="str">
        <f t="shared" si="528"/>
        <v>3000 Yeshua  1845</v>
      </c>
    </row>
    <row r="5854" spans="1:15">
      <c r="A5854" s="14" t="str">
        <f t="shared" si="531"/>
        <v>5846 YB</v>
      </c>
      <c r="B5854" s="15" t="str">
        <f>IF((LEFT(A5854, SEARCH(" ", A5854, 1))-3973)&lt;=0, CONCATENATE(3973-LEFT(A5854, SEARCH(" ", A5854, 1))+1, " AC"), CONCATENATE(LEFT(A5854, SEARCH(" ", A5854, 1))-3973, " DC"))</f>
        <v>1873 DC</v>
      </c>
      <c r="C5854" s="24"/>
      <c r="I5854" s="40" t="str">
        <f t="shared" si="530"/>
        <v>1335 Daniel  1181</v>
      </c>
      <c r="K5854" s="40" t="str">
        <f t="shared" si="529"/>
        <v>42 Pisoteada  1185</v>
      </c>
      <c r="L5854" s="41" t="str">
        <f t="shared" si="526"/>
        <v>2300 Daniel  1846</v>
      </c>
      <c r="N5854" s="41" t="str">
        <f t="shared" si="527"/>
        <v>2000 Yeshua  1846</v>
      </c>
      <c r="O5854" s="40" t="str">
        <f t="shared" si="528"/>
        <v>3000 Yeshua  1846</v>
      </c>
    </row>
    <row r="5855" spans="1:15">
      <c r="A5855" s="14" t="str">
        <f t="shared" si="531"/>
        <v>5847 YB</v>
      </c>
      <c r="B5855" s="15" t="str">
        <f>IF((LEFT(A5855, SEARCH(" ", A5855, 1))-3973)&lt;=0, CONCATENATE(3973-LEFT(A5855, SEARCH(" ", A5855, 1))+1, " AC"), CONCATENATE(LEFT(A5855, SEARCH(" ", A5855, 1))-3973, " DC"))</f>
        <v>1874 DC</v>
      </c>
      <c r="C5855" s="24"/>
      <c r="I5855" s="40" t="str">
        <f t="shared" si="530"/>
        <v>1335 Daniel  1182</v>
      </c>
      <c r="K5855" s="40" t="str">
        <f t="shared" si="529"/>
        <v>42 Pisoteada  1186</v>
      </c>
      <c r="L5855" s="41" t="str">
        <f t="shared" si="526"/>
        <v>2300 Daniel  1847</v>
      </c>
      <c r="N5855" s="41" t="str">
        <f t="shared" si="527"/>
        <v>2000 Yeshua  1847</v>
      </c>
      <c r="O5855" s="40" t="str">
        <f t="shared" si="528"/>
        <v>3000 Yeshua  1847</v>
      </c>
    </row>
    <row r="5856" spans="1:15">
      <c r="A5856" s="14" t="str">
        <f t="shared" si="531"/>
        <v>5848 YB</v>
      </c>
      <c r="B5856" s="15" t="str">
        <f>IF((LEFT(A5856, SEARCH(" ", A5856, 1))-3973)&lt;=0, CONCATENATE(3973-LEFT(A5856, SEARCH(" ", A5856, 1))+1, " AC"), CONCATENATE(LEFT(A5856, SEARCH(" ", A5856, 1))-3973, " DC"))</f>
        <v>1875 DC</v>
      </c>
      <c r="C5856" s="24"/>
      <c r="I5856" s="40" t="str">
        <f t="shared" si="530"/>
        <v>1335 Daniel  1183</v>
      </c>
      <c r="K5856" s="40" t="str">
        <f t="shared" si="529"/>
        <v>42 Pisoteada  1187</v>
      </c>
      <c r="L5856" s="41" t="str">
        <f t="shared" si="526"/>
        <v>2300 Daniel  1848</v>
      </c>
      <c r="N5856" s="41" t="str">
        <f t="shared" si="527"/>
        <v>2000 Yeshua  1848</v>
      </c>
      <c r="O5856" s="40" t="str">
        <f t="shared" si="528"/>
        <v>3000 Yeshua  1848</v>
      </c>
    </row>
    <row r="5857" spans="1:15">
      <c r="A5857" s="14" t="str">
        <f t="shared" si="531"/>
        <v>5849 YB</v>
      </c>
      <c r="B5857" s="15" t="str">
        <f>IF((LEFT(A5857, SEARCH(" ", A5857, 1))-3973)&lt;=0, CONCATENATE(3973-LEFT(A5857, SEARCH(" ", A5857, 1))+1, " AC"), CONCATENATE(LEFT(A5857, SEARCH(" ", A5857, 1))-3973, " DC"))</f>
        <v>1876 DC</v>
      </c>
      <c r="C5857" s="25" t="s">
        <v>23</v>
      </c>
      <c r="I5857" s="40" t="str">
        <f t="shared" si="530"/>
        <v>1335 Daniel  1184</v>
      </c>
      <c r="K5857" s="40" t="str">
        <f t="shared" si="529"/>
        <v>42 Pisoteada  1188</v>
      </c>
      <c r="L5857" s="41" t="str">
        <f t="shared" si="526"/>
        <v>2300 Daniel  1849</v>
      </c>
      <c r="N5857" s="41" t="str">
        <f t="shared" si="527"/>
        <v>2000 Yeshua  1849</v>
      </c>
      <c r="O5857" s="40" t="str">
        <f t="shared" si="528"/>
        <v>3000 Yeshua  1849</v>
      </c>
    </row>
    <row r="5858" spans="1:15">
      <c r="A5858" s="14" t="str">
        <f t="shared" si="531"/>
        <v>5850 YB</v>
      </c>
      <c r="B5858" s="15" t="str">
        <f>IF((LEFT(A5858, SEARCH(" ", A5858, 1))-3973)&lt;=0, CONCATENATE(3973-LEFT(A5858, SEARCH(" ", A5858, 1))+1, " AC"), CONCATENATE(LEFT(A5858, SEARCH(" ", A5858, 1))-3973, " DC"))</f>
        <v>1877 DC</v>
      </c>
      <c r="C5858" s="26" t="str">
        <f>CONCATENATE("Yovel ", RIGHT(C5808,LEN(C5808)-FIND(" ",C5808))+1)</f>
        <v>Yovel 117</v>
      </c>
      <c r="I5858" s="40" t="str">
        <f t="shared" si="530"/>
        <v>1335 Daniel  1185</v>
      </c>
      <c r="K5858" s="40" t="str">
        <f t="shared" si="529"/>
        <v>42 Pisoteada  1189</v>
      </c>
      <c r="L5858" s="41" t="str">
        <f t="shared" si="526"/>
        <v>2300 Daniel  1850</v>
      </c>
      <c r="N5858" s="41" t="str">
        <f t="shared" si="527"/>
        <v>2000 Yeshua  1850</v>
      </c>
      <c r="O5858" s="40" t="str">
        <f t="shared" si="528"/>
        <v>3000 Yeshua  1850</v>
      </c>
    </row>
    <row r="5859" spans="1:15">
      <c r="A5859" s="14" t="str">
        <f t="shared" si="531"/>
        <v>5851 YB</v>
      </c>
      <c r="B5859" s="15" t="str">
        <f>IF((LEFT(A5859, SEARCH(" ", A5859, 1))-3973)&lt;=0, CONCATENATE(3973-LEFT(A5859, SEARCH(" ", A5859, 1))+1, " AC"), CONCATENATE(LEFT(A5859, SEARCH(" ", A5859, 1))-3973, " DC"))</f>
        <v>1878 DC</v>
      </c>
      <c r="C5859" s="3"/>
      <c r="I5859" s="40" t="str">
        <f t="shared" si="530"/>
        <v>1335 Daniel  1186</v>
      </c>
      <c r="K5859" s="40" t="str">
        <f t="shared" si="529"/>
        <v>42 Pisoteada  1190</v>
      </c>
      <c r="L5859" s="41" t="str">
        <f t="shared" si="526"/>
        <v>2300 Daniel  1851</v>
      </c>
      <c r="N5859" s="41" t="str">
        <f t="shared" si="527"/>
        <v>2000 Yeshua  1851</v>
      </c>
      <c r="O5859" s="40" t="str">
        <f t="shared" si="528"/>
        <v>3000 Yeshua  1851</v>
      </c>
    </row>
    <row r="5860" spans="1:15">
      <c r="A5860" s="14" t="str">
        <f t="shared" si="531"/>
        <v>5852 YB</v>
      </c>
      <c r="B5860" s="15" t="str">
        <f>IF((LEFT(A5860, SEARCH(" ", A5860, 1))-3973)&lt;=0, CONCATENATE(3973-LEFT(A5860, SEARCH(" ", A5860, 1))+1, " AC"), CONCATENATE(LEFT(A5860, SEARCH(" ", A5860, 1))-3973, " DC"))</f>
        <v>1879 DC</v>
      </c>
      <c r="C5860" s="24"/>
      <c r="I5860" s="40" t="str">
        <f t="shared" si="530"/>
        <v>1335 Daniel  1187</v>
      </c>
      <c r="K5860" s="40" t="str">
        <f t="shared" si="529"/>
        <v>42 Pisoteada  1191</v>
      </c>
      <c r="L5860" s="41" t="str">
        <f t="shared" si="526"/>
        <v>2300 Daniel  1852</v>
      </c>
      <c r="N5860" s="41" t="str">
        <f t="shared" si="527"/>
        <v>2000 Yeshua  1852</v>
      </c>
      <c r="O5860" s="40" t="str">
        <f t="shared" si="528"/>
        <v>3000 Yeshua  1852</v>
      </c>
    </row>
    <row r="5861" spans="1:15">
      <c r="A5861" s="14" t="str">
        <f t="shared" si="531"/>
        <v>5853 YB</v>
      </c>
      <c r="B5861" s="15" t="str">
        <f>IF((LEFT(A5861, SEARCH(" ", A5861, 1))-3973)&lt;=0, CONCATENATE(3973-LEFT(A5861, SEARCH(" ", A5861, 1))+1, " AC"), CONCATENATE(LEFT(A5861, SEARCH(" ", A5861, 1))-3973, " DC"))</f>
        <v>1880 DC</v>
      </c>
      <c r="C5861" s="24"/>
      <c r="I5861" s="40" t="str">
        <f t="shared" si="530"/>
        <v>1335 Daniel  1188</v>
      </c>
      <c r="K5861" s="40" t="str">
        <f t="shared" si="529"/>
        <v>42 Pisoteada  1192</v>
      </c>
      <c r="L5861" s="41" t="str">
        <f t="shared" si="526"/>
        <v>2300 Daniel  1853</v>
      </c>
      <c r="N5861" s="41" t="str">
        <f t="shared" si="527"/>
        <v>2000 Yeshua  1853</v>
      </c>
      <c r="O5861" s="40" t="str">
        <f t="shared" si="528"/>
        <v>3000 Yeshua  1853</v>
      </c>
    </row>
    <row r="5862" spans="1:15">
      <c r="A5862" s="14" t="str">
        <f t="shared" si="531"/>
        <v>5854 YB</v>
      </c>
      <c r="B5862" s="15" t="str">
        <f>IF((LEFT(A5862, SEARCH(" ", A5862, 1))-3973)&lt;=0, CONCATENATE(3973-LEFT(A5862, SEARCH(" ", A5862, 1))+1, " AC"), CONCATENATE(LEFT(A5862, SEARCH(" ", A5862, 1))-3973, " DC"))</f>
        <v>1881 DC</v>
      </c>
      <c r="C5862" s="24"/>
      <c r="I5862" s="40" t="str">
        <f t="shared" si="530"/>
        <v>1335 Daniel  1189</v>
      </c>
      <c r="K5862" s="40" t="str">
        <f t="shared" si="529"/>
        <v>42 Pisoteada  1193</v>
      </c>
      <c r="L5862" s="41" t="str">
        <f t="shared" si="526"/>
        <v>2300 Daniel  1854</v>
      </c>
      <c r="N5862" s="41" t="str">
        <f t="shared" si="527"/>
        <v>2000 Yeshua  1854</v>
      </c>
      <c r="O5862" s="40" t="str">
        <f t="shared" si="528"/>
        <v>3000 Yeshua  1854</v>
      </c>
    </row>
    <row r="5863" spans="1:15">
      <c r="A5863" s="14" t="str">
        <f t="shared" si="531"/>
        <v>5855 YB</v>
      </c>
      <c r="B5863" s="15" t="str">
        <f>IF((LEFT(A5863, SEARCH(" ", A5863, 1))-3973)&lt;=0, CONCATENATE(3973-LEFT(A5863, SEARCH(" ", A5863, 1))+1, " AC"), CONCATENATE(LEFT(A5863, SEARCH(" ", A5863, 1))-3973, " DC"))</f>
        <v>1882 DC</v>
      </c>
      <c r="C5863" s="24"/>
      <c r="I5863" s="40" t="str">
        <f t="shared" si="530"/>
        <v>1335 Daniel  1190</v>
      </c>
      <c r="K5863" s="40" t="str">
        <f t="shared" si="529"/>
        <v>42 Pisoteada  1194</v>
      </c>
      <c r="L5863" s="41" t="str">
        <f t="shared" si="526"/>
        <v>2300 Daniel  1855</v>
      </c>
      <c r="N5863" s="41" t="str">
        <f t="shared" si="527"/>
        <v>2000 Yeshua  1855</v>
      </c>
      <c r="O5863" s="40" t="str">
        <f t="shared" si="528"/>
        <v>3000 Yeshua  1855</v>
      </c>
    </row>
    <row r="5864" spans="1:15">
      <c r="A5864" s="14" t="str">
        <f t="shared" si="531"/>
        <v>5856 YB</v>
      </c>
      <c r="B5864" s="15" t="str">
        <f>IF((LEFT(A5864, SEARCH(" ", A5864, 1))-3973)&lt;=0, CONCATENATE(3973-LEFT(A5864, SEARCH(" ", A5864, 1))+1, " AC"), CONCATENATE(LEFT(A5864, SEARCH(" ", A5864, 1))-3973, " DC"))</f>
        <v>1883 DC</v>
      </c>
      <c r="C5864" s="24"/>
      <c r="I5864" s="40" t="str">
        <f t="shared" si="530"/>
        <v>1335 Daniel  1191</v>
      </c>
      <c r="K5864" s="40" t="str">
        <f t="shared" si="529"/>
        <v>42 Pisoteada  1195</v>
      </c>
      <c r="L5864" s="41" t="str">
        <f t="shared" si="526"/>
        <v>2300 Daniel  1856</v>
      </c>
      <c r="N5864" s="41" t="str">
        <f t="shared" si="527"/>
        <v>2000 Yeshua  1856</v>
      </c>
      <c r="O5864" s="40" t="str">
        <f t="shared" si="528"/>
        <v>3000 Yeshua  1856</v>
      </c>
    </row>
    <row r="5865" spans="1:15">
      <c r="A5865" s="14" t="str">
        <f t="shared" si="531"/>
        <v>5857 YB</v>
      </c>
      <c r="B5865" s="15" t="str">
        <f>IF((LEFT(A5865, SEARCH(" ", A5865, 1))-3973)&lt;=0, CONCATENATE(3973-LEFT(A5865, SEARCH(" ", A5865, 1))+1, " AC"), CONCATENATE(LEFT(A5865, SEARCH(" ", A5865, 1))-3973, " DC"))</f>
        <v>1884 DC</v>
      </c>
      <c r="C5865" s="25" t="s">
        <v>17</v>
      </c>
      <c r="I5865" s="40" t="str">
        <f t="shared" si="530"/>
        <v>1335 Daniel  1192</v>
      </c>
      <c r="K5865" s="40" t="str">
        <f t="shared" si="529"/>
        <v>42 Pisoteada  1196</v>
      </c>
      <c r="L5865" s="41" t="str">
        <f t="shared" si="526"/>
        <v>2300 Daniel  1857</v>
      </c>
      <c r="N5865" s="41" t="str">
        <f t="shared" si="527"/>
        <v>2000 Yeshua  1857</v>
      </c>
      <c r="O5865" s="40" t="str">
        <f t="shared" si="528"/>
        <v>3000 Yeshua  1857</v>
      </c>
    </row>
    <row r="5866" spans="1:15">
      <c r="A5866" s="14" t="str">
        <f t="shared" si="531"/>
        <v>5858 YB</v>
      </c>
      <c r="B5866" s="15" t="str">
        <f>IF((LEFT(A5866, SEARCH(" ", A5866, 1))-3973)&lt;=0, CONCATENATE(3973-LEFT(A5866, SEARCH(" ", A5866, 1))+1, " AC"), CONCATENATE(LEFT(A5866, SEARCH(" ", A5866, 1))-3973, " DC"))</f>
        <v>1885 DC</v>
      </c>
      <c r="C5866" s="24"/>
      <c r="I5866" s="40" t="str">
        <f t="shared" si="530"/>
        <v>1335 Daniel  1193</v>
      </c>
      <c r="K5866" s="40" t="str">
        <f t="shared" si="529"/>
        <v>42 Pisoteada  1197</v>
      </c>
      <c r="L5866" s="41" t="str">
        <f t="shared" ref="L5866:L5929" si="532">CONCATENATE(LEFT(L5865, SEARCH(" ", L5865, 10)), " ", RIGHT(L5865,LEN(L5865)-FIND(" ",L5865, 10))+1)</f>
        <v>2300 Daniel  1858</v>
      </c>
      <c r="N5866" s="41" t="str">
        <f t="shared" ref="N5866:N5929" si="533">CONCATENATE(LEFT(N5865, SEARCH(" ", N5865, 10)), " ", RIGHT(N5865,LEN(N5865)-FIND(" ",N5865, 10))+1)</f>
        <v>2000 Yeshua  1858</v>
      </c>
      <c r="O5866" s="40" t="str">
        <f t="shared" ref="O5866:O5929" si="534">CONCATENATE(LEFT(O5865, SEARCH(" ", O5865, 10)), " ", RIGHT(O5865,LEN(O5865)-FIND(" ",O5865, 10))+1)</f>
        <v>3000 Yeshua  1858</v>
      </c>
    </row>
    <row r="5867" spans="1:15">
      <c r="A5867" s="14" t="str">
        <f t="shared" si="531"/>
        <v>5859 YB</v>
      </c>
      <c r="B5867" s="15" t="str">
        <f>IF((LEFT(A5867, SEARCH(" ", A5867, 1))-3973)&lt;=0, CONCATENATE(3973-LEFT(A5867, SEARCH(" ", A5867, 1))+1, " AC"), CONCATENATE(LEFT(A5867, SEARCH(" ", A5867, 1))-3973, " DC"))</f>
        <v>1886 DC</v>
      </c>
      <c r="C5867" s="24"/>
      <c r="I5867" s="40" t="str">
        <f t="shared" si="530"/>
        <v>1335 Daniel  1194</v>
      </c>
      <c r="K5867" s="40" t="str">
        <f t="shared" si="529"/>
        <v>42 Pisoteada  1198</v>
      </c>
      <c r="L5867" s="41" t="str">
        <f t="shared" si="532"/>
        <v>2300 Daniel  1859</v>
      </c>
      <c r="N5867" s="41" t="str">
        <f t="shared" si="533"/>
        <v>2000 Yeshua  1859</v>
      </c>
      <c r="O5867" s="40" t="str">
        <f t="shared" si="534"/>
        <v>3000 Yeshua  1859</v>
      </c>
    </row>
    <row r="5868" spans="1:15">
      <c r="A5868" s="14" t="str">
        <f t="shared" si="531"/>
        <v>5860 YB</v>
      </c>
      <c r="B5868" s="15" t="str">
        <f>IF((LEFT(A5868, SEARCH(" ", A5868, 1))-3973)&lt;=0, CONCATENATE(3973-LEFT(A5868, SEARCH(" ", A5868, 1))+1, " AC"), CONCATENATE(LEFT(A5868, SEARCH(" ", A5868, 1))-3973, " DC"))</f>
        <v>1887 DC</v>
      </c>
      <c r="C5868" s="24"/>
      <c r="I5868" s="40" t="str">
        <f t="shared" si="530"/>
        <v>1335 Daniel  1195</v>
      </c>
      <c r="K5868" s="40" t="str">
        <f t="shared" si="529"/>
        <v>42 Pisoteada  1199</v>
      </c>
      <c r="L5868" s="41" t="str">
        <f t="shared" si="532"/>
        <v>2300 Daniel  1860</v>
      </c>
      <c r="N5868" s="41" t="str">
        <f t="shared" si="533"/>
        <v>2000 Yeshua  1860</v>
      </c>
      <c r="O5868" s="40" t="str">
        <f t="shared" si="534"/>
        <v>3000 Yeshua  1860</v>
      </c>
    </row>
    <row r="5869" spans="1:15">
      <c r="A5869" s="14" t="str">
        <f t="shared" si="531"/>
        <v>5861 YB</v>
      </c>
      <c r="B5869" s="15" t="str">
        <f>IF((LEFT(A5869, SEARCH(" ", A5869, 1))-3973)&lt;=0, CONCATENATE(3973-LEFT(A5869, SEARCH(" ", A5869, 1))+1, " AC"), CONCATENATE(LEFT(A5869, SEARCH(" ", A5869, 1))-3973, " DC"))</f>
        <v>1888 DC</v>
      </c>
      <c r="C5869" s="24"/>
      <c r="I5869" s="40" t="str">
        <f t="shared" si="530"/>
        <v>1335 Daniel  1196</v>
      </c>
      <c r="K5869" s="40" t="str">
        <f t="shared" si="529"/>
        <v>42 Pisoteada  1200</v>
      </c>
      <c r="L5869" s="41" t="str">
        <f t="shared" si="532"/>
        <v>2300 Daniel  1861</v>
      </c>
      <c r="N5869" s="41" t="str">
        <f t="shared" si="533"/>
        <v>2000 Yeshua  1861</v>
      </c>
      <c r="O5869" s="40" t="str">
        <f t="shared" si="534"/>
        <v>3000 Yeshua  1861</v>
      </c>
    </row>
    <row r="5870" spans="1:15">
      <c r="A5870" s="14" t="str">
        <f t="shared" si="531"/>
        <v>5862 YB</v>
      </c>
      <c r="B5870" s="15" t="str">
        <f>IF((LEFT(A5870, SEARCH(" ", A5870, 1))-3973)&lt;=0, CONCATENATE(3973-LEFT(A5870, SEARCH(" ", A5870, 1))+1, " AC"), CONCATENATE(LEFT(A5870, SEARCH(" ", A5870, 1))-3973, " DC"))</f>
        <v>1889 DC</v>
      </c>
      <c r="C5870" s="24"/>
      <c r="I5870" s="40" t="str">
        <f t="shared" si="530"/>
        <v>1335 Daniel  1197</v>
      </c>
      <c r="K5870" s="40" t="str">
        <f t="shared" si="529"/>
        <v>42 Pisoteada  1201</v>
      </c>
      <c r="L5870" s="41" t="str">
        <f t="shared" si="532"/>
        <v>2300 Daniel  1862</v>
      </c>
      <c r="N5870" s="41" t="str">
        <f t="shared" si="533"/>
        <v>2000 Yeshua  1862</v>
      </c>
      <c r="O5870" s="40" t="str">
        <f t="shared" si="534"/>
        <v>3000 Yeshua  1862</v>
      </c>
    </row>
    <row r="5871" spans="1:15">
      <c r="A5871" s="14" t="str">
        <f t="shared" si="531"/>
        <v>5863 YB</v>
      </c>
      <c r="B5871" s="15" t="str">
        <f>IF((LEFT(A5871, SEARCH(" ", A5871, 1))-3973)&lt;=0, CONCATENATE(3973-LEFT(A5871, SEARCH(" ", A5871, 1))+1, " AC"), CONCATENATE(LEFT(A5871, SEARCH(" ", A5871, 1))-3973, " DC"))</f>
        <v>1890 DC</v>
      </c>
      <c r="C5871" s="24"/>
      <c r="I5871" s="40" t="str">
        <f t="shared" si="530"/>
        <v>1335 Daniel  1198</v>
      </c>
      <c r="K5871" s="40" t="str">
        <f t="shared" si="529"/>
        <v>42 Pisoteada  1202</v>
      </c>
      <c r="L5871" s="41" t="str">
        <f t="shared" si="532"/>
        <v>2300 Daniel  1863</v>
      </c>
      <c r="N5871" s="41" t="str">
        <f t="shared" si="533"/>
        <v>2000 Yeshua  1863</v>
      </c>
      <c r="O5871" s="40" t="str">
        <f t="shared" si="534"/>
        <v>3000 Yeshua  1863</v>
      </c>
    </row>
    <row r="5872" spans="1:15">
      <c r="A5872" s="14" t="str">
        <f t="shared" si="531"/>
        <v>5864 YB</v>
      </c>
      <c r="B5872" s="15" t="str">
        <f>IF((LEFT(A5872, SEARCH(" ", A5872, 1))-3973)&lt;=0, CONCATENATE(3973-LEFT(A5872, SEARCH(" ", A5872, 1))+1, " AC"), CONCATENATE(LEFT(A5872, SEARCH(" ", A5872, 1))-3973, " DC"))</f>
        <v>1891 DC</v>
      </c>
      <c r="C5872" s="25" t="s">
        <v>18</v>
      </c>
      <c r="I5872" s="40" t="str">
        <f t="shared" si="530"/>
        <v>1335 Daniel  1199</v>
      </c>
      <c r="K5872" s="40" t="str">
        <f t="shared" si="529"/>
        <v>42 Pisoteada  1203</v>
      </c>
      <c r="L5872" s="41" t="str">
        <f t="shared" si="532"/>
        <v>2300 Daniel  1864</v>
      </c>
      <c r="N5872" s="41" t="str">
        <f t="shared" si="533"/>
        <v>2000 Yeshua  1864</v>
      </c>
      <c r="O5872" s="40" t="str">
        <f t="shared" si="534"/>
        <v>3000 Yeshua  1864</v>
      </c>
    </row>
    <row r="5873" spans="1:15">
      <c r="A5873" s="14" t="str">
        <f t="shared" si="531"/>
        <v>5865 YB</v>
      </c>
      <c r="B5873" s="15" t="str">
        <f>IF((LEFT(A5873, SEARCH(" ", A5873, 1))-3973)&lt;=0, CONCATENATE(3973-LEFT(A5873, SEARCH(" ", A5873, 1))+1, " AC"), CONCATENATE(LEFT(A5873, SEARCH(" ", A5873, 1))-3973, " DC"))</f>
        <v>1892 DC</v>
      </c>
      <c r="C5873" s="24"/>
      <c r="I5873" s="40" t="str">
        <f t="shared" si="530"/>
        <v>1335 Daniel  1200</v>
      </c>
      <c r="K5873" s="40" t="str">
        <f t="shared" si="529"/>
        <v>42 Pisoteada  1204</v>
      </c>
      <c r="L5873" s="41" t="str">
        <f t="shared" si="532"/>
        <v>2300 Daniel  1865</v>
      </c>
      <c r="N5873" s="41" t="str">
        <f t="shared" si="533"/>
        <v>2000 Yeshua  1865</v>
      </c>
      <c r="O5873" s="40" t="str">
        <f t="shared" si="534"/>
        <v>3000 Yeshua  1865</v>
      </c>
    </row>
    <row r="5874" spans="1:15">
      <c r="A5874" s="14" t="str">
        <f t="shared" si="531"/>
        <v>5866 YB</v>
      </c>
      <c r="B5874" s="15" t="str">
        <f>IF((LEFT(A5874, SEARCH(" ", A5874, 1))-3973)&lt;=0, CONCATENATE(3973-LEFT(A5874, SEARCH(" ", A5874, 1))+1, " AC"), CONCATENATE(LEFT(A5874, SEARCH(" ", A5874, 1))-3973, " DC"))</f>
        <v>1893 DC</v>
      </c>
      <c r="C5874" s="24"/>
      <c r="I5874" s="40" t="str">
        <f t="shared" si="530"/>
        <v>1335 Daniel  1201</v>
      </c>
      <c r="K5874" s="40" t="str">
        <f t="shared" si="529"/>
        <v>42 Pisoteada  1205</v>
      </c>
      <c r="L5874" s="41" t="str">
        <f t="shared" si="532"/>
        <v>2300 Daniel  1866</v>
      </c>
      <c r="N5874" s="41" t="str">
        <f t="shared" si="533"/>
        <v>2000 Yeshua  1866</v>
      </c>
      <c r="O5874" s="40" t="str">
        <f t="shared" si="534"/>
        <v>3000 Yeshua  1866</v>
      </c>
    </row>
    <row r="5875" spans="1:15">
      <c r="A5875" s="14" t="str">
        <f t="shared" si="531"/>
        <v>5867 YB</v>
      </c>
      <c r="B5875" s="15" t="str">
        <f>IF((LEFT(A5875, SEARCH(" ", A5875, 1))-3973)&lt;=0, CONCATENATE(3973-LEFT(A5875, SEARCH(" ", A5875, 1))+1, " AC"), CONCATENATE(LEFT(A5875, SEARCH(" ", A5875, 1))-3973, " DC"))</f>
        <v>1894 DC</v>
      </c>
      <c r="C5875" s="24"/>
      <c r="I5875" s="40" t="str">
        <f t="shared" si="530"/>
        <v>1335 Daniel  1202</v>
      </c>
      <c r="K5875" s="40" t="str">
        <f t="shared" si="529"/>
        <v>42 Pisoteada  1206</v>
      </c>
      <c r="L5875" s="41" t="str">
        <f t="shared" si="532"/>
        <v>2300 Daniel  1867</v>
      </c>
      <c r="N5875" s="41" t="str">
        <f t="shared" si="533"/>
        <v>2000 Yeshua  1867</v>
      </c>
      <c r="O5875" s="40" t="str">
        <f t="shared" si="534"/>
        <v>3000 Yeshua  1867</v>
      </c>
    </row>
    <row r="5876" spans="1:15">
      <c r="A5876" s="14" t="str">
        <f t="shared" si="531"/>
        <v>5868 YB</v>
      </c>
      <c r="B5876" s="15" t="str">
        <f>IF((LEFT(A5876, SEARCH(" ", A5876, 1))-3973)&lt;=0, CONCATENATE(3973-LEFT(A5876, SEARCH(" ", A5876, 1))+1, " AC"), CONCATENATE(LEFT(A5876, SEARCH(" ", A5876, 1))-3973, " DC"))</f>
        <v>1895 DC</v>
      </c>
      <c r="C5876" s="24"/>
      <c r="I5876" s="40" t="str">
        <f t="shared" si="530"/>
        <v>1335 Daniel  1203</v>
      </c>
      <c r="K5876" s="40" t="str">
        <f t="shared" si="529"/>
        <v>42 Pisoteada  1207</v>
      </c>
      <c r="L5876" s="41" t="str">
        <f t="shared" si="532"/>
        <v>2300 Daniel  1868</v>
      </c>
      <c r="N5876" s="41" t="str">
        <f t="shared" si="533"/>
        <v>2000 Yeshua  1868</v>
      </c>
      <c r="O5876" s="40" t="str">
        <f t="shared" si="534"/>
        <v>3000 Yeshua  1868</v>
      </c>
    </row>
    <row r="5877" spans="1:15">
      <c r="A5877" s="14" t="str">
        <f t="shared" si="531"/>
        <v>5869 YB</v>
      </c>
      <c r="B5877" s="15" t="str">
        <f>IF((LEFT(A5877, SEARCH(" ", A5877, 1))-3973)&lt;=0, CONCATENATE(3973-LEFT(A5877, SEARCH(" ", A5877, 1))+1, " AC"), CONCATENATE(LEFT(A5877, SEARCH(" ", A5877, 1))-3973, " DC"))</f>
        <v>1896 DC</v>
      </c>
      <c r="C5877" s="24"/>
      <c r="I5877" s="40" t="str">
        <f t="shared" si="530"/>
        <v>1335 Daniel  1204</v>
      </c>
      <c r="K5877" s="40" t="str">
        <f t="shared" si="529"/>
        <v>42 Pisoteada  1208</v>
      </c>
      <c r="L5877" s="41" t="str">
        <f t="shared" si="532"/>
        <v>2300 Daniel  1869</v>
      </c>
      <c r="N5877" s="41" t="str">
        <f t="shared" si="533"/>
        <v>2000 Yeshua  1869</v>
      </c>
      <c r="O5877" s="40" t="str">
        <f t="shared" si="534"/>
        <v>3000 Yeshua  1869</v>
      </c>
    </row>
    <row r="5878" spans="1:15">
      <c r="A5878" s="14" t="str">
        <f t="shared" si="531"/>
        <v>5870 YB</v>
      </c>
      <c r="B5878" s="15" t="str">
        <f>IF((LEFT(A5878, SEARCH(" ", A5878, 1))-3973)&lt;=0, CONCATENATE(3973-LEFT(A5878, SEARCH(" ", A5878, 1))+1, " AC"), CONCATENATE(LEFT(A5878, SEARCH(" ", A5878, 1))-3973, " DC"))</f>
        <v>1897 DC</v>
      </c>
      <c r="C5878" s="24"/>
      <c r="I5878" s="40" t="str">
        <f t="shared" si="530"/>
        <v>1335 Daniel  1205</v>
      </c>
      <c r="K5878" s="40" t="str">
        <f t="shared" si="529"/>
        <v>42 Pisoteada  1209</v>
      </c>
      <c r="L5878" s="41" t="str">
        <f t="shared" si="532"/>
        <v>2300 Daniel  1870</v>
      </c>
      <c r="N5878" s="41" t="str">
        <f t="shared" si="533"/>
        <v>2000 Yeshua  1870</v>
      </c>
      <c r="O5878" s="40" t="str">
        <f t="shared" si="534"/>
        <v>3000 Yeshua  1870</v>
      </c>
    </row>
    <row r="5879" spans="1:15">
      <c r="A5879" s="14" t="str">
        <f t="shared" si="531"/>
        <v>5871 YB</v>
      </c>
      <c r="B5879" s="15" t="str">
        <f>IF((LEFT(A5879, SEARCH(" ", A5879, 1))-3973)&lt;=0, CONCATENATE(3973-LEFT(A5879, SEARCH(" ", A5879, 1))+1, " AC"), CONCATENATE(LEFT(A5879, SEARCH(" ", A5879, 1))-3973, " DC"))</f>
        <v>1898 DC</v>
      </c>
      <c r="C5879" s="25" t="s">
        <v>19</v>
      </c>
      <c r="I5879" s="40" t="str">
        <f t="shared" si="530"/>
        <v>1335 Daniel  1206</v>
      </c>
      <c r="K5879" s="40" t="str">
        <f t="shared" si="529"/>
        <v>42 Pisoteada  1210</v>
      </c>
      <c r="L5879" s="41" t="str">
        <f t="shared" si="532"/>
        <v>2300 Daniel  1871</v>
      </c>
      <c r="N5879" s="41" t="str">
        <f t="shared" si="533"/>
        <v>2000 Yeshua  1871</v>
      </c>
      <c r="O5879" s="40" t="str">
        <f t="shared" si="534"/>
        <v>3000 Yeshua  1871</v>
      </c>
    </row>
    <row r="5880" spans="1:15">
      <c r="A5880" s="14" t="str">
        <f t="shared" si="531"/>
        <v>5872 YB</v>
      </c>
      <c r="B5880" s="15" t="str">
        <f>IF((LEFT(A5880, SEARCH(" ", A5880, 1))-3973)&lt;=0, CONCATENATE(3973-LEFT(A5880, SEARCH(" ", A5880, 1))+1, " AC"), CONCATENATE(LEFT(A5880, SEARCH(" ", A5880, 1))-3973, " DC"))</f>
        <v>1899 DC</v>
      </c>
      <c r="C5880" s="24"/>
      <c r="I5880" s="40" t="str">
        <f t="shared" si="530"/>
        <v>1335 Daniel  1207</v>
      </c>
      <c r="K5880" s="40" t="str">
        <f t="shared" si="529"/>
        <v>42 Pisoteada  1211</v>
      </c>
      <c r="L5880" s="41" t="str">
        <f t="shared" si="532"/>
        <v>2300 Daniel  1872</v>
      </c>
      <c r="N5880" s="41" t="str">
        <f t="shared" si="533"/>
        <v>2000 Yeshua  1872</v>
      </c>
      <c r="O5880" s="40" t="str">
        <f t="shared" si="534"/>
        <v>3000 Yeshua  1872</v>
      </c>
    </row>
    <row r="5881" spans="1:15">
      <c r="A5881" s="14" t="str">
        <f t="shared" si="531"/>
        <v>5873 YB</v>
      </c>
      <c r="B5881" s="15" t="str">
        <f>IF((LEFT(A5881, SEARCH(" ", A5881, 1))-3973)&lt;=0, CONCATENATE(3973-LEFT(A5881, SEARCH(" ", A5881, 1))+1, " AC"), CONCATENATE(LEFT(A5881, SEARCH(" ", A5881, 1))-3973, " DC"))</f>
        <v>1900 DC</v>
      </c>
      <c r="C5881" s="24"/>
      <c r="I5881" s="40" t="str">
        <f t="shared" si="530"/>
        <v>1335 Daniel  1208</v>
      </c>
      <c r="K5881" s="40" t="str">
        <f t="shared" si="529"/>
        <v>42 Pisoteada  1212</v>
      </c>
      <c r="L5881" s="41" t="str">
        <f t="shared" si="532"/>
        <v>2300 Daniel  1873</v>
      </c>
      <c r="N5881" s="41" t="str">
        <f t="shared" si="533"/>
        <v>2000 Yeshua  1873</v>
      </c>
      <c r="O5881" s="40" t="str">
        <f t="shared" si="534"/>
        <v>3000 Yeshua  1873</v>
      </c>
    </row>
    <row r="5882" spans="1:15">
      <c r="A5882" s="14" t="str">
        <f t="shared" si="531"/>
        <v>5874 YB</v>
      </c>
      <c r="B5882" s="15" t="str">
        <f>IF((LEFT(A5882, SEARCH(" ", A5882, 1))-3973)&lt;=0, CONCATENATE(3973-LEFT(A5882, SEARCH(" ", A5882, 1))+1, " AC"), CONCATENATE(LEFT(A5882, SEARCH(" ", A5882, 1))-3973, " DC"))</f>
        <v>1901 DC</v>
      </c>
      <c r="C5882" s="24"/>
      <c r="I5882" s="40" t="str">
        <f t="shared" si="530"/>
        <v>1335 Daniel  1209</v>
      </c>
      <c r="K5882" s="40" t="str">
        <f t="shared" si="529"/>
        <v>42 Pisoteada  1213</v>
      </c>
      <c r="L5882" s="41" t="str">
        <f t="shared" si="532"/>
        <v>2300 Daniel  1874</v>
      </c>
      <c r="N5882" s="41" t="str">
        <f t="shared" si="533"/>
        <v>2000 Yeshua  1874</v>
      </c>
      <c r="O5882" s="40" t="str">
        <f t="shared" si="534"/>
        <v>3000 Yeshua  1874</v>
      </c>
    </row>
    <row r="5883" spans="1:15">
      <c r="A5883" s="14" t="str">
        <f t="shared" si="531"/>
        <v>5875 YB</v>
      </c>
      <c r="B5883" s="15" t="str">
        <f>IF((LEFT(A5883, SEARCH(" ", A5883, 1))-3973)&lt;=0, CONCATENATE(3973-LEFT(A5883, SEARCH(" ", A5883, 1))+1, " AC"), CONCATENATE(LEFT(A5883, SEARCH(" ", A5883, 1))-3973, " DC"))</f>
        <v>1902 DC</v>
      </c>
      <c r="C5883" s="24"/>
      <c r="I5883" s="40" t="str">
        <f t="shared" si="530"/>
        <v>1335 Daniel  1210</v>
      </c>
      <c r="K5883" s="40" t="str">
        <f t="shared" si="529"/>
        <v>42 Pisoteada  1214</v>
      </c>
      <c r="L5883" s="41" t="str">
        <f t="shared" si="532"/>
        <v>2300 Daniel  1875</v>
      </c>
      <c r="N5883" s="41" t="str">
        <f t="shared" si="533"/>
        <v>2000 Yeshua  1875</v>
      </c>
      <c r="O5883" s="40" t="str">
        <f t="shared" si="534"/>
        <v>3000 Yeshua  1875</v>
      </c>
    </row>
    <row r="5884" spans="1:15">
      <c r="A5884" s="14" t="str">
        <f t="shared" si="531"/>
        <v>5876 YB</v>
      </c>
      <c r="B5884" s="15" t="str">
        <f>IF((LEFT(A5884, SEARCH(" ", A5884, 1))-3973)&lt;=0, CONCATENATE(3973-LEFT(A5884, SEARCH(" ", A5884, 1))+1, " AC"), CONCATENATE(LEFT(A5884, SEARCH(" ", A5884, 1))-3973, " DC"))</f>
        <v>1903 DC</v>
      </c>
      <c r="C5884" s="24"/>
      <c r="I5884" s="40" t="str">
        <f t="shared" si="530"/>
        <v>1335 Daniel  1211</v>
      </c>
      <c r="K5884" s="40" t="str">
        <f t="shared" si="529"/>
        <v>42 Pisoteada  1215</v>
      </c>
      <c r="L5884" s="41" t="str">
        <f t="shared" si="532"/>
        <v>2300 Daniel  1876</v>
      </c>
      <c r="N5884" s="41" t="str">
        <f t="shared" si="533"/>
        <v>2000 Yeshua  1876</v>
      </c>
      <c r="O5884" s="40" t="str">
        <f t="shared" si="534"/>
        <v>3000 Yeshua  1876</v>
      </c>
    </row>
    <row r="5885" spans="1:15">
      <c r="A5885" s="14" t="str">
        <f t="shared" si="531"/>
        <v>5877 YB</v>
      </c>
      <c r="B5885" s="15" t="str">
        <f>IF((LEFT(A5885, SEARCH(" ", A5885, 1))-3973)&lt;=0, CONCATENATE(3973-LEFT(A5885, SEARCH(" ", A5885, 1))+1, " AC"), CONCATENATE(LEFT(A5885, SEARCH(" ", A5885, 1))-3973, " DC"))</f>
        <v>1904 DC</v>
      </c>
      <c r="C5885" s="24"/>
      <c r="I5885" s="40" t="str">
        <f t="shared" si="530"/>
        <v>1335 Daniel  1212</v>
      </c>
      <c r="K5885" s="40" t="str">
        <f t="shared" si="529"/>
        <v>42 Pisoteada  1216</v>
      </c>
      <c r="L5885" s="41" t="str">
        <f t="shared" si="532"/>
        <v>2300 Daniel  1877</v>
      </c>
      <c r="N5885" s="41" t="str">
        <f t="shared" si="533"/>
        <v>2000 Yeshua  1877</v>
      </c>
      <c r="O5885" s="40" t="str">
        <f t="shared" si="534"/>
        <v>3000 Yeshua  1877</v>
      </c>
    </row>
    <row r="5886" spans="1:15">
      <c r="A5886" s="14" t="str">
        <f t="shared" si="531"/>
        <v>5878 YB</v>
      </c>
      <c r="B5886" s="15" t="str">
        <f>IF((LEFT(A5886, SEARCH(" ", A5886, 1))-3973)&lt;=0, CONCATENATE(3973-LEFT(A5886, SEARCH(" ", A5886, 1))+1, " AC"), CONCATENATE(LEFT(A5886, SEARCH(" ", A5886, 1))-3973, " DC"))</f>
        <v>1905 DC</v>
      </c>
      <c r="C5886" s="25" t="s">
        <v>20</v>
      </c>
      <c r="I5886" s="40" t="str">
        <f t="shared" si="530"/>
        <v>1335 Daniel  1213</v>
      </c>
      <c r="K5886" s="40" t="str">
        <f t="shared" si="529"/>
        <v>42 Pisoteada  1217</v>
      </c>
      <c r="L5886" s="41" t="str">
        <f t="shared" si="532"/>
        <v>2300 Daniel  1878</v>
      </c>
      <c r="N5886" s="41" t="str">
        <f t="shared" si="533"/>
        <v>2000 Yeshua  1878</v>
      </c>
      <c r="O5886" s="40" t="str">
        <f t="shared" si="534"/>
        <v>3000 Yeshua  1878</v>
      </c>
    </row>
    <row r="5887" spans="1:15">
      <c r="A5887" s="14" t="str">
        <f t="shared" si="531"/>
        <v>5879 YB</v>
      </c>
      <c r="B5887" s="15" t="str">
        <f>IF((LEFT(A5887, SEARCH(" ", A5887, 1))-3973)&lt;=0, CONCATENATE(3973-LEFT(A5887, SEARCH(" ", A5887, 1))+1, " AC"), CONCATENATE(LEFT(A5887, SEARCH(" ", A5887, 1))-3973, " DC"))</f>
        <v>1906 DC</v>
      </c>
      <c r="C5887" s="24"/>
      <c r="I5887" s="40" t="str">
        <f t="shared" si="530"/>
        <v>1335 Daniel  1214</v>
      </c>
      <c r="K5887" s="40" t="str">
        <f t="shared" ref="K5887:K5929" si="535">CONCATENATE(LEFT(K5886, SEARCH(" ", K5886, 10)), " ", RIGHT(K5886,LEN(K5886)-FIND(" ",K5886, 10))+1)</f>
        <v>42 Pisoteada  1218</v>
      </c>
      <c r="L5887" s="41" t="str">
        <f t="shared" si="532"/>
        <v>2300 Daniel  1879</v>
      </c>
      <c r="N5887" s="41" t="str">
        <f t="shared" si="533"/>
        <v>2000 Yeshua  1879</v>
      </c>
      <c r="O5887" s="40" t="str">
        <f t="shared" si="534"/>
        <v>3000 Yeshua  1879</v>
      </c>
    </row>
    <row r="5888" spans="1:15">
      <c r="A5888" s="14" t="str">
        <f t="shared" si="531"/>
        <v>5880 YB</v>
      </c>
      <c r="B5888" s="15" t="str">
        <f>IF((LEFT(A5888, SEARCH(" ", A5888, 1))-3973)&lt;=0, CONCATENATE(3973-LEFT(A5888, SEARCH(" ", A5888, 1))+1, " AC"), CONCATENATE(LEFT(A5888, SEARCH(" ", A5888, 1))-3973, " DC"))</f>
        <v>1907 DC</v>
      </c>
      <c r="C5888" s="24"/>
      <c r="I5888" s="40" t="str">
        <f t="shared" si="530"/>
        <v>1335 Daniel  1215</v>
      </c>
      <c r="K5888" s="40" t="str">
        <f t="shared" si="535"/>
        <v>42 Pisoteada  1219</v>
      </c>
      <c r="L5888" s="41" t="str">
        <f t="shared" si="532"/>
        <v>2300 Daniel  1880</v>
      </c>
      <c r="N5888" s="41" t="str">
        <f t="shared" si="533"/>
        <v>2000 Yeshua  1880</v>
      </c>
      <c r="O5888" s="40" t="str">
        <f t="shared" si="534"/>
        <v>3000 Yeshua  1880</v>
      </c>
    </row>
    <row r="5889" spans="1:15">
      <c r="A5889" s="14" t="str">
        <f t="shared" si="531"/>
        <v>5881 YB</v>
      </c>
      <c r="B5889" s="15" t="str">
        <f>IF((LEFT(A5889, SEARCH(" ", A5889, 1))-3973)&lt;=0, CONCATENATE(3973-LEFT(A5889, SEARCH(" ", A5889, 1))+1, " AC"), CONCATENATE(LEFT(A5889, SEARCH(" ", A5889, 1))-3973, " DC"))</f>
        <v>1908 DC</v>
      </c>
      <c r="C5889" s="24"/>
      <c r="I5889" s="40" t="str">
        <f t="shared" si="530"/>
        <v>1335 Daniel  1216</v>
      </c>
      <c r="K5889" s="40" t="str">
        <f t="shared" si="535"/>
        <v>42 Pisoteada  1220</v>
      </c>
      <c r="L5889" s="41" t="str">
        <f t="shared" si="532"/>
        <v>2300 Daniel  1881</v>
      </c>
      <c r="N5889" s="41" t="str">
        <f t="shared" si="533"/>
        <v>2000 Yeshua  1881</v>
      </c>
      <c r="O5889" s="40" t="str">
        <f t="shared" si="534"/>
        <v>3000 Yeshua  1881</v>
      </c>
    </row>
    <row r="5890" spans="1:15">
      <c r="A5890" s="14" t="str">
        <f t="shared" si="531"/>
        <v>5882 YB</v>
      </c>
      <c r="B5890" s="15" t="str">
        <f>IF((LEFT(A5890, SEARCH(" ", A5890, 1))-3973)&lt;=0, CONCATENATE(3973-LEFT(A5890, SEARCH(" ", A5890, 1))+1, " AC"), CONCATENATE(LEFT(A5890, SEARCH(" ", A5890, 1))-3973, " DC"))</f>
        <v>1909 DC</v>
      </c>
      <c r="C5890" s="24"/>
      <c r="I5890" s="40" t="str">
        <f t="shared" si="530"/>
        <v>1335 Daniel  1217</v>
      </c>
      <c r="K5890" s="40" t="str">
        <f t="shared" si="535"/>
        <v>42 Pisoteada  1221</v>
      </c>
      <c r="L5890" s="41" t="str">
        <f t="shared" si="532"/>
        <v>2300 Daniel  1882</v>
      </c>
      <c r="N5890" s="41" t="str">
        <f t="shared" si="533"/>
        <v>2000 Yeshua  1882</v>
      </c>
      <c r="O5890" s="40" t="str">
        <f t="shared" si="534"/>
        <v>3000 Yeshua  1882</v>
      </c>
    </row>
    <row r="5891" spans="1:15">
      <c r="A5891" s="14" t="str">
        <f t="shared" si="531"/>
        <v>5883 YB</v>
      </c>
      <c r="B5891" s="15" t="str">
        <f>IF((LEFT(A5891, SEARCH(" ", A5891, 1))-3973)&lt;=0, CONCATENATE(3973-LEFT(A5891, SEARCH(" ", A5891, 1))+1, " AC"), CONCATENATE(LEFT(A5891, SEARCH(" ", A5891, 1))-3973, " DC"))</f>
        <v>1910 DC</v>
      </c>
      <c r="C5891" s="24"/>
      <c r="I5891" s="40" t="str">
        <f t="shared" ref="I5891:I5954" si="536">CONCATENATE(LEFT(I5890, SEARCH(" ", I5890, 10)), " ", RIGHT(I5890,LEN(I5890)-FIND(" ",I5890, 10))+1)</f>
        <v>1335 Daniel  1218</v>
      </c>
      <c r="K5891" s="40" t="str">
        <f t="shared" si="535"/>
        <v>42 Pisoteada  1222</v>
      </c>
      <c r="L5891" s="41" t="str">
        <f t="shared" si="532"/>
        <v>2300 Daniel  1883</v>
      </c>
      <c r="N5891" s="41" t="str">
        <f t="shared" si="533"/>
        <v>2000 Yeshua  1883</v>
      </c>
      <c r="O5891" s="40" t="str">
        <f t="shared" si="534"/>
        <v>3000 Yeshua  1883</v>
      </c>
    </row>
    <row r="5892" spans="1:15">
      <c r="A5892" s="14" t="str">
        <f t="shared" si="531"/>
        <v>5884 YB</v>
      </c>
      <c r="B5892" s="15" t="str">
        <f>IF((LEFT(A5892, SEARCH(" ", A5892, 1))-3973)&lt;=0, CONCATENATE(3973-LEFT(A5892, SEARCH(" ", A5892, 1))+1, " AC"), CONCATENATE(LEFT(A5892, SEARCH(" ", A5892, 1))-3973, " DC"))</f>
        <v>1911 DC</v>
      </c>
      <c r="C5892" s="24"/>
      <c r="I5892" s="40" t="str">
        <f t="shared" si="536"/>
        <v>1335 Daniel  1219</v>
      </c>
      <c r="K5892" s="40" t="str">
        <f t="shared" si="535"/>
        <v>42 Pisoteada  1223</v>
      </c>
      <c r="L5892" s="41" t="str">
        <f t="shared" si="532"/>
        <v>2300 Daniel  1884</v>
      </c>
      <c r="N5892" s="41" t="str">
        <f t="shared" si="533"/>
        <v>2000 Yeshua  1884</v>
      </c>
      <c r="O5892" s="40" t="str">
        <f t="shared" si="534"/>
        <v>3000 Yeshua  1884</v>
      </c>
    </row>
    <row r="5893" spans="1:15">
      <c r="A5893" s="14" t="str">
        <f t="shared" si="531"/>
        <v>5885 YB</v>
      </c>
      <c r="B5893" s="15" t="str">
        <f>IF((LEFT(A5893, SEARCH(" ", A5893, 1))-3973)&lt;=0, CONCATENATE(3973-LEFT(A5893, SEARCH(" ", A5893, 1))+1, " AC"), CONCATENATE(LEFT(A5893, SEARCH(" ", A5893, 1))-3973, " DC"))</f>
        <v>1912 DC</v>
      </c>
      <c r="C5893" s="25" t="s">
        <v>21</v>
      </c>
      <c r="I5893" s="40" t="str">
        <f t="shared" si="536"/>
        <v>1335 Daniel  1220</v>
      </c>
      <c r="K5893" s="40" t="str">
        <f t="shared" si="535"/>
        <v>42 Pisoteada  1224</v>
      </c>
      <c r="L5893" s="41" t="str">
        <f t="shared" si="532"/>
        <v>2300 Daniel  1885</v>
      </c>
      <c r="N5893" s="41" t="str">
        <f t="shared" si="533"/>
        <v>2000 Yeshua  1885</v>
      </c>
      <c r="O5893" s="40" t="str">
        <f t="shared" si="534"/>
        <v>3000 Yeshua  1885</v>
      </c>
    </row>
    <row r="5894" spans="1:15">
      <c r="A5894" s="14" t="str">
        <f t="shared" si="531"/>
        <v>5886 YB</v>
      </c>
      <c r="B5894" s="15" t="str">
        <f>IF((LEFT(A5894, SEARCH(" ", A5894, 1))-3973)&lt;=0, CONCATENATE(3973-LEFT(A5894, SEARCH(" ", A5894, 1))+1, " AC"), CONCATENATE(LEFT(A5894, SEARCH(" ", A5894, 1))-3973, " DC"))</f>
        <v>1913 DC</v>
      </c>
      <c r="C5894" s="24"/>
      <c r="I5894" s="40" t="str">
        <f t="shared" si="536"/>
        <v>1335 Daniel  1221</v>
      </c>
      <c r="K5894" s="40" t="str">
        <f t="shared" si="535"/>
        <v>42 Pisoteada  1225</v>
      </c>
      <c r="L5894" s="41" t="str">
        <f t="shared" si="532"/>
        <v>2300 Daniel  1886</v>
      </c>
      <c r="N5894" s="41" t="str">
        <f t="shared" si="533"/>
        <v>2000 Yeshua  1886</v>
      </c>
      <c r="O5894" s="40" t="str">
        <f t="shared" si="534"/>
        <v>3000 Yeshua  1886</v>
      </c>
    </row>
    <row r="5895" spans="1:15">
      <c r="A5895" s="14" t="str">
        <f t="shared" si="531"/>
        <v>5887 YB</v>
      </c>
      <c r="B5895" s="15" t="str">
        <f>IF((LEFT(A5895, SEARCH(" ", A5895, 1))-3973)&lt;=0, CONCATENATE(3973-LEFT(A5895, SEARCH(" ", A5895, 1))+1, " AC"), CONCATENATE(LEFT(A5895, SEARCH(" ", A5895, 1))-3973, " DC"))</f>
        <v>1914 DC</v>
      </c>
      <c r="C5895" s="24"/>
      <c r="I5895" s="40" t="str">
        <f t="shared" si="536"/>
        <v>1335 Daniel  1222</v>
      </c>
      <c r="K5895" s="40" t="str">
        <f t="shared" si="535"/>
        <v>42 Pisoteada  1226</v>
      </c>
      <c r="L5895" s="41" t="str">
        <f t="shared" si="532"/>
        <v>2300 Daniel  1887</v>
      </c>
      <c r="N5895" s="41" t="str">
        <f t="shared" si="533"/>
        <v>2000 Yeshua  1887</v>
      </c>
      <c r="O5895" s="40" t="str">
        <f t="shared" si="534"/>
        <v>3000 Yeshua  1887</v>
      </c>
    </row>
    <row r="5896" spans="1:15">
      <c r="A5896" s="14" t="str">
        <f t="shared" si="531"/>
        <v>5888 YB</v>
      </c>
      <c r="B5896" s="15" t="str">
        <f>IF((LEFT(A5896, SEARCH(" ", A5896, 1))-3973)&lt;=0, CONCATENATE(3973-LEFT(A5896, SEARCH(" ", A5896, 1))+1, " AC"), CONCATENATE(LEFT(A5896, SEARCH(" ", A5896, 1))-3973, " DC"))</f>
        <v>1915 DC</v>
      </c>
      <c r="C5896" s="24"/>
      <c r="I5896" s="40" t="str">
        <f t="shared" si="536"/>
        <v>1335 Daniel  1223</v>
      </c>
      <c r="K5896" s="40" t="str">
        <f t="shared" si="535"/>
        <v>42 Pisoteada  1227</v>
      </c>
      <c r="L5896" s="41" t="str">
        <f t="shared" si="532"/>
        <v>2300 Daniel  1888</v>
      </c>
      <c r="N5896" s="41" t="str">
        <f t="shared" si="533"/>
        <v>2000 Yeshua  1888</v>
      </c>
      <c r="O5896" s="40" t="str">
        <f t="shared" si="534"/>
        <v>3000 Yeshua  1888</v>
      </c>
    </row>
    <row r="5897" spans="1:15">
      <c r="A5897" s="14" t="str">
        <f t="shared" si="531"/>
        <v>5889 YB</v>
      </c>
      <c r="B5897" s="15" t="str">
        <f>IF((LEFT(A5897, SEARCH(" ", A5897, 1))-3973)&lt;=0, CONCATENATE(3973-LEFT(A5897, SEARCH(" ", A5897, 1))+1, " AC"), CONCATENATE(LEFT(A5897, SEARCH(" ", A5897, 1))-3973, " DC"))</f>
        <v>1916 DC</v>
      </c>
      <c r="C5897" s="24"/>
      <c r="I5897" s="40" t="str">
        <f t="shared" si="536"/>
        <v>1335 Daniel  1224</v>
      </c>
      <c r="K5897" s="40" t="str">
        <f t="shared" si="535"/>
        <v>42 Pisoteada  1228</v>
      </c>
      <c r="L5897" s="41" t="str">
        <f t="shared" si="532"/>
        <v>2300 Daniel  1889</v>
      </c>
      <c r="N5897" s="41" t="str">
        <f t="shared" si="533"/>
        <v>2000 Yeshua  1889</v>
      </c>
      <c r="O5897" s="40" t="str">
        <f t="shared" si="534"/>
        <v>3000 Yeshua  1889</v>
      </c>
    </row>
    <row r="5898" spans="1:15">
      <c r="A5898" s="14" t="str">
        <f t="shared" si="531"/>
        <v>5890 YB</v>
      </c>
      <c r="B5898" s="15" t="str">
        <f>IF((LEFT(A5898, SEARCH(" ", A5898, 1))-3973)&lt;=0, CONCATENATE(3973-LEFT(A5898, SEARCH(" ", A5898, 1))+1, " AC"), CONCATENATE(LEFT(A5898, SEARCH(" ", A5898, 1))-3973, " DC"))</f>
        <v>1917 DC</v>
      </c>
      <c r="C5898" s="24"/>
      <c r="I5898" s="40" t="str">
        <f t="shared" si="536"/>
        <v>1335 Daniel  1225</v>
      </c>
      <c r="K5898" s="40" t="str">
        <f t="shared" si="535"/>
        <v>42 Pisoteada  1229</v>
      </c>
      <c r="L5898" s="41" t="str">
        <f t="shared" si="532"/>
        <v>2300 Daniel  1890</v>
      </c>
      <c r="N5898" s="41" t="str">
        <f t="shared" si="533"/>
        <v>2000 Yeshua  1890</v>
      </c>
      <c r="O5898" s="40" t="str">
        <f t="shared" si="534"/>
        <v>3000 Yeshua  1890</v>
      </c>
    </row>
    <row r="5899" spans="1:15">
      <c r="A5899" s="14" t="str">
        <f t="shared" si="531"/>
        <v>5891 YB</v>
      </c>
      <c r="B5899" s="15" t="str">
        <f>IF((LEFT(A5899, SEARCH(" ", A5899, 1))-3973)&lt;=0, CONCATENATE(3973-LEFT(A5899, SEARCH(" ", A5899, 1))+1, " AC"), CONCATENATE(LEFT(A5899, SEARCH(" ", A5899, 1))-3973, " DC"))</f>
        <v>1918 DC</v>
      </c>
      <c r="C5899" s="24"/>
      <c r="I5899" s="40" t="str">
        <f t="shared" si="536"/>
        <v>1335 Daniel  1226</v>
      </c>
      <c r="K5899" s="40" t="str">
        <f t="shared" si="535"/>
        <v>42 Pisoteada  1230</v>
      </c>
      <c r="L5899" s="41" t="str">
        <f t="shared" si="532"/>
        <v>2300 Daniel  1891</v>
      </c>
      <c r="N5899" s="41" t="str">
        <f t="shared" si="533"/>
        <v>2000 Yeshua  1891</v>
      </c>
      <c r="O5899" s="40" t="str">
        <f t="shared" si="534"/>
        <v>3000 Yeshua  1891</v>
      </c>
    </row>
    <row r="5900" spans="1:15">
      <c r="A5900" s="14" t="str">
        <f t="shared" si="531"/>
        <v>5892 YB</v>
      </c>
      <c r="B5900" s="15" t="str">
        <f>IF((LEFT(A5900, SEARCH(" ", A5900, 1))-3973)&lt;=0, CONCATENATE(3973-LEFT(A5900, SEARCH(" ", A5900, 1))+1, " AC"), CONCATENATE(LEFT(A5900, SEARCH(" ", A5900, 1))-3973, " DC"))</f>
        <v>1919 DC</v>
      </c>
      <c r="C5900" s="25" t="s">
        <v>22</v>
      </c>
      <c r="I5900" s="40" t="str">
        <f t="shared" si="536"/>
        <v>1335 Daniel  1227</v>
      </c>
      <c r="K5900" s="40" t="str">
        <f t="shared" si="535"/>
        <v>42 Pisoteada  1231</v>
      </c>
      <c r="L5900" s="41" t="str">
        <f t="shared" si="532"/>
        <v>2300 Daniel  1892</v>
      </c>
      <c r="N5900" s="41" t="str">
        <f t="shared" si="533"/>
        <v>2000 Yeshua  1892</v>
      </c>
      <c r="O5900" s="40" t="str">
        <f t="shared" si="534"/>
        <v>3000 Yeshua  1892</v>
      </c>
    </row>
    <row r="5901" spans="1:15">
      <c r="A5901" s="14" t="str">
        <f t="shared" si="531"/>
        <v>5893 YB</v>
      </c>
      <c r="B5901" s="15" t="str">
        <f>IF((LEFT(A5901, SEARCH(" ", A5901, 1))-3973)&lt;=0, CONCATENATE(3973-LEFT(A5901, SEARCH(" ", A5901, 1))+1, " AC"), CONCATENATE(LEFT(A5901, SEARCH(" ", A5901, 1))-3973, " DC"))</f>
        <v>1920 DC</v>
      </c>
      <c r="C5901" s="24"/>
      <c r="I5901" s="40" t="str">
        <f t="shared" si="536"/>
        <v>1335 Daniel  1228</v>
      </c>
      <c r="K5901" s="40" t="str">
        <f t="shared" si="535"/>
        <v>42 Pisoteada  1232</v>
      </c>
      <c r="L5901" s="41" t="str">
        <f t="shared" si="532"/>
        <v>2300 Daniel  1893</v>
      </c>
      <c r="N5901" s="41" t="str">
        <f t="shared" si="533"/>
        <v>2000 Yeshua  1893</v>
      </c>
      <c r="O5901" s="40" t="str">
        <f t="shared" si="534"/>
        <v>3000 Yeshua  1893</v>
      </c>
    </row>
    <row r="5902" spans="1:15">
      <c r="A5902" s="14" t="str">
        <f t="shared" si="531"/>
        <v>5894 YB</v>
      </c>
      <c r="B5902" s="15" t="str">
        <f>IF((LEFT(A5902, SEARCH(" ", A5902, 1))-3973)&lt;=0, CONCATENATE(3973-LEFT(A5902, SEARCH(" ", A5902, 1))+1, " AC"), CONCATENATE(LEFT(A5902, SEARCH(" ", A5902, 1))-3973, " DC"))</f>
        <v>1921 DC</v>
      </c>
      <c r="C5902" s="24"/>
      <c r="I5902" s="40" t="str">
        <f t="shared" si="536"/>
        <v>1335 Daniel  1229</v>
      </c>
      <c r="K5902" s="40" t="str">
        <f t="shared" si="535"/>
        <v>42 Pisoteada  1233</v>
      </c>
      <c r="L5902" s="41" t="str">
        <f t="shared" si="532"/>
        <v>2300 Daniel  1894</v>
      </c>
      <c r="N5902" s="41" t="str">
        <f t="shared" si="533"/>
        <v>2000 Yeshua  1894</v>
      </c>
      <c r="O5902" s="40" t="str">
        <f t="shared" si="534"/>
        <v>3000 Yeshua  1894</v>
      </c>
    </row>
    <row r="5903" spans="1:15">
      <c r="A5903" s="14" t="str">
        <f t="shared" si="531"/>
        <v>5895 YB</v>
      </c>
      <c r="B5903" s="15" t="str">
        <f>IF((LEFT(A5903, SEARCH(" ", A5903, 1))-3973)&lt;=0, CONCATENATE(3973-LEFT(A5903, SEARCH(" ", A5903, 1))+1, " AC"), CONCATENATE(LEFT(A5903, SEARCH(" ", A5903, 1))-3973, " DC"))</f>
        <v>1922 DC</v>
      </c>
      <c r="C5903" s="24"/>
      <c r="I5903" s="40" t="str">
        <f t="shared" si="536"/>
        <v>1335 Daniel  1230</v>
      </c>
      <c r="K5903" s="40" t="str">
        <f t="shared" si="535"/>
        <v>42 Pisoteada  1234</v>
      </c>
      <c r="L5903" s="41" t="str">
        <f t="shared" si="532"/>
        <v>2300 Daniel  1895</v>
      </c>
      <c r="N5903" s="41" t="str">
        <f t="shared" si="533"/>
        <v>2000 Yeshua  1895</v>
      </c>
      <c r="O5903" s="40" t="str">
        <f t="shared" si="534"/>
        <v>3000 Yeshua  1895</v>
      </c>
    </row>
    <row r="5904" spans="1:15">
      <c r="A5904" s="14" t="str">
        <f t="shared" si="531"/>
        <v>5896 YB</v>
      </c>
      <c r="B5904" s="15" t="str">
        <f>IF((LEFT(A5904, SEARCH(" ", A5904, 1))-3973)&lt;=0, CONCATENATE(3973-LEFT(A5904, SEARCH(" ", A5904, 1))+1, " AC"), CONCATENATE(LEFT(A5904, SEARCH(" ", A5904, 1))-3973, " DC"))</f>
        <v>1923 DC</v>
      </c>
      <c r="C5904" s="24"/>
      <c r="I5904" s="40" t="str">
        <f t="shared" si="536"/>
        <v>1335 Daniel  1231</v>
      </c>
      <c r="K5904" s="40" t="str">
        <f t="shared" si="535"/>
        <v>42 Pisoteada  1235</v>
      </c>
      <c r="L5904" s="41" t="str">
        <f t="shared" si="532"/>
        <v>2300 Daniel  1896</v>
      </c>
      <c r="N5904" s="41" t="str">
        <f t="shared" si="533"/>
        <v>2000 Yeshua  1896</v>
      </c>
      <c r="O5904" s="40" t="str">
        <f t="shared" si="534"/>
        <v>3000 Yeshua  1896</v>
      </c>
    </row>
    <row r="5905" spans="1:15">
      <c r="A5905" s="14" t="str">
        <f t="shared" si="531"/>
        <v>5897 YB</v>
      </c>
      <c r="B5905" s="15" t="str">
        <f>IF((LEFT(A5905, SEARCH(" ", A5905, 1))-3973)&lt;=0, CONCATENATE(3973-LEFT(A5905, SEARCH(" ", A5905, 1))+1, " AC"), CONCATENATE(LEFT(A5905, SEARCH(" ", A5905, 1))-3973, " DC"))</f>
        <v>1924 DC</v>
      </c>
      <c r="C5905" s="24"/>
      <c r="I5905" s="40" t="str">
        <f t="shared" si="536"/>
        <v>1335 Daniel  1232</v>
      </c>
      <c r="K5905" s="40" t="str">
        <f t="shared" si="535"/>
        <v>42 Pisoteada  1236</v>
      </c>
      <c r="L5905" s="41" t="str">
        <f t="shared" si="532"/>
        <v>2300 Daniel  1897</v>
      </c>
      <c r="N5905" s="41" t="str">
        <f t="shared" si="533"/>
        <v>2000 Yeshua  1897</v>
      </c>
      <c r="O5905" s="40" t="str">
        <f t="shared" si="534"/>
        <v>3000 Yeshua  1897</v>
      </c>
    </row>
    <row r="5906" spans="1:15">
      <c r="A5906" s="14" t="str">
        <f t="shared" si="531"/>
        <v>5898 YB</v>
      </c>
      <c r="B5906" s="15" t="str">
        <f>IF((LEFT(A5906, SEARCH(" ", A5906, 1))-3973)&lt;=0, CONCATENATE(3973-LEFT(A5906, SEARCH(" ", A5906, 1))+1, " AC"), CONCATENATE(LEFT(A5906, SEARCH(" ", A5906, 1))-3973, " DC"))</f>
        <v>1925 DC</v>
      </c>
      <c r="C5906" s="24"/>
      <c r="I5906" s="40" t="str">
        <f t="shared" si="536"/>
        <v>1335 Daniel  1233</v>
      </c>
      <c r="K5906" s="40" t="str">
        <f t="shared" si="535"/>
        <v>42 Pisoteada  1237</v>
      </c>
      <c r="L5906" s="41" t="str">
        <f t="shared" si="532"/>
        <v>2300 Daniel  1898</v>
      </c>
      <c r="N5906" s="41" t="str">
        <f t="shared" si="533"/>
        <v>2000 Yeshua  1898</v>
      </c>
      <c r="O5906" s="40" t="str">
        <f t="shared" si="534"/>
        <v>3000 Yeshua  1898</v>
      </c>
    </row>
    <row r="5907" spans="1:15">
      <c r="A5907" s="14" t="str">
        <f t="shared" si="531"/>
        <v>5899 YB</v>
      </c>
      <c r="B5907" s="15" t="str">
        <f>IF((LEFT(A5907, SEARCH(" ", A5907, 1))-3973)&lt;=0, CONCATENATE(3973-LEFT(A5907, SEARCH(" ", A5907, 1))+1, " AC"), CONCATENATE(LEFT(A5907, SEARCH(" ", A5907, 1))-3973, " DC"))</f>
        <v>1926 DC</v>
      </c>
      <c r="C5907" s="25" t="s">
        <v>23</v>
      </c>
      <c r="I5907" s="40" t="str">
        <f t="shared" si="536"/>
        <v>1335 Daniel  1234</v>
      </c>
      <c r="K5907" s="40" t="str">
        <f t="shared" si="535"/>
        <v>42 Pisoteada  1238</v>
      </c>
      <c r="L5907" s="41" t="str">
        <f t="shared" si="532"/>
        <v>2300 Daniel  1899</v>
      </c>
      <c r="N5907" s="41" t="str">
        <f t="shared" si="533"/>
        <v>2000 Yeshua  1899</v>
      </c>
      <c r="O5907" s="40" t="str">
        <f t="shared" si="534"/>
        <v>3000 Yeshua  1899</v>
      </c>
    </row>
    <row r="5908" spans="1:15">
      <c r="A5908" s="14" t="str">
        <f t="shared" si="531"/>
        <v>5900 YB</v>
      </c>
      <c r="B5908" s="15" t="str">
        <f>IF((LEFT(A5908, SEARCH(" ", A5908, 1))-3973)&lt;=0, CONCATENATE(3973-LEFT(A5908, SEARCH(" ", A5908, 1))+1, " AC"), CONCATENATE(LEFT(A5908, SEARCH(" ", A5908, 1))-3973, " DC"))</f>
        <v>1927 DC</v>
      </c>
      <c r="C5908" s="26" t="str">
        <f>CONCATENATE("Yovel ", RIGHT(C5858,LEN(C5858)-FIND(" ",C5858))+1)</f>
        <v>Yovel 118</v>
      </c>
      <c r="I5908" s="40" t="str">
        <f t="shared" si="536"/>
        <v>1335 Daniel  1235</v>
      </c>
      <c r="K5908" s="40" t="str">
        <f t="shared" si="535"/>
        <v>42 Pisoteada  1239</v>
      </c>
      <c r="L5908" s="41" t="str">
        <f t="shared" si="532"/>
        <v>2300 Daniel  1900</v>
      </c>
      <c r="N5908" s="41" t="str">
        <f t="shared" si="533"/>
        <v>2000 Yeshua  1900</v>
      </c>
      <c r="O5908" s="40" t="str">
        <f t="shared" si="534"/>
        <v>3000 Yeshua  1900</v>
      </c>
    </row>
    <row r="5909" spans="1:15">
      <c r="A5909" s="14" t="str">
        <f t="shared" si="531"/>
        <v>5901 YB</v>
      </c>
      <c r="B5909" s="15" t="str">
        <f>IF((LEFT(A5909, SEARCH(" ", A5909, 1))-3973)&lt;=0, CONCATENATE(3973-LEFT(A5909, SEARCH(" ", A5909, 1))+1, " AC"), CONCATENATE(LEFT(A5909, SEARCH(" ", A5909, 1))-3973, " DC"))</f>
        <v>1928 DC</v>
      </c>
      <c r="C5909" s="3"/>
      <c r="I5909" s="40" t="str">
        <f t="shared" si="536"/>
        <v>1335 Daniel  1236</v>
      </c>
      <c r="K5909" s="40" t="str">
        <f t="shared" si="535"/>
        <v>42 Pisoteada  1240</v>
      </c>
      <c r="L5909" s="41" t="str">
        <f t="shared" si="532"/>
        <v>2300 Daniel  1901</v>
      </c>
      <c r="N5909" s="41" t="str">
        <f t="shared" si="533"/>
        <v>2000 Yeshua  1901</v>
      </c>
      <c r="O5909" s="40" t="str">
        <f t="shared" si="534"/>
        <v>3000 Yeshua  1901</v>
      </c>
    </row>
    <row r="5910" spans="1:15">
      <c r="A5910" s="14" t="str">
        <f t="shared" si="531"/>
        <v>5902 YB</v>
      </c>
      <c r="B5910" s="15" t="str">
        <f>IF((LEFT(A5910, SEARCH(" ", A5910, 1))-3973)&lt;=0, CONCATENATE(3973-LEFT(A5910, SEARCH(" ", A5910, 1))+1, " AC"), CONCATENATE(LEFT(A5910, SEARCH(" ", A5910, 1))-3973, " DC"))</f>
        <v>1929 DC</v>
      </c>
      <c r="C5910" s="24"/>
      <c r="I5910" s="40" t="str">
        <f t="shared" si="536"/>
        <v>1335 Daniel  1237</v>
      </c>
      <c r="K5910" s="40" t="str">
        <f t="shared" si="535"/>
        <v>42 Pisoteada  1241</v>
      </c>
      <c r="L5910" s="41" t="str">
        <f t="shared" si="532"/>
        <v>2300 Daniel  1902</v>
      </c>
      <c r="N5910" s="41" t="str">
        <f t="shared" si="533"/>
        <v>2000 Yeshua  1902</v>
      </c>
      <c r="O5910" s="40" t="str">
        <f t="shared" si="534"/>
        <v>3000 Yeshua  1902</v>
      </c>
    </row>
    <row r="5911" spans="1:15">
      <c r="A5911" s="14" t="str">
        <f t="shared" si="531"/>
        <v>5903 YB</v>
      </c>
      <c r="B5911" s="15" t="str">
        <f>IF((LEFT(A5911, SEARCH(" ", A5911, 1))-3973)&lt;=0, CONCATENATE(3973-LEFT(A5911, SEARCH(" ", A5911, 1))+1, " AC"), CONCATENATE(LEFT(A5911, SEARCH(" ", A5911, 1))-3973, " DC"))</f>
        <v>1930 DC</v>
      </c>
      <c r="C5911" s="24"/>
      <c r="I5911" s="40" t="str">
        <f t="shared" si="536"/>
        <v>1335 Daniel  1238</v>
      </c>
      <c r="K5911" s="40" t="str">
        <f t="shared" si="535"/>
        <v>42 Pisoteada  1242</v>
      </c>
      <c r="L5911" s="41" t="str">
        <f t="shared" si="532"/>
        <v>2300 Daniel  1903</v>
      </c>
      <c r="N5911" s="41" t="str">
        <f t="shared" si="533"/>
        <v>2000 Yeshua  1903</v>
      </c>
      <c r="O5911" s="40" t="str">
        <f t="shared" si="534"/>
        <v>3000 Yeshua  1903</v>
      </c>
    </row>
    <row r="5912" spans="1:15">
      <c r="A5912" s="14" t="str">
        <f t="shared" si="531"/>
        <v>5904 YB</v>
      </c>
      <c r="B5912" s="15" t="str">
        <f>IF((LEFT(A5912, SEARCH(" ", A5912, 1))-3973)&lt;=0, CONCATENATE(3973-LEFT(A5912, SEARCH(" ", A5912, 1))+1, " AC"), CONCATENATE(LEFT(A5912, SEARCH(" ", A5912, 1))-3973, " DC"))</f>
        <v>1931 DC</v>
      </c>
      <c r="C5912" s="24"/>
      <c r="I5912" s="40" t="str">
        <f t="shared" si="536"/>
        <v>1335 Daniel  1239</v>
      </c>
      <c r="K5912" s="40" t="str">
        <f t="shared" si="535"/>
        <v>42 Pisoteada  1243</v>
      </c>
      <c r="L5912" s="41" t="str">
        <f t="shared" si="532"/>
        <v>2300 Daniel  1904</v>
      </c>
      <c r="N5912" s="41" t="str">
        <f t="shared" si="533"/>
        <v>2000 Yeshua  1904</v>
      </c>
      <c r="O5912" s="40" t="str">
        <f t="shared" si="534"/>
        <v>3000 Yeshua  1904</v>
      </c>
    </row>
    <row r="5913" spans="1:15">
      <c r="A5913" s="14" t="str">
        <f t="shared" si="531"/>
        <v>5905 YB</v>
      </c>
      <c r="B5913" s="15" t="str">
        <f>IF((LEFT(A5913, SEARCH(" ", A5913, 1))-3973)&lt;=0, CONCATENATE(3973-LEFT(A5913, SEARCH(" ", A5913, 1))+1, " AC"), CONCATENATE(LEFT(A5913, SEARCH(" ", A5913, 1))-3973, " DC"))</f>
        <v>1932 DC</v>
      </c>
      <c r="C5913" s="24"/>
      <c r="I5913" s="40" t="str">
        <f t="shared" si="536"/>
        <v>1335 Daniel  1240</v>
      </c>
      <c r="K5913" s="40" t="str">
        <f t="shared" si="535"/>
        <v>42 Pisoteada  1244</v>
      </c>
      <c r="L5913" s="41" t="str">
        <f t="shared" si="532"/>
        <v>2300 Daniel  1905</v>
      </c>
      <c r="N5913" s="41" t="str">
        <f t="shared" si="533"/>
        <v>2000 Yeshua  1905</v>
      </c>
      <c r="O5913" s="40" t="str">
        <f t="shared" si="534"/>
        <v>3000 Yeshua  1905</v>
      </c>
    </row>
    <row r="5914" spans="1:15">
      <c r="A5914" s="14" t="str">
        <f t="shared" si="531"/>
        <v>5906 YB</v>
      </c>
      <c r="B5914" s="15" t="str">
        <f>IF((LEFT(A5914, SEARCH(" ", A5914, 1))-3973)&lt;=0, CONCATENATE(3973-LEFT(A5914, SEARCH(" ", A5914, 1))+1, " AC"), CONCATENATE(LEFT(A5914, SEARCH(" ", A5914, 1))-3973, " DC"))</f>
        <v>1933 DC</v>
      </c>
      <c r="C5914" s="24"/>
      <c r="I5914" s="40" t="str">
        <f t="shared" si="536"/>
        <v>1335 Daniel  1241</v>
      </c>
      <c r="K5914" s="40" t="str">
        <f t="shared" si="535"/>
        <v>42 Pisoteada  1245</v>
      </c>
      <c r="L5914" s="41" t="str">
        <f t="shared" si="532"/>
        <v>2300 Daniel  1906</v>
      </c>
      <c r="N5914" s="41" t="str">
        <f t="shared" si="533"/>
        <v>2000 Yeshua  1906</v>
      </c>
      <c r="O5914" s="40" t="str">
        <f t="shared" si="534"/>
        <v>3000 Yeshua  1906</v>
      </c>
    </row>
    <row r="5915" spans="1:15">
      <c r="A5915" s="14" t="str">
        <f t="shared" ref="A5915:A5978" si="537">CONCATENATE(LEFT(A5914, SEARCH(" ",A5914, 1))+1, " YB")</f>
        <v>5907 YB</v>
      </c>
      <c r="B5915" s="15" t="str">
        <f>IF((LEFT(A5915, SEARCH(" ", A5915, 1))-3973)&lt;=0, CONCATENATE(3973-LEFT(A5915, SEARCH(" ", A5915, 1))+1, " AC"), CONCATENATE(LEFT(A5915, SEARCH(" ", A5915, 1))-3973, " DC"))</f>
        <v>1934 DC</v>
      </c>
      <c r="C5915" s="25" t="s">
        <v>17</v>
      </c>
      <c r="I5915" s="40" t="str">
        <f t="shared" si="536"/>
        <v>1335 Daniel  1242</v>
      </c>
      <c r="K5915" s="40" t="str">
        <f t="shared" si="535"/>
        <v>42 Pisoteada  1246</v>
      </c>
      <c r="L5915" s="41" t="str">
        <f t="shared" si="532"/>
        <v>2300 Daniel  1907</v>
      </c>
      <c r="N5915" s="41" t="str">
        <f t="shared" si="533"/>
        <v>2000 Yeshua  1907</v>
      </c>
      <c r="O5915" s="40" t="str">
        <f t="shared" si="534"/>
        <v>3000 Yeshua  1907</v>
      </c>
    </row>
    <row r="5916" spans="1:15">
      <c r="A5916" s="14" t="str">
        <f t="shared" si="537"/>
        <v>5908 YB</v>
      </c>
      <c r="B5916" s="15" t="str">
        <f>IF((LEFT(A5916, SEARCH(" ", A5916, 1))-3973)&lt;=0, CONCATENATE(3973-LEFT(A5916, SEARCH(" ", A5916, 1))+1, " AC"), CONCATENATE(LEFT(A5916, SEARCH(" ", A5916, 1))-3973, " DC"))</f>
        <v>1935 DC</v>
      </c>
      <c r="C5916" s="24"/>
      <c r="I5916" s="40" t="str">
        <f t="shared" si="536"/>
        <v>1335 Daniel  1243</v>
      </c>
      <c r="K5916" s="40" t="str">
        <f t="shared" si="535"/>
        <v>42 Pisoteada  1247</v>
      </c>
      <c r="L5916" s="41" t="str">
        <f t="shared" si="532"/>
        <v>2300 Daniel  1908</v>
      </c>
      <c r="N5916" s="41" t="str">
        <f t="shared" si="533"/>
        <v>2000 Yeshua  1908</v>
      </c>
      <c r="O5916" s="40" t="str">
        <f t="shared" si="534"/>
        <v>3000 Yeshua  1908</v>
      </c>
    </row>
    <row r="5917" spans="1:15">
      <c r="A5917" s="14" t="str">
        <f t="shared" si="537"/>
        <v>5909 YB</v>
      </c>
      <c r="B5917" s="15" t="str">
        <f>IF((LEFT(A5917, SEARCH(" ", A5917, 1))-3973)&lt;=0, CONCATENATE(3973-LEFT(A5917, SEARCH(" ", A5917, 1))+1, " AC"), CONCATENATE(LEFT(A5917, SEARCH(" ", A5917, 1))-3973, " DC"))</f>
        <v>1936 DC</v>
      </c>
      <c r="C5917" s="24"/>
      <c r="I5917" s="40" t="str">
        <f t="shared" si="536"/>
        <v>1335 Daniel  1244</v>
      </c>
      <c r="K5917" s="40" t="str">
        <f t="shared" si="535"/>
        <v>42 Pisoteada  1248</v>
      </c>
      <c r="L5917" s="41" t="str">
        <f t="shared" si="532"/>
        <v>2300 Daniel  1909</v>
      </c>
      <c r="N5917" s="41" t="str">
        <f t="shared" si="533"/>
        <v>2000 Yeshua  1909</v>
      </c>
      <c r="O5917" s="40" t="str">
        <f t="shared" si="534"/>
        <v>3000 Yeshua  1909</v>
      </c>
    </row>
    <row r="5918" spans="1:15">
      <c r="A5918" s="14" t="str">
        <f t="shared" si="537"/>
        <v>5910 YB</v>
      </c>
      <c r="B5918" s="15" t="str">
        <f>IF((LEFT(A5918, SEARCH(" ", A5918, 1))-3973)&lt;=0, CONCATENATE(3973-LEFT(A5918, SEARCH(" ", A5918, 1))+1, " AC"), CONCATENATE(LEFT(A5918, SEARCH(" ", A5918, 1))-3973, " DC"))</f>
        <v>1937 DC</v>
      </c>
      <c r="C5918" s="24"/>
      <c r="I5918" s="40" t="str">
        <f t="shared" si="536"/>
        <v>1335 Daniel  1245</v>
      </c>
      <c r="K5918" s="40" t="str">
        <f t="shared" si="535"/>
        <v>42 Pisoteada  1249</v>
      </c>
      <c r="L5918" s="41" t="str">
        <f t="shared" si="532"/>
        <v>2300 Daniel  1910</v>
      </c>
      <c r="N5918" s="41" t="str">
        <f t="shared" si="533"/>
        <v>2000 Yeshua  1910</v>
      </c>
      <c r="O5918" s="40" t="str">
        <f t="shared" si="534"/>
        <v>3000 Yeshua  1910</v>
      </c>
    </row>
    <row r="5919" spans="1:15">
      <c r="A5919" s="14" t="str">
        <f t="shared" si="537"/>
        <v>5911 YB</v>
      </c>
      <c r="B5919" s="15" t="str">
        <f>IF((LEFT(A5919, SEARCH(" ", A5919, 1))-3973)&lt;=0, CONCATENATE(3973-LEFT(A5919, SEARCH(" ", A5919, 1))+1, " AC"), CONCATENATE(LEFT(A5919, SEARCH(" ", A5919, 1))-3973, " DC"))</f>
        <v>1938 DC</v>
      </c>
      <c r="C5919" s="24"/>
      <c r="I5919" s="40" t="str">
        <f t="shared" si="536"/>
        <v>1335 Daniel  1246</v>
      </c>
      <c r="K5919" s="40" t="str">
        <f t="shared" si="535"/>
        <v>42 Pisoteada  1250</v>
      </c>
      <c r="L5919" s="41" t="str">
        <f t="shared" si="532"/>
        <v>2300 Daniel  1911</v>
      </c>
      <c r="N5919" s="41" t="str">
        <f t="shared" si="533"/>
        <v>2000 Yeshua  1911</v>
      </c>
      <c r="O5919" s="40" t="str">
        <f t="shared" si="534"/>
        <v>3000 Yeshua  1911</v>
      </c>
    </row>
    <row r="5920" spans="1:15">
      <c r="A5920" s="14" t="str">
        <f t="shared" si="537"/>
        <v>5912 YB</v>
      </c>
      <c r="B5920" s="15" t="str">
        <f>IF((LEFT(A5920, SEARCH(" ", A5920, 1))-3973)&lt;=0, CONCATENATE(3973-LEFT(A5920, SEARCH(" ", A5920, 1))+1, " AC"), CONCATENATE(LEFT(A5920, SEARCH(" ", A5920, 1))-3973, " DC"))</f>
        <v>1939 DC</v>
      </c>
      <c r="C5920" s="24"/>
      <c r="I5920" s="40" t="str">
        <f t="shared" si="536"/>
        <v>1335 Daniel  1247</v>
      </c>
      <c r="K5920" s="40" t="str">
        <f t="shared" si="535"/>
        <v>42 Pisoteada  1251</v>
      </c>
      <c r="L5920" s="41" t="str">
        <f t="shared" si="532"/>
        <v>2300 Daniel  1912</v>
      </c>
      <c r="N5920" s="41" t="str">
        <f t="shared" si="533"/>
        <v>2000 Yeshua  1912</v>
      </c>
      <c r="O5920" s="40" t="str">
        <f t="shared" si="534"/>
        <v>3000 Yeshua  1912</v>
      </c>
    </row>
    <row r="5921" spans="1:15">
      <c r="A5921" s="14" t="str">
        <f t="shared" si="537"/>
        <v>5913 YB</v>
      </c>
      <c r="B5921" s="15" t="str">
        <f>IF((LEFT(A5921, SEARCH(" ", A5921, 1))-3973)&lt;=0, CONCATENATE(3973-LEFT(A5921, SEARCH(" ", A5921, 1))+1, " AC"), CONCATENATE(LEFT(A5921, SEARCH(" ", A5921, 1))-3973, " DC"))</f>
        <v>1940 DC</v>
      </c>
      <c r="C5921" s="24"/>
      <c r="I5921" s="40" t="str">
        <f t="shared" si="536"/>
        <v>1335 Daniel  1248</v>
      </c>
      <c r="K5921" s="40" t="str">
        <f t="shared" si="535"/>
        <v>42 Pisoteada  1252</v>
      </c>
      <c r="L5921" s="41" t="str">
        <f t="shared" si="532"/>
        <v>2300 Daniel  1913</v>
      </c>
      <c r="N5921" s="41" t="str">
        <f t="shared" si="533"/>
        <v>2000 Yeshua  1913</v>
      </c>
      <c r="O5921" s="40" t="str">
        <f t="shared" si="534"/>
        <v>3000 Yeshua  1913</v>
      </c>
    </row>
    <row r="5922" spans="1:15">
      <c r="A5922" s="14" t="str">
        <f t="shared" si="537"/>
        <v>5914 YB</v>
      </c>
      <c r="B5922" s="15" t="str">
        <f>IF((LEFT(A5922, SEARCH(" ", A5922, 1))-3973)&lt;=0, CONCATENATE(3973-LEFT(A5922, SEARCH(" ", A5922, 1))+1, " AC"), CONCATENATE(LEFT(A5922, SEARCH(" ", A5922, 1))-3973, " DC"))</f>
        <v>1941 DC</v>
      </c>
      <c r="C5922" s="25" t="s">
        <v>18</v>
      </c>
      <c r="I5922" s="40" t="str">
        <f t="shared" si="536"/>
        <v>1335 Daniel  1249</v>
      </c>
      <c r="K5922" s="40" t="str">
        <f t="shared" si="535"/>
        <v>42 Pisoteada  1253</v>
      </c>
      <c r="L5922" s="41" t="str">
        <f t="shared" si="532"/>
        <v>2300 Daniel  1914</v>
      </c>
      <c r="N5922" s="41" t="str">
        <f t="shared" si="533"/>
        <v>2000 Yeshua  1914</v>
      </c>
      <c r="O5922" s="40" t="str">
        <f t="shared" si="534"/>
        <v>3000 Yeshua  1914</v>
      </c>
    </row>
    <row r="5923" spans="1:15">
      <c r="A5923" s="14" t="str">
        <f t="shared" si="537"/>
        <v>5915 YB</v>
      </c>
      <c r="B5923" s="15" t="str">
        <f>IF((LEFT(A5923, SEARCH(" ", A5923, 1))-3973)&lt;=0, CONCATENATE(3973-LEFT(A5923, SEARCH(" ", A5923, 1))+1, " AC"), CONCATENATE(LEFT(A5923, SEARCH(" ", A5923, 1))-3973, " DC"))</f>
        <v>1942 DC</v>
      </c>
      <c r="C5923" s="24"/>
      <c r="D5923" s="51" t="s">
        <v>309</v>
      </c>
      <c r="E5923" s="52"/>
      <c r="F5923" s="52"/>
      <c r="G5923" s="52"/>
      <c r="I5923" s="40" t="str">
        <f t="shared" si="536"/>
        <v>1335 Daniel  1250</v>
      </c>
      <c r="K5923" s="40" t="str">
        <f t="shared" si="535"/>
        <v>42 Pisoteada  1254</v>
      </c>
      <c r="L5923" s="41" t="str">
        <f t="shared" si="532"/>
        <v>2300 Daniel  1915</v>
      </c>
      <c r="N5923" s="41" t="str">
        <f t="shared" si="533"/>
        <v>2000 Yeshua  1915</v>
      </c>
      <c r="O5923" s="40" t="str">
        <f t="shared" si="534"/>
        <v>3000 Yeshua  1915</v>
      </c>
    </row>
    <row r="5924" spans="1:15">
      <c r="A5924" s="14" t="str">
        <f t="shared" si="537"/>
        <v>5916 YB</v>
      </c>
      <c r="B5924" s="15" t="str">
        <f>IF((LEFT(A5924, SEARCH(" ", A5924, 1))-3973)&lt;=0, CONCATENATE(3973-LEFT(A5924, SEARCH(" ", A5924, 1))+1, " AC"), CONCATENATE(LEFT(A5924, SEARCH(" ", A5924, 1))-3973, " DC"))</f>
        <v>1943 DC</v>
      </c>
      <c r="C5924" s="24"/>
      <c r="D5924" s="52"/>
      <c r="E5924" s="52"/>
      <c r="F5924" s="52"/>
      <c r="G5924" s="52"/>
      <c r="I5924" s="40" t="str">
        <f t="shared" si="536"/>
        <v>1335 Daniel  1251</v>
      </c>
      <c r="K5924" s="40" t="str">
        <f t="shared" si="535"/>
        <v>42 Pisoteada  1255</v>
      </c>
      <c r="L5924" s="41" t="str">
        <f t="shared" si="532"/>
        <v>2300 Daniel  1916</v>
      </c>
      <c r="N5924" s="41" t="str">
        <f t="shared" si="533"/>
        <v>2000 Yeshua  1916</v>
      </c>
      <c r="O5924" s="40" t="str">
        <f t="shared" si="534"/>
        <v>3000 Yeshua  1916</v>
      </c>
    </row>
    <row r="5925" spans="1:15">
      <c r="A5925" s="14" t="str">
        <f t="shared" si="537"/>
        <v>5917 YB</v>
      </c>
      <c r="B5925" s="15" t="str">
        <f>IF((LEFT(A5925, SEARCH(" ", A5925, 1))-3973)&lt;=0, CONCATENATE(3973-LEFT(A5925, SEARCH(" ", A5925, 1))+1, " AC"), CONCATENATE(LEFT(A5925, SEARCH(" ", A5925, 1))-3973, " DC"))</f>
        <v>1944 DC</v>
      </c>
      <c r="C5925" s="24"/>
      <c r="D5925" s="52"/>
      <c r="E5925" s="52"/>
      <c r="F5925" s="52"/>
      <c r="G5925" s="52"/>
      <c r="I5925" s="40" t="str">
        <f t="shared" si="536"/>
        <v>1335 Daniel  1252</v>
      </c>
      <c r="K5925" s="40" t="str">
        <f t="shared" si="535"/>
        <v>42 Pisoteada  1256</v>
      </c>
      <c r="L5925" s="41" t="str">
        <f t="shared" si="532"/>
        <v>2300 Daniel  1917</v>
      </c>
      <c r="N5925" s="41" t="str">
        <f t="shared" si="533"/>
        <v>2000 Yeshua  1917</v>
      </c>
      <c r="O5925" s="40" t="str">
        <f t="shared" si="534"/>
        <v>3000 Yeshua  1917</v>
      </c>
    </row>
    <row r="5926" spans="1:15">
      <c r="A5926" s="14" t="str">
        <f t="shared" si="537"/>
        <v>5918 YB</v>
      </c>
      <c r="B5926" s="15" t="str">
        <f>IF((LEFT(A5926, SEARCH(" ", A5926, 1))-3973)&lt;=0, CONCATENATE(3973-LEFT(A5926, SEARCH(" ", A5926, 1))+1, " AC"), CONCATENATE(LEFT(A5926, SEARCH(" ", A5926, 1))-3973, " DC"))</f>
        <v>1945 DC</v>
      </c>
      <c r="C5926" s="24"/>
      <c r="D5926" s="52"/>
      <c r="E5926" s="52"/>
      <c r="F5926" s="52"/>
      <c r="G5926" s="52"/>
      <c r="I5926" s="40" t="str">
        <f t="shared" si="536"/>
        <v>1335 Daniel  1253</v>
      </c>
      <c r="K5926" s="40" t="str">
        <f t="shared" si="535"/>
        <v>42 Pisoteada  1257</v>
      </c>
      <c r="L5926" s="41" t="str">
        <f t="shared" si="532"/>
        <v>2300 Daniel  1918</v>
      </c>
      <c r="N5926" s="41" t="str">
        <f t="shared" si="533"/>
        <v>2000 Yeshua  1918</v>
      </c>
      <c r="O5926" s="40" t="str">
        <f t="shared" si="534"/>
        <v>3000 Yeshua  1918</v>
      </c>
    </row>
    <row r="5927" spans="1:15">
      <c r="A5927" s="14" t="str">
        <f t="shared" si="537"/>
        <v>5919 YB</v>
      </c>
      <c r="B5927" s="15" t="str">
        <f>IF((LEFT(A5927, SEARCH(" ", A5927, 1))-3973)&lt;=0, CONCATENATE(3973-LEFT(A5927, SEARCH(" ", A5927, 1))+1, " AC"), CONCATENATE(LEFT(A5927, SEARCH(" ", A5927, 1))-3973, " DC"))</f>
        <v>1946 DC</v>
      </c>
      <c r="C5927" s="24"/>
      <c r="D5927" s="52"/>
      <c r="E5927" s="52"/>
      <c r="F5927" s="52"/>
      <c r="G5927" s="52"/>
      <c r="I5927" s="40" t="str">
        <f t="shared" si="536"/>
        <v>1335 Daniel  1254</v>
      </c>
      <c r="K5927" s="40" t="str">
        <f t="shared" si="535"/>
        <v>42 Pisoteada  1258</v>
      </c>
      <c r="L5927" s="41" t="str">
        <f t="shared" si="532"/>
        <v>2300 Daniel  1919</v>
      </c>
      <c r="N5927" s="41" t="str">
        <f t="shared" si="533"/>
        <v>2000 Yeshua  1919</v>
      </c>
      <c r="O5927" s="40" t="str">
        <f t="shared" si="534"/>
        <v>3000 Yeshua  1919</v>
      </c>
    </row>
    <row r="5928" spans="1:15">
      <c r="A5928" s="14" t="str">
        <f t="shared" si="537"/>
        <v>5920 YB</v>
      </c>
      <c r="B5928" s="15" t="str">
        <f>IF((LEFT(A5928, SEARCH(" ", A5928, 1))-3973)&lt;=0, CONCATENATE(3973-LEFT(A5928, SEARCH(" ", A5928, 1))+1, " AC"), CONCATENATE(LEFT(A5928, SEARCH(" ", A5928, 1))-3973, " DC"))</f>
        <v>1947 DC</v>
      </c>
      <c r="C5928" s="24"/>
      <c r="D5928" s="52"/>
      <c r="E5928" s="52"/>
      <c r="F5928" s="52"/>
      <c r="G5928" s="52"/>
      <c r="I5928" s="40" t="str">
        <f t="shared" si="536"/>
        <v>1335 Daniel  1255</v>
      </c>
      <c r="K5928" s="40" t="str">
        <f t="shared" si="535"/>
        <v>42 Pisoteada  1259</v>
      </c>
      <c r="L5928" s="41" t="str">
        <f t="shared" si="532"/>
        <v>2300 Daniel  1920</v>
      </c>
      <c r="N5928" s="41" t="str">
        <f t="shared" si="533"/>
        <v>2000 Yeshua  1920</v>
      </c>
      <c r="O5928" s="40" t="str">
        <f t="shared" si="534"/>
        <v>3000 Yeshua  1920</v>
      </c>
    </row>
    <row r="5929" spans="1:15">
      <c r="A5929" s="14" t="str">
        <f t="shared" si="537"/>
        <v>5921 YB</v>
      </c>
      <c r="B5929" s="15" t="str">
        <f>IF((LEFT(A5929, SEARCH(" ", A5929, 1))-3973)&lt;=0, CONCATENATE(3973-LEFT(A5929, SEARCH(" ", A5929, 1))+1, " AC"), CONCATENATE(LEFT(A5929, SEARCH(" ", A5929, 1))-3973, " DC"))</f>
        <v>1948 DC</v>
      </c>
      <c r="C5929" s="25" t="s">
        <v>19</v>
      </c>
      <c r="D5929" s="11" t="s">
        <v>310</v>
      </c>
      <c r="E5929" s="28"/>
      <c r="F5929" s="28"/>
      <c r="G5929" s="28"/>
      <c r="H5929" s="28"/>
      <c r="I5929" s="40" t="str">
        <f t="shared" si="536"/>
        <v>1335 Daniel  1256</v>
      </c>
      <c r="K5929" s="40" t="str">
        <f t="shared" si="535"/>
        <v>42 Pisoteada  1260</v>
      </c>
      <c r="L5929" s="41" t="str">
        <f t="shared" si="532"/>
        <v>2300 Daniel  1921</v>
      </c>
      <c r="N5929" s="41" t="str">
        <f t="shared" si="533"/>
        <v>2000 Yeshua  1921</v>
      </c>
      <c r="O5929" s="40" t="str">
        <f t="shared" si="534"/>
        <v>3000 Yeshua  1921</v>
      </c>
    </row>
    <row r="5930" spans="1:15">
      <c r="A5930" s="14" t="str">
        <f t="shared" si="537"/>
        <v>5922 YB</v>
      </c>
      <c r="B5930" s="15" t="str">
        <f>IF((LEFT(A5930, SEARCH(" ", A5930, 1))-3973)&lt;=0, CONCATENATE(3973-LEFT(A5930, SEARCH(" ", A5930, 1))+1, " AC"), CONCATENATE(LEFT(A5930, SEARCH(" ", A5930, 1))-3973, " DC"))</f>
        <v>1949 DC</v>
      </c>
      <c r="C5930" s="24"/>
      <c r="I5930" s="40" t="str">
        <f t="shared" si="536"/>
        <v>1335 Daniel  1257</v>
      </c>
      <c r="L5930" s="41" t="str">
        <f t="shared" ref="L5930:L5993" si="538">CONCATENATE(LEFT(L5929, SEARCH(" ", L5929, 10)), " ", RIGHT(L5929,LEN(L5929)-FIND(" ",L5929, 10))+1)</f>
        <v>2300 Daniel  1922</v>
      </c>
      <c r="N5930" s="41" t="str">
        <f t="shared" ref="N5930:N5993" si="539">CONCATENATE(LEFT(N5929, SEARCH(" ", N5929, 10)), " ", RIGHT(N5929,LEN(N5929)-FIND(" ",N5929, 10))+1)</f>
        <v>2000 Yeshua  1922</v>
      </c>
      <c r="O5930" s="40" t="str">
        <f t="shared" ref="O5930:O5993" si="540">CONCATENATE(LEFT(O5929, SEARCH(" ", O5929, 10)), " ", RIGHT(O5929,LEN(O5929)-FIND(" ",O5929, 10))+1)</f>
        <v>3000 Yeshua  1922</v>
      </c>
    </row>
    <row r="5931" spans="1:15">
      <c r="A5931" s="14" t="str">
        <f t="shared" si="537"/>
        <v>5923 YB</v>
      </c>
      <c r="B5931" s="15" t="str">
        <f>IF((LEFT(A5931, SEARCH(" ", A5931, 1))-3973)&lt;=0, CONCATENATE(3973-LEFT(A5931, SEARCH(" ", A5931, 1))+1, " AC"), CONCATENATE(LEFT(A5931, SEARCH(" ", A5931, 1))-3973, " DC"))</f>
        <v>1950 DC</v>
      </c>
      <c r="C5931" s="24"/>
      <c r="I5931" s="40" t="str">
        <f t="shared" si="536"/>
        <v>1335 Daniel  1258</v>
      </c>
      <c r="L5931" s="41" t="str">
        <f t="shared" si="538"/>
        <v>2300 Daniel  1923</v>
      </c>
      <c r="N5931" s="41" t="str">
        <f t="shared" si="539"/>
        <v>2000 Yeshua  1923</v>
      </c>
      <c r="O5931" s="40" t="str">
        <f t="shared" si="540"/>
        <v>3000 Yeshua  1923</v>
      </c>
    </row>
    <row r="5932" spans="1:15">
      <c r="A5932" s="14" t="str">
        <f t="shared" si="537"/>
        <v>5924 YB</v>
      </c>
      <c r="B5932" s="15" t="str">
        <f>IF((LEFT(A5932, SEARCH(" ", A5932, 1))-3973)&lt;=0, CONCATENATE(3973-LEFT(A5932, SEARCH(" ", A5932, 1))+1, " AC"), CONCATENATE(LEFT(A5932, SEARCH(" ", A5932, 1))-3973, " DC"))</f>
        <v>1951 DC</v>
      </c>
      <c r="C5932" s="24"/>
      <c r="I5932" s="40" t="str">
        <f t="shared" si="536"/>
        <v>1335 Daniel  1259</v>
      </c>
      <c r="L5932" s="41" t="str">
        <f t="shared" si="538"/>
        <v>2300 Daniel  1924</v>
      </c>
      <c r="N5932" s="41" t="str">
        <f t="shared" si="539"/>
        <v>2000 Yeshua  1924</v>
      </c>
      <c r="O5932" s="40" t="str">
        <f t="shared" si="540"/>
        <v>3000 Yeshua  1924</v>
      </c>
    </row>
    <row r="5933" spans="1:15">
      <c r="A5933" s="14" t="str">
        <f t="shared" si="537"/>
        <v>5925 YB</v>
      </c>
      <c r="B5933" s="15" t="str">
        <f>IF((LEFT(A5933, SEARCH(" ", A5933, 1))-3973)&lt;=0, CONCATENATE(3973-LEFT(A5933, SEARCH(" ", A5933, 1))+1, " AC"), CONCATENATE(LEFT(A5933, SEARCH(" ", A5933, 1))-3973, " DC"))</f>
        <v>1952 DC</v>
      </c>
      <c r="C5933" s="24"/>
      <c r="I5933" s="40" t="str">
        <f t="shared" si="536"/>
        <v>1335 Daniel  1260</v>
      </c>
      <c r="K5933" s="32"/>
      <c r="L5933" s="41" t="str">
        <f t="shared" si="538"/>
        <v>2300 Daniel  1925</v>
      </c>
      <c r="N5933" s="41" t="str">
        <f t="shared" si="539"/>
        <v>2000 Yeshua  1925</v>
      </c>
      <c r="O5933" s="40" t="str">
        <f t="shared" si="540"/>
        <v>3000 Yeshua  1925</v>
      </c>
    </row>
    <row r="5934" spans="1:15">
      <c r="A5934" s="14" t="str">
        <f t="shared" si="537"/>
        <v>5926 YB</v>
      </c>
      <c r="B5934" s="15" t="str">
        <f>IF((LEFT(A5934, SEARCH(" ", A5934, 1))-3973)&lt;=0, CONCATENATE(3973-LEFT(A5934, SEARCH(" ", A5934, 1))+1, " AC"), CONCATENATE(LEFT(A5934, SEARCH(" ", A5934, 1))-3973, " DC"))</f>
        <v>1953 DC</v>
      </c>
      <c r="C5934" s="24"/>
      <c r="I5934" s="40" t="str">
        <f t="shared" si="536"/>
        <v>1335 Daniel  1261</v>
      </c>
      <c r="L5934" s="41" t="str">
        <f t="shared" si="538"/>
        <v>2300 Daniel  1926</v>
      </c>
      <c r="N5934" s="41" t="str">
        <f t="shared" si="539"/>
        <v>2000 Yeshua  1926</v>
      </c>
      <c r="O5934" s="40" t="str">
        <f t="shared" si="540"/>
        <v>3000 Yeshua  1926</v>
      </c>
    </row>
    <row r="5935" spans="1:15">
      <c r="A5935" s="14" t="str">
        <f t="shared" si="537"/>
        <v>5927 YB</v>
      </c>
      <c r="B5935" s="15" t="str">
        <f>IF((LEFT(A5935, SEARCH(" ", A5935, 1))-3973)&lt;=0, CONCATENATE(3973-LEFT(A5935, SEARCH(" ", A5935, 1))+1, " AC"), CONCATENATE(LEFT(A5935, SEARCH(" ", A5935, 1))-3973, " DC"))</f>
        <v>1954 DC</v>
      </c>
      <c r="C5935" s="24"/>
      <c r="I5935" s="40" t="str">
        <f t="shared" si="536"/>
        <v>1335 Daniel  1262</v>
      </c>
      <c r="L5935" s="41" t="str">
        <f t="shared" si="538"/>
        <v>2300 Daniel  1927</v>
      </c>
      <c r="N5935" s="41" t="str">
        <f t="shared" si="539"/>
        <v>2000 Yeshua  1927</v>
      </c>
      <c r="O5935" s="40" t="str">
        <f t="shared" si="540"/>
        <v>3000 Yeshua  1927</v>
      </c>
    </row>
    <row r="5936" spans="1:15">
      <c r="A5936" s="14" t="str">
        <f t="shared" si="537"/>
        <v>5928 YB</v>
      </c>
      <c r="B5936" s="15" t="str">
        <f>IF((LEFT(A5936, SEARCH(" ", A5936, 1))-3973)&lt;=0, CONCATENATE(3973-LEFT(A5936, SEARCH(" ", A5936, 1))+1, " AC"), CONCATENATE(LEFT(A5936, SEARCH(" ", A5936, 1))-3973, " DC"))</f>
        <v>1955 DC</v>
      </c>
      <c r="C5936" s="25" t="s">
        <v>20</v>
      </c>
      <c r="I5936" s="40" t="str">
        <f t="shared" si="536"/>
        <v>1335 Daniel  1263</v>
      </c>
      <c r="L5936" s="41" t="str">
        <f t="shared" si="538"/>
        <v>2300 Daniel  1928</v>
      </c>
      <c r="N5936" s="41" t="str">
        <f t="shared" si="539"/>
        <v>2000 Yeshua  1928</v>
      </c>
      <c r="O5936" s="40" t="str">
        <f t="shared" si="540"/>
        <v>3000 Yeshua  1928</v>
      </c>
    </row>
    <row r="5937" spans="1:15">
      <c r="A5937" s="14" t="str">
        <f t="shared" si="537"/>
        <v>5929 YB</v>
      </c>
      <c r="B5937" s="15" t="str">
        <f>IF((LEFT(A5937, SEARCH(" ", A5937, 1))-3973)&lt;=0, CONCATENATE(3973-LEFT(A5937, SEARCH(" ", A5937, 1))+1, " AC"), CONCATENATE(LEFT(A5937, SEARCH(" ", A5937, 1))-3973, " DC"))</f>
        <v>1956 DC</v>
      </c>
      <c r="C5937" s="24"/>
      <c r="I5937" s="40" t="str">
        <f t="shared" si="536"/>
        <v>1335 Daniel  1264</v>
      </c>
      <c r="L5937" s="41" t="str">
        <f t="shared" si="538"/>
        <v>2300 Daniel  1929</v>
      </c>
      <c r="N5937" s="41" t="str">
        <f t="shared" si="539"/>
        <v>2000 Yeshua  1929</v>
      </c>
      <c r="O5937" s="40" t="str">
        <f t="shared" si="540"/>
        <v>3000 Yeshua  1929</v>
      </c>
    </row>
    <row r="5938" spans="1:15">
      <c r="A5938" s="14" t="str">
        <f t="shared" si="537"/>
        <v>5930 YB</v>
      </c>
      <c r="B5938" s="15" t="str">
        <f>IF((LEFT(A5938, SEARCH(" ", A5938, 1))-3973)&lt;=0, CONCATENATE(3973-LEFT(A5938, SEARCH(" ", A5938, 1))+1, " AC"), CONCATENATE(LEFT(A5938, SEARCH(" ", A5938, 1))-3973, " DC"))</f>
        <v>1957 DC</v>
      </c>
      <c r="C5938" s="24"/>
      <c r="I5938" s="40" t="str">
        <f t="shared" si="536"/>
        <v>1335 Daniel  1265</v>
      </c>
      <c r="L5938" s="41" t="str">
        <f t="shared" si="538"/>
        <v>2300 Daniel  1930</v>
      </c>
      <c r="N5938" s="41" t="str">
        <f t="shared" si="539"/>
        <v>2000 Yeshua  1930</v>
      </c>
      <c r="O5938" s="40" t="str">
        <f t="shared" si="540"/>
        <v>3000 Yeshua  1930</v>
      </c>
    </row>
    <row r="5939" spans="1:15">
      <c r="A5939" s="14" t="str">
        <f t="shared" si="537"/>
        <v>5931 YB</v>
      </c>
      <c r="B5939" s="15" t="str">
        <f>IF((LEFT(A5939, SEARCH(" ", A5939, 1))-3973)&lt;=0, CONCATENATE(3973-LEFT(A5939, SEARCH(" ", A5939, 1))+1, " AC"), CONCATENATE(LEFT(A5939, SEARCH(" ", A5939, 1))-3973, " DC"))</f>
        <v>1958 DC</v>
      </c>
      <c r="C5939" s="24"/>
      <c r="I5939" s="40" t="str">
        <f t="shared" si="536"/>
        <v>1335 Daniel  1266</v>
      </c>
      <c r="L5939" s="41" t="str">
        <f t="shared" si="538"/>
        <v>2300 Daniel  1931</v>
      </c>
      <c r="N5939" s="41" t="str">
        <f t="shared" si="539"/>
        <v>2000 Yeshua  1931</v>
      </c>
      <c r="O5939" s="40" t="str">
        <f t="shared" si="540"/>
        <v>3000 Yeshua  1931</v>
      </c>
    </row>
    <row r="5940" spans="1:15">
      <c r="A5940" s="14" t="str">
        <f t="shared" si="537"/>
        <v>5932 YB</v>
      </c>
      <c r="B5940" s="15" t="str">
        <f>IF((LEFT(A5940, SEARCH(" ", A5940, 1))-3973)&lt;=0, CONCATENATE(3973-LEFT(A5940, SEARCH(" ", A5940, 1))+1, " AC"), CONCATENATE(LEFT(A5940, SEARCH(" ", A5940, 1))-3973, " DC"))</f>
        <v>1959 DC</v>
      </c>
      <c r="C5940" s="24"/>
      <c r="I5940" s="40" t="str">
        <f t="shared" si="536"/>
        <v>1335 Daniel  1267</v>
      </c>
      <c r="L5940" s="41" t="str">
        <f t="shared" si="538"/>
        <v>2300 Daniel  1932</v>
      </c>
      <c r="N5940" s="41" t="str">
        <f t="shared" si="539"/>
        <v>2000 Yeshua  1932</v>
      </c>
      <c r="O5940" s="40" t="str">
        <f t="shared" si="540"/>
        <v>3000 Yeshua  1932</v>
      </c>
    </row>
    <row r="5941" spans="1:15">
      <c r="A5941" s="14" t="str">
        <f t="shared" si="537"/>
        <v>5933 YB</v>
      </c>
      <c r="B5941" s="15" t="str">
        <f>IF((LEFT(A5941, SEARCH(" ", A5941, 1))-3973)&lt;=0, CONCATENATE(3973-LEFT(A5941, SEARCH(" ", A5941, 1))+1, " AC"), CONCATENATE(LEFT(A5941, SEARCH(" ", A5941, 1))-3973, " DC"))</f>
        <v>1960 DC</v>
      </c>
      <c r="C5941" s="24"/>
      <c r="I5941" s="40" t="str">
        <f t="shared" si="536"/>
        <v>1335 Daniel  1268</v>
      </c>
      <c r="L5941" s="41" t="str">
        <f t="shared" si="538"/>
        <v>2300 Daniel  1933</v>
      </c>
      <c r="N5941" s="41" t="str">
        <f t="shared" si="539"/>
        <v>2000 Yeshua  1933</v>
      </c>
      <c r="O5941" s="40" t="str">
        <f t="shared" si="540"/>
        <v>3000 Yeshua  1933</v>
      </c>
    </row>
    <row r="5942" spans="1:15">
      <c r="A5942" s="14" t="str">
        <f t="shared" si="537"/>
        <v>5934 YB</v>
      </c>
      <c r="B5942" s="15" t="str">
        <f>IF((LEFT(A5942, SEARCH(" ", A5942, 1))-3973)&lt;=0, CONCATENATE(3973-LEFT(A5942, SEARCH(" ", A5942, 1))+1, " AC"), CONCATENATE(LEFT(A5942, SEARCH(" ", A5942, 1))-3973, " DC"))</f>
        <v>1961 DC</v>
      </c>
      <c r="C5942" s="24"/>
      <c r="I5942" s="40" t="str">
        <f t="shared" si="536"/>
        <v>1335 Daniel  1269</v>
      </c>
      <c r="L5942" s="41" t="str">
        <f t="shared" si="538"/>
        <v>2300 Daniel  1934</v>
      </c>
      <c r="N5942" s="41" t="str">
        <f t="shared" si="539"/>
        <v>2000 Yeshua  1934</v>
      </c>
      <c r="O5942" s="40" t="str">
        <f t="shared" si="540"/>
        <v>3000 Yeshua  1934</v>
      </c>
    </row>
    <row r="5943" spans="1:15">
      <c r="A5943" s="14" t="str">
        <f t="shared" si="537"/>
        <v>5935 YB</v>
      </c>
      <c r="B5943" s="15" t="str">
        <f>IF((LEFT(A5943, SEARCH(" ", A5943, 1))-3973)&lt;=0, CONCATENATE(3973-LEFT(A5943, SEARCH(" ", A5943, 1))+1, " AC"), CONCATENATE(LEFT(A5943, SEARCH(" ", A5943, 1))-3973, " DC"))</f>
        <v>1962 DC</v>
      </c>
      <c r="C5943" s="25" t="s">
        <v>21</v>
      </c>
      <c r="I5943" s="40" t="str">
        <f t="shared" si="536"/>
        <v>1335 Daniel  1270</v>
      </c>
      <c r="L5943" s="41" t="str">
        <f t="shared" si="538"/>
        <v>2300 Daniel  1935</v>
      </c>
      <c r="N5943" s="41" t="str">
        <f t="shared" si="539"/>
        <v>2000 Yeshua  1935</v>
      </c>
      <c r="O5943" s="40" t="str">
        <f t="shared" si="540"/>
        <v>3000 Yeshua  1935</v>
      </c>
    </row>
    <row r="5944" spans="1:15">
      <c r="A5944" s="14" t="str">
        <f t="shared" si="537"/>
        <v>5936 YB</v>
      </c>
      <c r="B5944" s="15" t="str">
        <f>IF((LEFT(A5944, SEARCH(" ", A5944, 1))-3973)&lt;=0, CONCATENATE(3973-LEFT(A5944, SEARCH(" ", A5944, 1))+1, " AC"), CONCATENATE(LEFT(A5944, SEARCH(" ", A5944, 1))-3973, " DC"))</f>
        <v>1963 DC</v>
      </c>
      <c r="C5944" s="24"/>
      <c r="I5944" s="40" t="str">
        <f t="shared" si="536"/>
        <v>1335 Daniel  1271</v>
      </c>
      <c r="L5944" s="41" t="str">
        <f t="shared" si="538"/>
        <v>2300 Daniel  1936</v>
      </c>
      <c r="N5944" s="41" t="str">
        <f t="shared" si="539"/>
        <v>2000 Yeshua  1936</v>
      </c>
      <c r="O5944" s="40" t="str">
        <f t="shared" si="540"/>
        <v>3000 Yeshua  1936</v>
      </c>
    </row>
    <row r="5945" spans="1:15">
      <c r="A5945" s="14" t="str">
        <f t="shared" si="537"/>
        <v>5937 YB</v>
      </c>
      <c r="B5945" s="15" t="str">
        <f>IF((LEFT(A5945, SEARCH(" ", A5945, 1))-3973)&lt;=0, CONCATENATE(3973-LEFT(A5945, SEARCH(" ", A5945, 1))+1, " AC"), CONCATENATE(LEFT(A5945, SEARCH(" ", A5945, 1))-3973, " DC"))</f>
        <v>1964 DC</v>
      </c>
      <c r="C5945" s="24"/>
      <c r="I5945" s="40" t="str">
        <f t="shared" si="536"/>
        <v>1335 Daniel  1272</v>
      </c>
      <c r="L5945" s="41" t="str">
        <f t="shared" si="538"/>
        <v>2300 Daniel  1937</v>
      </c>
      <c r="N5945" s="41" t="str">
        <f t="shared" si="539"/>
        <v>2000 Yeshua  1937</v>
      </c>
      <c r="O5945" s="40" t="str">
        <f t="shared" si="540"/>
        <v>3000 Yeshua  1937</v>
      </c>
    </row>
    <row r="5946" spans="1:15">
      <c r="A5946" s="14" t="str">
        <f t="shared" si="537"/>
        <v>5938 YB</v>
      </c>
      <c r="B5946" s="15" t="str">
        <f>IF((LEFT(A5946, SEARCH(" ", A5946, 1))-3973)&lt;=0, CONCATENATE(3973-LEFT(A5946, SEARCH(" ", A5946, 1))+1, " AC"), CONCATENATE(LEFT(A5946, SEARCH(" ", A5946, 1))-3973, " DC"))</f>
        <v>1965 DC</v>
      </c>
      <c r="C5946" s="24"/>
      <c r="I5946" s="40" t="str">
        <f t="shared" si="536"/>
        <v>1335 Daniel  1273</v>
      </c>
      <c r="L5946" s="41" t="str">
        <f t="shared" si="538"/>
        <v>2300 Daniel  1938</v>
      </c>
      <c r="N5946" s="41" t="str">
        <f t="shared" si="539"/>
        <v>2000 Yeshua  1938</v>
      </c>
      <c r="O5946" s="40" t="str">
        <f t="shared" si="540"/>
        <v>3000 Yeshua  1938</v>
      </c>
    </row>
    <row r="5947" spans="1:15">
      <c r="A5947" s="14" t="str">
        <f t="shared" si="537"/>
        <v>5939 YB</v>
      </c>
      <c r="B5947" s="15" t="str">
        <f>IF((LEFT(A5947, SEARCH(" ", A5947, 1))-3973)&lt;=0, CONCATENATE(3973-LEFT(A5947, SEARCH(" ", A5947, 1))+1, " AC"), CONCATENATE(LEFT(A5947, SEARCH(" ", A5947, 1))-3973, " DC"))</f>
        <v>1966 DC</v>
      </c>
      <c r="C5947" s="24"/>
      <c r="I5947" s="40" t="str">
        <f t="shared" si="536"/>
        <v>1335 Daniel  1274</v>
      </c>
      <c r="L5947" s="41" t="str">
        <f t="shared" si="538"/>
        <v>2300 Daniel  1939</v>
      </c>
      <c r="N5947" s="41" t="str">
        <f t="shared" si="539"/>
        <v>2000 Yeshua  1939</v>
      </c>
      <c r="O5947" s="40" t="str">
        <f t="shared" si="540"/>
        <v>3000 Yeshua  1939</v>
      </c>
    </row>
    <row r="5948" spans="1:15">
      <c r="A5948" s="14" t="str">
        <f t="shared" si="537"/>
        <v>5940 YB</v>
      </c>
      <c r="B5948" s="15" t="str">
        <f>IF((LEFT(A5948, SEARCH(" ", A5948, 1))-3973)&lt;=0, CONCATENATE(3973-LEFT(A5948, SEARCH(" ", A5948, 1))+1, " AC"), CONCATENATE(LEFT(A5948, SEARCH(" ", A5948, 1))-3973, " DC"))</f>
        <v>1967 DC</v>
      </c>
      <c r="C5948" s="24"/>
      <c r="I5948" s="40" t="str">
        <f t="shared" si="536"/>
        <v>1335 Daniel  1275</v>
      </c>
      <c r="L5948" s="41" t="str">
        <f t="shared" si="538"/>
        <v>2300 Daniel  1940</v>
      </c>
      <c r="N5948" s="41" t="str">
        <f t="shared" si="539"/>
        <v>2000 Yeshua  1940</v>
      </c>
      <c r="O5948" s="40" t="str">
        <f t="shared" si="540"/>
        <v>3000 Yeshua  1940</v>
      </c>
    </row>
    <row r="5949" spans="1:15">
      <c r="A5949" s="14" t="str">
        <f t="shared" si="537"/>
        <v>5941 YB</v>
      </c>
      <c r="B5949" s="15" t="str">
        <f>IF((LEFT(A5949, SEARCH(" ", A5949, 1))-3973)&lt;=0, CONCATENATE(3973-LEFT(A5949, SEARCH(" ", A5949, 1))+1, " AC"), CONCATENATE(LEFT(A5949, SEARCH(" ", A5949, 1))-3973, " DC"))</f>
        <v>1968 DC</v>
      </c>
      <c r="C5949" s="24"/>
      <c r="I5949" s="40" t="str">
        <f t="shared" si="536"/>
        <v>1335 Daniel  1276</v>
      </c>
      <c r="L5949" s="41" t="str">
        <f t="shared" si="538"/>
        <v>2300 Daniel  1941</v>
      </c>
      <c r="N5949" s="41" t="str">
        <f t="shared" si="539"/>
        <v>2000 Yeshua  1941</v>
      </c>
      <c r="O5949" s="40" t="str">
        <f t="shared" si="540"/>
        <v>3000 Yeshua  1941</v>
      </c>
    </row>
    <row r="5950" spans="1:15">
      <c r="A5950" s="14" t="str">
        <f t="shared" si="537"/>
        <v>5942 YB</v>
      </c>
      <c r="B5950" s="15" t="str">
        <f>IF((LEFT(A5950, SEARCH(" ", A5950, 1))-3973)&lt;=0, CONCATENATE(3973-LEFT(A5950, SEARCH(" ", A5950, 1))+1, " AC"), CONCATENATE(LEFT(A5950, SEARCH(" ", A5950, 1))-3973, " DC"))</f>
        <v>1969 DC</v>
      </c>
      <c r="C5950" s="25" t="s">
        <v>22</v>
      </c>
      <c r="I5950" s="40" t="str">
        <f t="shared" si="536"/>
        <v>1335 Daniel  1277</v>
      </c>
      <c r="L5950" s="41" t="str">
        <f t="shared" si="538"/>
        <v>2300 Daniel  1942</v>
      </c>
      <c r="N5950" s="41" t="str">
        <f t="shared" si="539"/>
        <v>2000 Yeshua  1942</v>
      </c>
      <c r="O5950" s="40" t="str">
        <f t="shared" si="540"/>
        <v>3000 Yeshua  1942</v>
      </c>
    </row>
    <row r="5951" spans="1:15">
      <c r="A5951" s="14" t="str">
        <f t="shared" si="537"/>
        <v>5943 YB</v>
      </c>
      <c r="B5951" s="15" t="str">
        <f>IF((LEFT(A5951, SEARCH(" ", A5951, 1))-3973)&lt;=0, CONCATENATE(3973-LEFT(A5951, SEARCH(" ", A5951, 1))+1, " AC"), CONCATENATE(LEFT(A5951, SEARCH(" ", A5951, 1))-3973, " DC"))</f>
        <v>1970 DC</v>
      </c>
      <c r="C5951" s="24"/>
      <c r="I5951" s="40" t="str">
        <f t="shared" si="536"/>
        <v>1335 Daniel  1278</v>
      </c>
      <c r="L5951" s="41" t="str">
        <f t="shared" si="538"/>
        <v>2300 Daniel  1943</v>
      </c>
      <c r="N5951" s="41" t="str">
        <f t="shared" si="539"/>
        <v>2000 Yeshua  1943</v>
      </c>
      <c r="O5951" s="40" t="str">
        <f t="shared" si="540"/>
        <v>3000 Yeshua  1943</v>
      </c>
    </row>
    <row r="5952" spans="1:15">
      <c r="A5952" s="14" t="str">
        <f t="shared" si="537"/>
        <v>5944 YB</v>
      </c>
      <c r="B5952" s="15" t="str">
        <f>IF((LEFT(A5952, SEARCH(" ", A5952, 1))-3973)&lt;=0, CONCATENATE(3973-LEFT(A5952, SEARCH(" ", A5952, 1))+1, " AC"), CONCATENATE(LEFT(A5952, SEARCH(" ", A5952, 1))-3973, " DC"))</f>
        <v>1971 DC</v>
      </c>
      <c r="C5952" s="24"/>
      <c r="I5952" s="40" t="str">
        <f t="shared" si="536"/>
        <v>1335 Daniel  1279</v>
      </c>
      <c r="L5952" s="41" t="str">
        <f t="shared" si="538"/>
        <v>2300 Daniel  1944</v>
      </c>
      <c r="N5952" s="41" t="str">
        <f t="shared" si="539"/>
        <v>2000 Yeshua  1944</v>
      </c>
      <c r="O5952" s="40" t="str">
        <f t="shared" si="540"/>
        <v>3000 Yeshua  1944</v>
      </c>
    </row>
    <row r="5953" spans="1:15">
      <c r="A5953" s="14" t="str">
        <f t="shared" si="537"/>
        <v>5945 YB</v>
      </c>
      <c r="B5953" s="15" t="str">
        <f>IF((LEFT(A5953, SEARCH(" ", A5953, 1))-3973)&lt;=0, CONCATENATE(3973-LEFT(A5953, SEARCH(" ", A5953, 1))+1, " AC"), CONCATENATE(LEFT(A5953, SEARCH(" ", A5953, 1))-3973, " DC"))</f>
        <v>1972 DC</v>
      </c>
      <c r="C5953" s="24"/>
      <c r="I5953" s="40" t="str">
        <f t="shared" si="536"/>
        <v>1335 Daniel  1280</v>
      </c>
      <c r="L5953" s="41" t="str">
        <f t="shared" si="538"/>
        <v>2300 Daniel  1945</v>
      </c>
      <c r="N5953" s="41" t="str">
        <f t="shared" si="539"/>
        <v>2000 Yeshua  1945</v>
      </c>
      <c r="O5953" s="40" t="str">
        <f t="shared" si="540"/>
        <v>3000 Yeshua  1945</v>
      </c>
    </row>
    <row r="5954" spans="1:15">
      <c r="A5954" s="14" t="str">
        <f t="shared" si="537"/>
        <v>5946 YB</v>
      </c>
      <c r="B5954" s="15" t="str">
        <f>IF((LEFT(A5954, SEARCH(" ", A5954, 1))-3973)&lt;=0, CONCATENATE(3973-LEFT(A5954, SEARCH(" ", A5954, 1))+1, " AC"), CONCATENATE(LEFT(A5954, SEARCH(" ", A5954, 1))-3973, " DC"))</f>
        <v>1973 DC</v>
      </c>
      <c r="C5954" s="24"/>
      <c r="I5954" s="40" t="str">
        <f t="shared" si="536"/>
        <v>1335 Daniel  1281</v>
      </c>
      <c r="L5954" s="41" t="str">
        <f t="shared" si="538"/>
        <v>2300 Daniel  1946</v>
      </c>
      <c r="N5954" s="41" t="str">
        <f t="shared" si="539"/>
        <v>2000 Yeshua  1946</v>
      </c>
      <c r="O5954" s="40" t="str">
        <f t="shared" si="540"/>
        <v>3000 Yeshua  1946</v>
      </c>
    </row>
    <row r="5955" spans="1:15">
      <c r="A5955" s="14" t="str">
        <f t="shared" si="537"/>
        <v>5947 YB</v>
      </c>
      <c r="B5955" s="15" t="str">
        <f>IF((LEFT(A5955, SEARCH(" ", A5955, 1))-3973)&lt;=0, CONCATENATE(3973-LEFT(A5955, SEARCH(" ", A5955, 1))+1, " AC"), CONCATENATE(LEFT(A5955, SEARCH(" ", A5955, 1))-3973, " DC"))</f>
        <v>1974 DC</v>
      </c>
      <c r="C5955" s="24"/>
      <c r="I5955" s="40" t="str">
        <f t="shared" ref="I5955:I6008" si="541">CONCATENATE(LEFT(I5954, SEARCH(" ", I5954, 10)), " ", RIGHT(I5954,LEN(I5954)-FIND(" ",I5954, 10))+1)</f>
        <v>1335 Daniel  1282</v>
      </c>
      <c r="L5955" s="41" t="str">
        <f t="shared" si="538"/>
        <v>2300 Daniel  1947</v>
      </c>
      <c r="N5955" s="41" t="str">
        <f t="shared" si="539"/>
        <v>2000 Yeshua  1947</v>
      </c>
      <c r="O5955" s="40" t="str">
        <f t="shared" si="540"/>
        <v>3000 Yeshua  1947</v>
      </c>
    </row>
    <row r="5956" spans="1:15">
      <c r="A5956" s="14" t="str">
        <f t="shared" si="537"/>
        <v>5948 YB</v>
      </c>
      <c r="B5956" s="15" t="str">
        <f>IF((LEFT(A5956, SEARCH(" ", A5956, 1))-3973)&lt;=0, CONCATENATE(3973-LEFT(A5956, SEARCH(" ", A5956, 1))+1, " AC"), CONCATENATE(LEFT(A5956, SEARCH(" ", A5956, 1))-3973, " DC"))</f>
        <v>1975 DC</v>
      </c>
      <c r="C5956" s="24"/>
      <c r="I5956" s="40" t="str">
        <f t="shared" si="541"/>
        <v>1335 Daniel  1283</v>
      </c>
      <c r="L5956" s="41" t="str">
        <f t="shared" si="538"/>
        <v>2300 Daniel  1948</v>
      </c>
      <c r="N5956" s="41" t="str">
        <f t="shared" si="539"/>
        <v>2000 Yeshua  1948</v>
      </c>
      <c r="O5956" s="40" t="str">
        <f t="shared" si="540"/>
        <v>3000 Yeshua  1948</v>
      </c>
    </row>
    <row r="5957" spans="1:15">
      <c r="A5957" s="14" t="str">
        <f t="shared" si="537"/>
        <v>5949 YB</v>
      </c>
      <c r="B5957" s="15" t="str">
        <f>IF((LEFT(A5957, SEARCH(" ", A5957, 1))-3973)&lt;=0, CONCATENATE(3973-LEFT(A5957, SEARCH(" ", A5957, 1))+1, " AC"), CONCATENATE(LEFT(A5957, SEARCH(" ", A5957, 1))-3973, " DC"))</f>
        <v>1976 DC</v>
      </c>
      <c r="C5957" s="25" t="s">
        <v>23</v>
      </c>
      <c r="I5957" s="40" t="str">
        <f t="shared" si="541"/>
        <v>1335 Daniel  1284</v>
      </c>
      <c r="L5957" s="41" t="str">
        <f t="shared" si="538"/>
        <v>2300 Daniel  1949</v>
      </c>
      <c r="N5957" s="41" t="str">
        <f t="shared" si="539"/>
        <v>2000 Yeshua  1949</v>
      </c>
      <c r="O5957" s="40" t="str">
        <f t="shared" si="540"/>
        <v>3000 Yeshua  1949</v>
      </c>
    </row>
    <row r="5958" spans="1:15">
      <c r="A5958" s="14" t="str">
        <f t="shared" si="537"/>
        <v>5950 YB</v>
      </c>
      <c r="B5958" s="15" t="str">
        <f>IF((LEFT(A5958, SEARCH(" ", A5958, 1))-3973)&lt;=0, CONCATENATE(3973-LEFT(A5958, SEARCH(" ", A5958, 1))+1, " AC"), CONCATENATE(LEFT(A5958, SEARCH(" ", A5958, 1))-3973, " DC"))</f>
        <v>1977 DC</v>
      </c>
      <c r="C5958" s="26" t="str">
        <f>CONCATENATE("Yovel ", RIGHT(C5908,LEN(C5908)-FIND(" ",C5908))+1)</f>
        <v>Yovel 119</v>
      </c>
      <c r="I5958" s="40" t="str">
        <f t="shared" si="541"/>
        <v>1335 Daniel  1285</v>
      </c>
      <c r="L5958" s="41" t="str">
        <f t="shared" si="538"/>
        <v>2300 Daniel  1950</v>
      </c>
      <c r="N5958" s="41" t="str">
        <f t="shared" si="539"/>
        <v>2000 Yeshua  1950</v>
      </c>
      <c r="O5958" s="40" t="str">
        <f t="shared" si="540"/>
        <v>3000 Yeshua  1950</v>
      </c>
    </row>
    <row r="5959" spans="1:15">
      <c r="A5959" s="14" t="str">
        <f t="shared" si="537"/>
        <v>5951 YB</v>
      </c>
      <c r="B5959" s="15" t="str">
        <f>IF((LEFT(A5959, SEARCH(" ", A5959, 1))-3973)&lt;=0, CONCATENATE(3973-LEFT(A5959, SEARCH(" ", A5959, 1))+1, " AC"), CONCATENATE(LEFT(A5959, SEARCH(" ", A5959, 1))-3973, " DC"))</f>
        <v>1978 DC</v>
      </c>
      <c r="C5959" s="3"/>
      <c r="I5959" s="40" t="str">
        <f t="shared" si="541"/>
        <v>1335 Daniel  1286</v>
      </c>
      <c r="L5959" s="41" t="str">
        <f t="shared" si="538"/>
        <v>2300 Daniel  1951</v>
      </c>
      <c r="N5959" s="41" t="str">
        <f t="shared" si="539"/>
        <v>2000 Yeshua  1951</v>
      </c>
      <c r="O5959" s="40" t="str">
        <f t="shared" si="540"/>
        <v>3000 Yeshua  1951</v>
      </c>
    </row>
    <row r="5960" spans="1:15">
      <c r="A5960" s="14" t="str">
        <f t="shared" si="537"/>
        <v>5952 YB</v>
      </c>
      <c r="B5960" s="15" t="str">
        <f>IF((LEFT(A5960, SEARCH(" ", A5960, 1))-3973)&lt;=0, CONCATENATE(3973-LEFT(A5960, SEARCH(" ", A5960, 1))+1, " AC"), CONCATENATE(LEFT(A5960, SEARCH(" ", A5960, 1))-3973, " DC"))</f>
        <v>1979 DC</v>
      </c>
      <c r="C5960" s="24"/>
      <c r="I5960" s="40" t="str">
        <f t="shared" si="541"/>
        <v>1335 Daniel  1287</v>
      </c>
      <c r="L5960" s="41" t="str">
        <f t="shared" si="538"/>
        <v>2300 Daniel  1952</v>
      </c>
      <c r="N5960" s="41" t="str">
        <f t="shared" si="539"/>
        <v>2000 Yeshua  1952</v>
      </c>
      <c r="O5960" s="40" t="str">
        <f t="shared" si="540"/>
        <v>3000 Yeshua  1952</v>
      </c>
    </row>
    <row r="5961" spans="1:15">
      <c r="A5961" s="14" t="str">
        <f t="shared" si="537"/>
        <v>5953 YB</v>
      </c>
      <c r="B5961" s="15" t="str">
        <f>IF((LEFT(A5961, SEARCH(" ", A5961, 1))-3973)&lt;=0, CONCATENATE(3973-LEFT(A5961, SEARCH(" ", A5961, 1))+1, " AC"), CONCATENATE(LEFT(A5961, SEARCH(" ", A5961, 1))-3973, " DC"))</f>
        <v>1980 DC</v>
      </c>
      <c r="C5961" s="24"/>
      <c r="I5961" s="40" t="str">
        <f t="shared" si="541"/>
        <v>1335 Daniel  1288</v>
      </c>
      <c r="L5961" s="41" t="str">
        <f t="shared" si="538"/>
        <v>2300 Daniel  1953</v>
      </c>
      <c r="N5961" s="41" t="str">
        <f t="shared" si="539"/>
        <v>2000 Yeshua  1953</v>
      </c>
      <c r="O5961" s="40" t="str">
        <f t="shared" si="540"/>
        <v>3000 Yeshua  1953</v>
      </c>
    </row>
    <row r="5962" spans="1:15">
      <c r="A5962" s="14" t="str">
        <f t="shared" si="537"/>
        <v>5954 YB</v>
      </c>
      <c r="B5962" s="15" t="str">
        <f>IF((LEFT(A5962, SEARCH(" ", A5962, 1))-3973)&lt;=0, CONCATENATE(3973-LEFT(A5962, SEARCH(" ", A5962, 1))+1, " AC"), CONCATENATE(LEFT(A5962, SEARCH(" ", A5962, 1))-3973, " DC"))</f>
        <v>1981 DC</v>
      </c>
      <c r="C5962" s="24"/>
      <c r="I5962" s="40" t="str">
        <f t="shared" si="541"/>
        <v>1335 Daniel  1289</v>
      </c>
      <c r="L5962" s="41" t="str">
        <f t="shared" si="538"/>
        <v>2300 Daniel  1954</v>
      </c>
      <c r="N5962" s="41" t="str">
        <f t="shared" si="539"/>
        <v>2000 Yeshua  1954</v>
      </c>
      <c r="O5962" s="40" t="str">
        <f t="shared" si="540"/>
        <v>3000 Yeshua  1954</v>
      </c>
    </row>
    <row r="5963" spans="1:15">
      <c r="A5963" s="14" t="str">
        <f t="shared" si="537"/>
        <v>5955 YB</v>
      </c>
      <c r="B5963" s="15" t="str">
        <f>IF((LEFT(A5963, SEARCH(" ", A5963, 1))-3973)&lt;=0, CONCATENATE(3973-LEFT(A5963, SEARCH(" ", A5963, 1))+1, " AC"), CONCATENATE(LEFT(A5963, SEARCH(" ", A5963, 1))-3973, " DC"))</f>
        <v>1982 DC</v>
      </c>
      <c r="C5963" s="24"/>
      <c r="I5963" s="40" t="str">
        <f t="shared" si="541"/>
        <v>1335 Daniel  1290</v>
      </c>
      <c r="L5963" s="41" t="str">
        <f t="shared" si="538"/>
        <v>2300 Daniel  1955</v>
      </c>
      <c r="N5963" s="41" t="str">
        <f t="shared" si="539"/>
        <v>2000 Yeshua  1955</v>
      </c>
      <c r="O5963" s="40" t="str">
        <f t="shared" si="540"/>
        <v>3000 Yeshua  1955</v>
      </c>
    </row>
    <row r="5964" spans="1:15">
      <c r="A5964" s="14" t="str">
        <f t="shared" si="537"/>
        <v>5956 YB</v>
      </c>
      <c r="B5964" s="15" t="str">
        <f>IF((LEFT(A5964, SEARCH(" ", A5964, 1))-3973)&lt;=0, CONCATENATE(3973-LEFT(A5964, SEARCH(" ", A5964, 1))+1, " AC"), CONCATENATE(LEFT(A5964, SEARCH(" ", A5964, 1))-3973, " DC"))</f>
        <v>1983 DC</v>
      </c>
      <c r="C5964" s="24"/>
      <c r="I5964" s="40" t="str">
        <f t="shared" si="541"/>
        <v>1335 Daniel  1291</v>
      </c>
      <c r="L5964" s="41" t="str">
        <f t="shared" si="538"/>
        <v>2300 Daniel  1956</v>
      </c>
      <c r="N5964" s="41" t="str">
        <f t="shared" si="539"/>
        <v>2000 Yeshua  1956</v>
      </c>
      <c r="O5964" s="40" t="str">
        <f t="shared" si="540"/>
        <v>3000 Yeshua  1956</v>
      </c>
    </row>
    <row r="5965" spans="1:15">
      <c r="A5965" s="14" t="str">
        <f t="shared" si="537"/>
        <v>5957 YB</v>
      </c>
      <c r="B5965" s="15" t="str">
        <f>IF((LEFT(A5965, SEARCH(" ", A5965, 1))-3973)&lt;=0, CONCATENATE(3973-LEFT(A5965, SEARCH(" ", A5965, 1))+1, " AC"), CONCATENATE(LEFT(A5965, SEARCH(" ", A5965, 1))-3973, " DC"))</f>
        <v>1984 DC</v>
      </c>
      <c r="C5965" s="25" t="s">
        <v>17</v>
      </c>
      <c r="I5965" s="40" t="str">
        <f t="shared" si="541"/>
        <v>1335 Daniel  1292</v>
      </c>
      <c r="L5965" s="41" t="str">
        <f t="shared" si="538"/>
        <v>2300 Daniel  1957</v>
      </c>
      <c r="N5965" s="41" t="str">
        <f t="shared" si="539"/>
        <v>2000 Yeshua  1957</v>
      </c>
      <c r="O5965" s="40" t="str">
        <f t="shared" si="540"/>
        <v>3000 Yeshua  1957</v>
      </c>
    </row>
    <row r="5966" spans="1:15">
      <c r="A5966" s="14" t="str">
        <f t="shared" si="537"/>
        <v>5958 YB</v>
      </c>
      <c r="B5966" s="15" t="str">
        <f>IF((LEFT(A5966, SEARCH(" ", A5966, 1))-3973)&lt;=0, CONCATENATE(3973-LEFT(A5966, SEARCH(" ", A5966, 1))+1, " AC"), CONCATENATE(LEFT(A5966, SEARCH(" ", A5966, 1))-3973, " DC"))</f>
        <v>1985 DC</v>
      </c>
      <c r="C5966" s="24"/>
      <c r="I5966" s="40" t="str">
        <f t="shared" si="541"/>
        <v>1335 Daniel  1293</v>
      </c>
      <c r="L5966" s="41" t="str">
        <f t="shared" si="538"/>
        <v>2300 Daniel  1958</v>
      </c>
      <c r="N5966" s="41" t="str">
        <f t="shared" si="539"/>
        <v>2000 Yeshua  1958</v>
      </c>
      <c r="O5966" s="40" t="str">
        <f t="shared" si="540"/>
        <v>3000 Yeshua  1958</v>
      </c>
    </row>
    <row r="5967" spans="1:15">
      <c r="A5967" s="14" t="str">
        <f t="shared" si="537"/>
        <v>5959 YB</v>
      </c>
      <c r="B5967" s="15" t="str">
        <f>IF((LEFT(A5967, SEARCH(" ", A5967, 1))-3973)&lt;=0, CONCATENATE(3973-LEFT(A5967, SEARCH(" ", A5967, 1))+1, " AC"), CONCATENATE(LEFT(A5967, SEARCH(" ", A5967, 1))-3973, " DC"))</f>
        <v>1986 DC</v>
      </c>
      <c r="C5967" s="24"/>
      <c r="I5967" s="40" t="str">
        <f t="shared" si="541"/>
        <v>1335 Daniel  1294</v>
      </c>
      <c r="L5967" s="41" t="str">
        <f t="shared" si="538"/>
        <v>2300 Daniel  1959</v>
      </c>
      <c r="N5967" s="41" t="str">
        <f t="shared" si="539"/>
        <v>2000 Yeshua  1959</v>
      </c>
      <c r="O5967" s="40" t="str">
        <f t="shared" si="540"/>
        <v>3000 Yeshua  1959</v>
      </c>
    </row>
    <row r="5968" spans="1:15">
      <c r="A5968" s="14" t="str">
        <f t="shared" si="537"/>
        <v>5960 YB</v>
      </c>
      <c r="B5968" s="15" t="str">
        <f>IF((LEFT(A5968, SEARCH(" ", A5968, 1))-3973)&lt;=0, CONCATENATE(3973-LEFT(A5968, SEARCH(" ", A5968, 1))+1, " AC"), CONCATENATE(LEFT(A5968, SEARCH(" ", A5968, 1))-3973, " DC"))</f>
        <v>1987 DC</v>
      </c>
      <c r="C5968" s="24"/>
      <c r="I5968" s="40" t="str">
        <f t="shared" si="541"/>
        <v>1335 Daniel  1295</v>
      </c>
      <c r="L5968" s="41" t="str">
        <f t="shared" si="538"/>
        <v>2300 Daniel  1960</v>
      </c>
      <c r="N5968" s="41" t="str">
        <f t="shared" si="539"/>
        <v>2000 Yeshua  1960</v>
      </c>
      <c r="O5968" s="40" t="str">
        <f t="shared" si="540"/>
        <v>3000 Yeshua  1960</v>
      </c>
    </row>
    <row r="5969" spans="1:15">
      <c r="A5969" s="14" t="str">
        <f t="shared" si="537"/>
        <v>5961 YB</v>
      </c>
      <c r="B5969" s="15" t="str">
        <f>IF((LEFT(A5969, SEARCH(" ", A5969, 1))-3973)&lt;=0, CONCATENATE(3973-LEFT(A5969, SEARCH(" ", A5969, 1))+1, " AC"), CONCATENATE(LEFT(A5969, SEARCH(" ", A5969, 1))-3973, " DC"))</f>
        <v>1988 DC</v>
      </c>
      <c r="C5969" s="24"/>
      <c r="I5969" s="40" t="str">
        <f t="shared" si="541"/>
        <v>1335 Daniel  1296</v>
      </c>
      <c r="L5969" s="41" t="str">
        <f t="shared" si="538"/>
        <v>2300 Daniel  1961</v>
      </c>
      <c r="N5969" s="41" t="str">
        <f t="shared" si="539"/>
        <v>2000 Yeshua  1961</v>
      </c>
      <c r="O5969" s="40" t="str">
        <f t="shared" si="540"/>
        <v>3000 Yeshua  1961</v>
      </c>
    </row>
    <row r="5970" spans="1:15">
      <c r="A5970" s="14" t="str">
        <f t="shared" si="537"/>
        <v>5962 YB</v>
      </c>
      <c r="B5970" s="15" t="str">
        <f>IF((LEFT(A5970, SEARCH(" ", A5970, 1))-3973)&lt;=0, CONCATENATE(3973-LEFT(A5970, SEARCH(" ", A5970, 1))+1, " AC"), CONCATENATE(LEFT(A5970, SEARCH(" ", A5970, 1))-3973, " DC"))</f>
        <v>1989 DC</v>
      </c>
      <c r="C5970" s="24"/>
      <c r="I5970" s="40" t="str">
        <f t="shared" si="541"/>
        <v>1335 Daniel  1297</v>
      </c>
      <c r="L5970" s="41" t="str">
        <f t="shared" si="538"/>
        <v>2300 Daniel  1962</v>
      </c>
      <c r="N5970" s="41" t="str">
        <f t="shared" si="539"/>
        <v>2000 Yeshua  1962</v>
      </c>
      <c r="O5970" s="40" t="str">
        <f t="shared" si="540"/>
        <v>3000 Yeshua  1962</v>
      </c>
    </row>
    <row r="5971" spans="1:15">
      <c r="A5971" s="14" t="str">
        <f t="shared" si="537"/>
        <v>5963 YB</v>
      </c>
      <c r="B5971" s="15" t="str">
        <f>IF((LEFT(A5971, SEARCH(" ", A5971, 1))-3973)&lt;=0, CONCATENATE(3973-LEFT(A5971, SEARCH(" ", A5971, 1))+1, " AC"), CONCATENATE(LEFT(A5971, SEARCH(" ", A5971, 1))-3973, " DC"))</f>
        <v>1990 DC</v>
      </c>
      <c r="C5971" s="24"/>
      <c r="I5971" s="40" t="str">
        <f t="shared" si="541"/>
        <v>1335 Daniel  1298</v>
      </c>
      <c r="L5971" s="41" t="str">
        <f t="shared" si="538"/>
        <v>2300 Daniel  1963</v>
      </c>
      <c r="N5971" s="41" t="str">
        <f t="shared" si="539"/>
        <v>2000 Yeshua  1963</v>
      </c>
      <c r="O5971" s="40" t="str">
        <f t="shared" si="540"/>
        <v>3000 Yeshua  1963</v>
      </c>
    </row>
    <row r="5972" spans="1:15">
      <c r="A5972" s="14" t="str">
        <f t="shared" si="537"/>
        <v>5964 YB</v>
      </c>
      <c r="B5972" s="15" t="str">
        <f>IF((LEFT(A5972, SEARCH(" ", A5972, 1))-3973)&lt;=0, CONCATENATE(3973-LEFT(A5972, SEARCH(" ", A5972, 1))+1, " AC"), CONCATENATE(LEFT(A5972, SEARCH(" ", A5972, 1))-3973, " DC"))</f>
        <v>1991 DC</v>
      </c>
      <c r="C5972" s="25" t="s">
        <v>18</v>
      </c>
      <c r="I5972" s="40" t="str">
        <f t="shared" si="541"/>
        <v>1335 Daniel  1299</v>
      </c>
      <c r="L5972" s="41" t="str">
        <f t="shared" si="538"/>
        <v>2300 Daniel  1964</v>
      </c>
      <c r="N5972" s="41" t="str">
        <f t="shared" si="539"/>
        <v>2000 Yeshua  1964</v>
      </c>
      <c r="O5972" s="40" t="str">
        <f t="shared" si="540"/>
        <v>3000 Yeshua  1964</v>
      </c>
    </row>
    <row r="5973" spans="1:15">
      <c r="A5973" s="14" t="str">
        <f t="shared" si="537"/>
        <v>5965 YB</v>
      </c>
      <c r="B5973" s="15" t="str">
        <f>IF((LEFT(A5973, SEARCH(" ", A5973, 1))-3973)&lt;=0, CONCATENATE(3973-LEFT(A5973, SEARCH(" ", A5973, 1))+1, " AC"), CONCATENATE(LEFT(A5973, SEARCH(" ", A5973, 1))-3973, " DC"))</f>
        <v>1992 DC</v>
      </c>
      <c r="C5973" s="24"/>
      <c r="I5973" s="40" t="str">
        <f t="shared" si="541"/>
        <v>1335 Daniel  1300</v>
      </c>
      <c r="L5973" s="41" t="str">
        <f t="shared" si="538"/>
        <v>2300 Daniel  1965</v>
      </c>
      <c r="N5973" s="41" t="str">
        <f t="shared" si="539"/>
        <v>2000 Yeshua  1965</v>
      </c>
      <c r="O5973" s="40" t="str">
        <f t="shared" si="540"/>
        <v>3000 Yeshua  1965</v>
      </c>
    </row>
    <row r="5974" spans="1:15">
      <c r="A5974" s="14" t="str">
        <f t="shared" si="537"/>
        <v>5966 YB</v>
      </c>
      <c r="B5974" s="15" t="str">
        <f>IF((LEFT(A5974, SEARCH(" ", A5974, 1))-3973)&lt;=0, CONCATENATE(3973-LEFT(A5974, SEARCH(" ", A5974, 1))+1, " AC"), CONCATENATE(LEFT(A5974, SEARCH(" ", A5974, 1))-3973, " DC"))</f>
        <v>1993 DC</v>
      </c>
      <c r="C5974" s="24"/>
      <c r="F5974" s="51" t="s">
        <v>322</v>
      </c>
      <c r="G5974" s="52"/>
      <c r="H5974" s="52"/>
      <c r="I5974" s="40" t="str">
        <f t="shared" si="541"/>
        <v>1335 Daniel  1301</v>
      </c>
      <c r="L5974" s="41" t="str">
        <f t="shared" si="538"/>
        <v>2300 Daniel  1966</v>
      </c>
      <c r="N5974" s="41" t="str">
        <f t="shared" si="539"/>
        <v>2000 Yeshua  1966</v>
      </c>
      <c r="O5974" s="40" t="str">
        <f t="shared" si="540"/>
        <v>3000 Yeshua  1966</v>
      </c>
    </row>
    <row r="5975" spans="1:15">
      <c r="A5975" s="14" t="str">
        <f t="shared" si="537"/>
        <v>5967 YB</v>
      </c>
      <c r="B5975" s="15" t="str">
        <f>IF((LEFT(A5975, SEARCH(" ", A5975, 1))-3973)&lt;=0, CONCATENATE(3973-LEFT(A5975, SEARCH(" ", A5975, 1))+1, " AC"), CONCATENATE(LEFT(A5975, SEARCH(" ", A5975, 1))-3973, " DC"))</f>
        <v>1994 DC</v>
      </c>
      <c r="C5975" s="24"/>
      <c r="F5975" s="52"/>
      <c r="G5975" s="52"/>
      <c r="H5975" s="52"/>
      <c r="I5975" s="40" t="str">
        <f t="shared" si="541"/>
        <v>1335 Daniel  1302</v>
      </c>
      <c r="L5975" s="41" t="str">
        <f t="shared" si="538"/>
        <v>2300 Daniel  1967</v>
      </c>
      <c r="N5975" s="41" t="str">
        <f t="shared" si="539"/>
        <v>2000 Yeshua  1967</v>
      </c>
      <c r="O5975" s="40" t="str">
        <f t="shared" si="540"/>
        <v>3000 Yeshua  1967</v>
      </c>
    </row>
    <row r="5976" spans="1:15">
      <c r="A5976" s="14" t="str">
        <f t="shared" si="537"/>
        <v>5968 YB</v>
      </c>
      <c r="B5976" s="15" t="str">
        <f>IF((LEFT(A5976, SEARCH(" ", A5976, 1))-3973)&lt;=0, CONCATENATE(3973-LEFT(A5976, SEARCH(" ", A5976, 1))+1, " AC"), CONCATENATE(LEFT(A5976, SEARCH(" ", A5976, 1))-3973, " DC"))</f>
        <v>1995 DC</v>
      </c>
      <c r="C5976" s="24"/>
      <c r="F5976" s="52"/>
      <c r="G5976" s="52"/>
      <c r="H5976" s="52"/>
      <c r="I5976" s="40" t="str">
        <f t="shared" si="541"/>
        <v>1335 Daniel  1303</v>
      </c>
      <c r="L5976" s="41" t="str">
        <f t="shared" si="538"/>
        <v>2300 Daniel  1968</v>
      </c>
      <c r="N5976" s="41" t="str">
        <f t="shared" si="539"/>
        <v>2000 Yeshua  1968</v>
      </c>
      <c r="O5976" s="40" t="str">
        <f t="shared" si="540"/>
        <v>3000 Yeshua  1968</v>
      </c>
    </row>
    <row r="5977" spans="1:15">
      <c r="A5977" s="14" t="str">
        <f t="shared" si="537"/>
        <v>5969 YB</v>
      </c>
      <c r="B5977" s="15" t="str">
        <f>IF((LEFT(A5977, SEARCH(" ", A5977, 1))-3973)&lt;=0, CONCATENATE(3973-LEFT(A5977, SEARCH(" ", A5977, 1))+1, " AC"), CONCATENATE(LEFT(A5977, SEARCH(" ", A5977, 1))-3973, " DC"))</f>
        <v>1996 DC</v>
      </c>
      <c r="C5977" s="24"/>
      <c r="F5977" s="52"/>
      <c r="G5977" s="52"/>
      <c r="H5977" s="52"/>
      <c r="I5977" s="40" t="str">
        <f t="shared" si="541"/>
        <v>1335 Daniel  1304</v>
      </c>
      <c r="L5977" s="41" t="str">
        <f t="shared" si="538"/>
        <v>2300 Daniel  1969</v>
      </c>
      <c r="N5977" s="41" t="str">
        <f t="shared" si="539"/>
        <v>2000 Yeshua  1969</v>
      </c>
      <c r="O5977" s="40" t="str">
        <f t="shared" si="540"/>
        <v>3000 Yeshua  1969</v>
      </c>
    </row>
    <row r="5978" spans="1:15">
      <c r="A5978" s="14" t="str">
        <f t="shared" si="537"/>
        <v>5970 YB</v>
      </c>
      <c r="B5978" s="15" t="str">
        <f>IF((LEFT(A5978, SEARCH(" ", A5978, 1))-3973)&lt;=0, CONCATENATE(3973-LEFT(A5978, SEARCH(" ", A5978, 1))+1, " AC"), CONCATENATE(LEFT(A5978, SEARCH(" ", A5978, 1))-3973, " DC"))</f>
        <v>1997 DC</v>
      </c>
      <c r="C5978" s="24"/>
      <c r="F5978" s="52"/>
      <c r="G5978" s="52"/>
      <c r="H5978" s="52"/>
      <c r="I5978" s="40" t="str">
        <f t="shared" si="541"/>
        <v>1335 Daniel  1305</v>
      </c>
      <c r="L5978" s="41" t="str">
        <f t="shared" si="538"/>
        <v>2300 Daniel  1970</v>
      </c>
      <c r="N5978" s="41" t="str">
        <f t="shared" si="539"/>
        <v>2000 Yeshua  1970</v>
      </c>
      <c r="O5978" s="40" t="str">
        <f t="shared" si="540"/>
        <v>3000 Yeshua  1970</v>
      </c>
    </row>
    <row r="5979" spans="1:15">
      <c r="A5979" s="14" t="str">
        <f t="shared" ref="A5979:A6042" si="542">CONCATENATE(LEFT(A5978, SEARCH(" ",A5978, 1))+1, " YB")</f>
        <v>5971 YB</v>
      </c>
      <c r="B5979" s="15" t="str">
        <f>IF((LEFT(A5979, SEARCH(" ", A5979, 1))-3973)&lt;=0, CONCATENATE(3973-LEFT(A5979, SEARCH(" ", A5979, 1))+1, " AC"), CONCATENATE(LEFT(A5979, SEARCH(" ", A5979, 1))-3973, " DC"))</f>
        <v>1998 DC</v>
      </c>
      <c r="C5979" s="25" t="s">
        <v>19</v>
      </c>
      <c r="F5979" s="52"/>
      <c r="G5979" s="52"/>
      <c r="H5979" s="52"/>
      <c r="I5979" s="40" t="str">
        <f t="shared" si="541"/>
        <v>1335 Daniel  1306</v>
      </c>
      <c r="L5979" s="41" t="str">
        <f t="shared" si="538"/>
        <v>2300 Daniel  1971</v>
      </c>
      <c r="N5979" s="41" t="str">
        <f t="shared" si="539"/>
        <v>2000 Yeshua  1971</v>
      </c>
      <c r="O5979" s="40" t="str">
        <f t="shared" si="540"/>
        <v>3000 Yeshua  1971</v>
      </c>
    </row>
    <row r="5980" spans="1:15">
      <c r="A5980" s="14" t="str">
        <f t="shared" si="542"/>
        <v>5972 YB</v>
      </c>
      <c r="B5980" s="15" t="str">
        <f>IF((LEFT(A5980, SEARCH(" ", A5980, 1))-3973)&lt;=0, CONCATENATE(3973-LEFT(A5980, SEARCH(" ", A5980, 1))+1, " AC"), CONCATENATE(LEFT(A5980, SEARCH(" ", A5980, 1))-3973, " DC"))</f>
        <v>1999 DC</v>
      </c>
      <c r="C5980" s="24"/>
      <c r="F5980" s="52"/>
      <c r="G5980" s="52"/>
      <c r="H5980" s="52"/>
      <c r="I5980" s="40" t="str">
        <f t="shared" si="541"/>
        <v>1335 Daniel  1307</v>
      </c>
      <c r="L5980" s="41" t="str">
        <f t="shared" si="538"/>
        <v>2300 Daniel  1972</v>
      </c>
      <c r="N5980" s="41" t="str">
        <f t="shared" si="539"/>
        <v>2000 Yeshua  1972</v>
      </c>
      <c r="O5980" s="40" t="str">
        <f t="shared" si="540"/>
        <v>3000 Yeshua  1972</v>
      </c>
    </row>
    <row r="5981" spans="1:15">
      <c r="A5981" s="14" t="str">
        <f t="shared" si="542"/>
        <v>5973 YB</v>
      </c>
      <c r="B5981" s="15" t="str">
        <f>IF((LEFT(A5981, SEARCH(" ", A5981, 1))-3973)&lt;=0, CONCATENATE(3973-LEFT(A5981, SEARCH(" ", A5981, 1))+1, " AC"), CONCATENATE(LEFT(A5981, SEARCH(" ", A5981, 1))-3973, " DC"))</f>
        <v>2000 DC</v>
      </c>
      <c r="C5981" s="24"/>
      <c r="F5981" s="52"/>
      <c r="G5981" s="52"/>
      <c r="H5981" s="52"/>
      <c r="I5981" s="40" t="str">
        <f t="shared" si="541"/>
        <v>1335 Daniel  1308</v>
      </c>
      <c r="L5981" s="41" t="str">
        <f t="shared" si="538"/>
        <v>2300 Daniel  1973</v>
      </c>
      <c r="N5981" s="41" t="str">
        <f t="shared" si="539"/>
        <v>2000 Yeshua  1973</v>
      </c>
      <c r="O5981" s="40" t="str">
        <f t="shared" si="540"/>
        <v>3000 Yeshua  1973</v>
      </c>
    </row>
    <row r="5982" spans="1:15">
      <c r="A5982" s="14" t="str">
        <f t="shared" si="542"/>
        <v>5974 YB</v>
      </c>
      <c r="B5982" s="15" t="str">
        <f>IF((LEFT(A5982, SEARCH(" ", A5982, 1))-3973)&lt;=0, CONCATENATE(3973-LEFT(A5982, SEARCH(" ", A5982, 1))+1, " AC"), CONCATENATE(LEFT(A5982, SEARCH(" ", A5982, 1))-3973, " DC"))</f>
        <v>2001 DC</v>
      </c>
      <c r="C5982" s="24"/>
      <c r="F5982" s="52"/>
      <c r="G5982" s="52"/>
      <c r="H5982" s="52"/>
      <c r="I5982" s="40" t="str">
        <f t="shared" si="541"/>
        <v>1335 Daniel  1309</v>
      </c>
      <c r="L5982" s="41" t="str">
        <f t="shared" si="538"/>
        <v>2300 Daniel  1974</v>
      </c>
      <c r="N5982" s="41" t="str">
        <f t="shared" si="539"/>
        <v>2000 Yeshua  1974</v>
      </c>
      <c r="O5982" s="40" t="str">
        <f t="shared" si="540"/>
        <v>3000 Yeshua  1974</v>
      </c>
    </row>
    <row r="5983" spans="1:15">
      <c r="A5983" s="14" t="str">
        <f t="shared" si="542"/>
        <v>5975 YB</v>
      </c>
      <c r="B5983" s="15" t="str">
        <f>IF((LEFT(A5983, SEARCH(" ", A5983, 1))-3973)&lt;=0, CONCATENATE(3973-LEFT(A5983, SEARCH(" ", A5983, 1))+1, " AC"), CONCATENATE(LEFT(A5983, SEARCH(" ", A5983, 1))-3973, " DC"))</f>
        <v>2002 DC</v>
      </c>
      <c r="C5983" s="24"/>
      <c r="F5983" s="52"/>
      <c r="G5983" s="52"/>
      <c r="H5983" s="52"/>
      <c r="I5983" s="40" t="str">
        <f t="shared" si="541"/>
        <v>1335 Daniel  1310</v>
      </c>
      <c r="L5983" s="41" t="str">
        <f t="shared" si="538"/>
        <v>2300 Daniel  1975</v>
      </c>
      <c r="N5983" s="41" t="str">
        <f t="shared" si="539"/>
        <v>2000 Yeshua  1975</v>
      </c>
      <c r="O5983" s="40" t="str">
        <f t="shared" si="540"/>
        <v>3000 Yeshua  1975</v>
      </c>
    </row>
    <row r="5984" spans="1:15">
      <c r="A5984" s="14" t="str">
        <f t="shared" si="542"/>
        <v>5976 YB</v>
      </c>
      <c r="B5984" s="15" t="str">
        <f>IF((LEFT(A5984, SEARCH(" ", A5984, 1))-3973)&lt;=0, CONCATENATE(3973-LEFT(A5984, SEARCH(" ", A5984, 1))+1, " AC"), CONCATENATE(LEFT(A5984, SEARCH(" ", A5984, 1))-3973, " DC"))</f>
        <v>2003 DC</v>
      </c>
      <c r="C5984" s="24"/>
      <c r="F5984" s="52"/>
      <c r="G5984" s="52"/>
      <c r="H5984" s="52"/>
      <c r="I5984" s="40" t="str">
        <f t="shared" si="541"/>
        <v>1335 Daniel  1311</v>
      </c>
      <c r="L5984" s="41" t="str">
        <f t="shared" si="538"/>
        <v>2300 Daniel  1976</v>
      </c>
      <c r="N5984" s="41" t="str">
        <f t="shared" si="539"/>
        <v>2000 Yeshua  1976</v>
      </c>
      <c r="O5984" s="40" t="str">
        <f t="shared" si="540"/>
        <v>3000 Yeshua  1976</v>
      </c>
    </row>
    <row r="5985" spans="1:15">
      <c r="A5985" s="14" t="str">
        <f t="shared" si="542"/>
        <v>5977 YB</v>
      </c>
      <c r="B5985" s="15" t="str">
        <f>IF((LEFT(A5985, SEARCH(" ", A5985, 1))-3973)&lt;=0, CONCATENATE(3973-LEFT(A5985, SEARCH(" ", A5985, 1))+1, " AC"), CONCATENATE(LEFT(A5985, SEARCH(" ", A5985, 1))-3973, " DC"))</f>
        <v>2004 DC</v>
      </c>
      <c r="C5985" s="24"/>
      <c r="F5985" s="52"/>
      <c r="G5985" s="52"/>
      <c r="H5985" s="52"/>
      <c r="I5985" s="40" t="str">
        <f t="shared" si="541"/>
        <v>1335 Daniel  1312</v>
      </c>
      <c r="L5985" s="41" t="str">
        <f t="shared" si="538"/>
        <v>2300 Daniel  1977</v>
      </c>
      <c r="N5985" s="41" t="str">
        <f t="shared" si="539"/>
        <v>2000 Yeshua  1977</v>
      </c>
      <c r="O5985" s="40" t="str">
        <f t="shared" si="540"/>
        <v>3000 Yeshua  1977</v>
      </c>
    </row>
    <row r="5986" spans="1:15">
      <c r="A5986" s="14" t="str">
        <f t="shared" si="542"/>
        <v>5978 YB</v>
      </c>
      <c r="B5986" s="15" t="str">
        <f>IF((LEFT(A5986, SEARCH(" ", A5986, 1))-3973)&lt;=0, CONCATENATE(3973-LEFT(A5986, SEARCH(" ", A5986, 1))+1, " AC"), CONCATENATE(LEFT(A5986, SEARCH(" ", A5986, 1))-3973, " DC"))</f>
        <v>2005 DC</v>
      </c>
      <c r="C5986" s="25" t="s">
        <v>20</v>
      </c>
      <c r="F5986" s="52"/>
      <c r="G5986" s="52"/>
      <c r="H5986" s="52"/>
      <c r="I5986" s="40" t="str">
        <f t="shared" si="541"/>
        <v>1335 Daniel  1313</v>
      </c>
      <c r="L5986" s="41" t="str">
        <f t="shared" si="538"/>
        <v>2300 Daniel  1978</v>
      </c>
      <c r="N5986" s="41" t="str">
        <f t="shared" si="539"/>
        <v>2000 Yeshua  1978</v>
      </c>
      <c r="O5986" s="40" t="str">
        <f t="shared" si="540"/>
        <v>3000 Yeshua  1978</v>
      </c>
    </row>
    <row r="5987" spans="1:15">
      <c r="A5987" s="14" t="str">
        <f t="shared" si="542"/>
        <v>5979 YB</v>
      </c>
      <c r="B5987" s="15" t="str">
        <f>IF((LEFT(A5987, SEARCH(" ", A5987, 1))-3973)&lt;=0, CONCATENATE(3973-LEFT(A5987, SEARCH(" ", A5987, 1))+1, " AC"), CONCATENATE(LEFT(A5987, SEARCH(" ", A5987, 1))-3973, " DC"))</f>
        <v>2006 DC</v>
      </c>
      <c r="C5987" s="24"/>
      <c r="F5987" s="52"/>
      <c r="G5987" s="52"/>
      <c r="H5987" s="52"/>
      <c r="I5987" s="40" t="str">
        <f t="shared" si="541"/>
        <v>1335 Daniel  1314</v>
      </c>
      <c r="L5987" s="41" t="str">
        <f t="shared" si="538"/>
        <v>2300 Daniel  1979</v>
      </c>
      <c r="N5987" s="41" t="str">
        <f t="shared" si="539"/>
        <v>2000 Yeshua  1979</v>
      </c>
      <c r="O5987" s="40" t="str">
        <f t="shared" si="540"/>
        <v>3000 Yeshua  1979</v>
      </c>
    </row>
    <row r="5988" spans="1:15">
      <c r="A5988" s="14" t="str">
        <f t="shared" si="542"/>
        <v>5980 YB</v>
      </c>
      <c r="B5988" s="15" t="str">
        <f>IF((LEFT(A5988, SEARCH(" ", A5988, 1))-3973)&lt;=0, CONCATENATE(3973-LEFT(A5988, SEARCH(" ", A5988, 1))+1, " AC"), CONCATENATE(LEFT(A5988, SEARCH(" ", A5988, 1))-3973, " DC"))</f>
        <v>2007 DC</v>
      </c>
      <c r="C5988" s="24"/>
      <c r="F5988" s="52"/>
      <c r="G5988" s="52"/>
      <c r="H5988" s="52"/>
      <c r="I5988" s="40" t="str">
        <f t="shared" si="541"/>
        <v>1335 Daniel  1315</v>
      </c>
      <c r="L5988" s="41" t="str">
        <f t="shared" si="538"/>
        <v>2300 Daniel  1980</v>
      </c>
      <c r="N5988" s="41" t="str">
        <f t="shared" si="539"/>
        <v>2000 Yeshua  1980</v>
      </c>
      <c r="O5988" s="40" t="str">
        <f t="shared" si="540"/>
        <v>3000 Yeshua  1980</v>
      </c>
    </row>
    <row r="5989" spans="1:15">
      <c r="A5989" s="14" t="str">
        <f t="shared" si="542"/>
        <v>5981 YB</v>
      </c>
      <c r="B5989" s="15" t="str">
        <f>IF((LEFT(A5989, SEARCH(" ", A5989, 1))-3973)&lt;=0, CONCATENATE(3973-LEFT(A5989, SEARCH(" ", A5989, 1))+1, " AC"), CONCATENATE(LEFT(A5989, SEARCH(" ", A5989, 1))-3973, " DC"))</f>
        <v>2008 DC</v>
      </c>
      <c r="C5989" s="24"/>
      <c r="F5989" s="52"/>
      <c r="G5989" s="52"/>
      <c r="H5989" s="52"/>
      <c r="I5989" s="40" t="str">
        <f t="shared" si="541"/>
        <v>1335 Daniel  1316</v>
      </c>
      <c r="L5989" s="41" t="str">
        <f t="shared" si="538"/>
        <v>2300 Daniel  1981</v>
      </c>
      <c r="N5989" s="41" t="str">
        <f t="shared" si="539"/>
        <v>2000 Yeshua  1981</v>
      </c>
      <c r="O5989" s="40" t="str">
        <f t="shared" si="540"/>
        <v>3000 Yeshua  1981</v>
      </c>
    </row>
    <row r="5990" spans="1:15">
      <c r="A5990" s="14" t="str">
        <f t="shared" si="542"/>
        <v>5982 YB</v>
      </c>
      <c r="B5990" s="15" t="str">
        <f>IF((LEFT(A5990, SEARCH(" ", A5990, 1))-3973)&lt;=0, CONCATENATE(3973-LEFT(A5990, SEARCH(" ", A5990, 1))+1, " AC"), CONCATENATE(LEFT(A5990, SEARCH(" ", A5990, 1))-3973, " DC"))</f>
        <v>2009 DC</v>
      </c>
      <c r="C5990" s="24"/>
      <c r="F5990" s="52"/>
      <c r="G5990" s="52"/>
      <c r="H5990" s="52"/>
      <c r="I5990" s="40" t="str">
        <f t="shared" si="541"/>
        <v>1335 Daniel  1317</v>
      </c>
      <c r="L5990" s="41" t="str">
        <f t="shared" si="538"/>
        <v>2300 Daniel  1982</v>
      </c>
      <c r="N5990" s="41" t="str">
        <f t="shared" si="539"/>
        <v>2000 Yeshua  1982</v>
      </c>
      <c r="O5990" s="40" t="str">
        <f t="shared" si="540"/>
        <v>3000 Yeshua  1982</v>
      </c>
    </row>
    <row r="5991" spans="1:15">
      <c r="A5991" s="14" t="str">
        <f t="shared" si="542"/>
        <v>5983 YB</v>
      </c>
      <c r="B5991" s="15" t="str">
        <f>IF((LEFT(A5991, SEARCH(" ", A5991, 1))-3973)&lt;=0, CONCATENATE(3973-LEFT(A5991, SEARCH(" ", A5991, 1))+1, " AC"), CONCATENATE(LEFT(A5991, SEARCH(" ", A5991, 1))-3973, " DC"))</f>
        <v>2010 DC</v>
      </c>
      <c r="C5991" s="24"/>
      <c r="F5991" s="52"/>
      <c r="G5991" s="52"/>
      <c r="H5991" s="52"/>
      <c r="I5991" s="40" t="str">
        <f t="shared" si="541"/>
        <v>1335 Daniel  1318</v>
      </c>
      <c r="L5991" s="41" t="str">
        <f t="shared" si="538"/>
        <v>2300 Daniel  1983</v>
      </c>
      <c r="N5991" s="41" t="str">
        <f t="shared" si="539"/>
        <v>2000 Yeshua  1983</v>
      </c>
      <c r="O5991" s="40" t="str">
        <f t="shared" si="540"/>
        <v>3000 Yeshua  1983</v>
      </c>
    </row>
    <row r="5992" spans="1:15">
      <c r="A5992" s="14" t="str">
        <f t="shared" si="542"/>
        <v>5984 YB</v>
      </c>
      <c r="B5992" s="15" t="str">
        <f>IF((LEFT(A5992, SEARCH(" ", A5992, 1))-3973)&lt;=0, CONCATENATE(3973-LEFT(A5992, SEARCH(" ", A5992, 1))+1, " AC"), CONCATENATE(LEFT(A5992, SEARCH(" ", A5992, 1))-3973, " DC"))</f>
        <v>2011 DC</v>
      </c>
      <c r="C5992" s="24"/>
      <c r="F5992" s="52"/>
      <c r="G5992" s="52"/>
      <c r="H5992" s="52"/>
      <c r="I5992" s="40" t="str">
        <f t="shared" si="541"/>
        <v>1335 Daniel  1319</v>
      </c>
      <c r="L5992" s="41" t="str">
        <f t="shared" si="538"/>
        <v>2300 Daniel  1984</v>
      </c>
      <c r="N5992" s="41" t="str">
        <f t="shared" si="539"/>
        <v>2000 Yeshua  1984</v>
      </c>
      <c r="O5992" s="40" t="str">
        <f t="shared" si="540"/>
        <v>3000 Yeshua  1984</v>
      </c>
    </row>
    <row r="5993" spans="1:15">
      <c r="A5993" s="14" t="str">
        <f t="shared" si="542"/>
        <v>5985 YB</v>
      </c>
      <c r="B5993" s="15" t="str">
        <f>IF((LEFT(A5993, SEARCH(" ", A5993, 1))-3973)&lt;=0, CONCATENATE(3973-LEFT(A5993, SEARCH(" ", A5993, 1))+1, " AC"), CONCATENATE(LEFT(A5993, SEARCH(" ", A5993, 1))-3973, " DC"))</f>
        <v>2012 DC</v>
      </c>
      <c r="C5993" s="25" t="s">
        <v>21</v>
      </c>
      <c r="F5993" s="52"/>
      <c r="G5993" s="52"/>
      <c r="H5993" s="52"/>
      <c r="I5993" s="40" t="str">
        <f t="shared" si="541"/>
        <v>1335 Daniel  1320</v>
      </c>
      <c r="L5993" s="41" t="str">
        <f t="shared" si="538"/>
        <v>2300 Daniel  1985</v>
      </c>
      <c r="N5993" s="41" t="str">
        <f t="shared" si="539"/>
        <v>2000 Yeshua  1985</v>
      </c>
      <c r="O5993" s="40" t="str">
        <f t="shared" si="540"/>
        <v>3000 Yeshua  1985</v>
      </c>
    </row>
    <row r="5994" spans="1:15">
      <c r="A5994" s="14" t="str">
        <f t="shared" si="542"/>
        <v>5986 YB</v>
      </c>
      <c r="B5994" s="15" t="str">
        <f>IF((LEFT(A5994, SEARCH(" ", A5994, 1))-3973)&lt;=0, CONCATENATE(3973-LEFT(A5994, SEARCH(" ", A5994, 1))+1, " AC"), CONCATENATE(LEFT(A5994, SEARCH(" ", A5994, 1))-3973, " DC"))</f>
        <v>2013 DC</v>
      </c>
      <c r="C5994" s="24"/>
      <c r="D5994" s="49" t="s">
        <v>289</v>
      </c>
      <c r="E5994" s="50"/>
      <c r="F5994" s="52"/>
      <c r="G5994" s="52"/>
      <c r="H5994" s="52"/>
      <c r="I5994" s="40" t="str">
        <f t="shared" si="541"/>
        <v>1335 Daniel  1321</v>
      </c>
      <c r="L5994" s="41" t="str">
        <f t="shared" ref="L5994:L6057" si="543">CONCATENATE(LEFT(L5993, SEARCH(" ", L5993, 10)), " ", RIGHT(L5993,LEN(L5993)-FIND(" ",L5993, 10))+1)</f>
        <v>2300 Daniel  1986</v>
      </c>
      <c r="N5994" s="41" t="str">
        <f t="shared" ref="N5994:N6008" si="544">CONCATENATE(LEFT(N5993, SEARCH(" ", N5993, 10)), " ", RIGHT(N5993,LEN(N5993)-FIND(" ",N5993, 10))+1)</f>
        <v>2000 Yeshua  1986</v>
      </c>
      <c r="O5994" s="40" t="str">
        <f t="shared" ref="O5994:O6008" si="545">CONCATENATE(LEFT(O5993, SEARCH(" ", O5993, 10)), " ", RIGHT(O5993,LEN(O5993)-FIND(" ",O5993, 10))+1)</f>
        <v>3000 Yeshua  1986</v>
      </c>
    </row>
    <row r="5995" spans="1:15">
      <c r="A5995" s="14" t="str">
        <f t="shared" si="542"/>
        <v>5987 YB</v>
      </c>
      <c r="B5995" s="15" t="str">
        <f>IF((LEFT(A5995, SEARCH(" ", A5995, 1))-3973)&lt;=0, CONCATENATE(3973-LEFT(A5995, SEARCH(" ", A5995, 1))+1, " AC"), CONCATENATE(LEFT(A5995, SEARCH(" ", A5995, 1))-3973, " DC"))</f>
        <v>2014 DC</v>
      </c>
      <c r="C5995" s="24"/>
      <c r="D5995" s="50"/>
      <c r="E5995" s="50"/>
      <c r="F5995" s="52"/>
      <c r="G5995" s="52"/>
      <c r="H5995" s="52"/>
      <c r="I5995" s="40" t="str">
        <f t="shared" si="541"/>
        <v>1335 Daniel  1322</v>
      </c>
      <c r="L5995" s="41" t="str">
        <f t="shared" si="543"/>
        <v>2300 Daniel  1987</v>
      </c>
      <c r="N5995" s="41" t="str">
        <f t="shared" si="544"/>
        <v>2000 Yeshua  1987</v>
      </c>
      <c r="O5995" s="40" t="str">
        <f t="shared" si="545"/>
        <v>3000 Yeshua  1987</v>
      </c>
    </row>
    <row r="5996" spans="1:15">
      <c r="A5996" s="14" t="str">
        <f t="shared" si="542"/>
        <v>5988 YB</v>
      </c>
      <c r="B5996" s="15" t="str">
        <f>IF((LEFT(A5996, SEARCH(" ", A5996, 1))-3973)&lt;=0, CONCATENATE(3973-LEFT(A5996, SEARCH(" ", A5996, 1))+1, " AC"), CONCATENATE(LEFT(A5996, SEARCH(" ", A5996, 1))-3973, " DC"))</f>
        <v>2015 DC</v>
      </c>
      <c r="C5996" s="24"/>
      <c r="D5996" s="50"/>
      <c r="E5996" s="50"/>
      <c r="F5996" s="52"/>
      <c r="G5996" s="52"/>
      <c r="H5996" s="52"/>
      <c r="I5996" s="40" t="str">
        <f t="shared" si="541"/>
        <v>1335 Daniel  1323</v>
      </c>
      <c r="L5996" s="41" t="str">
        <f t="shared" si="543"/>
        <v>2300 Daniel  1988</v>
      </c>
      <c r="N5996" s="41" t="str">
        <f t="shared" si="544"/>
        <v>2000 Yeshua  1988</v>
      </c>
      <c r="O5996" s="40" t="str">
        <f t="shared" si="545"/>
        <v>3000 Yeshua  1988</v>
      </c>
    </row>
    <row r="5997" spans="1:15">
      <c r="A5997" s="14" t="str">
        <f t="shared" si="542"/>
        <v>5989 YB</v>
      </c>
      <c r="B5997" s="15" t="str">
        <f>IF((LEFT(A5997, SEARCH(" ", A5997, 1))-3973)&lt;=0, CONCATENATE(3973-LEFT(A5997, SEARCH(" ", A5997, 1))+1, " AC"), CONCATENATE(LEFT(A5997, SEARCH(" ", A5997, 1))-3973, " DC"))</f>
        <v>2016 DC</v>
      </c>
      <c r="C5997" s="24"/>
      <c r="D5997" s="50"/>
      <c r="E5997" s="50"/>
      <c r="F5997" s="52"/>
      <c r="G5997" s="52"/>
      <c r="H5997" s="52"/>
      <c r="I5997" s="40" t="str">
        <f t="shared" si="541"/>
        <v>1335 Daniel  1324</v>
      </c>
      <c r="L5997" s="41" t="str">
        <f t="shared" si="543"/>
        <v>2300 Daniel  1989</v>
      </c>
      <c r="N5997" s="41" t="str">
        <f t="shared" si="544"/>
        <v>2000 Yeshua  1989</v>
      </c>
      <c r="O5997" s="40" t="str">
        <f t="shared" si="545"/>
        <v>3000 Yeshua  1989</v>
      </c>
    </row>
    <row r="5998" spans="1:15">
      <c r="A5998" s="14" t="str">
        <f t="shared" si="542"/>
        <v>5990 YB</v>
      </c>
      <c r="B5998" s="15" t="str">
        <f>IF((LEFT(A5998, SEARCH(" ", A5998, 1))-3973)&lt;=0, CONCATENATE(3973-LEFT(A5998, SEARCH(" ", A5998, 1))+1, " AC"), CONCATENATE(LEFT(A5998, SEARCH(" ", A5998, 1))-3973, " DC"))</f>
        <v>2017 DC</v>
      </c>
      <c r="C5998" s="24"/>
      <c r="D5998" s="50"/>
      <c r="E5998" s="50"/>
      <c r="F5998" s="52"/>
      <c r="G5998" s="52"/>
      <c r="H5998" s="52"/>
      <c r="I5998" s="40" t="str">
        <f t="shared" si="541"/>
        <v>1335 Daniel  1325</v>
      </c>
      <c r="L5998" s="41" t="str">
        <f t="shared" si="543"/>
        <v>2300 Daniel  1990</v>
      </c>
      <c r="N5998" s="41" t="str">
        <f t="shared" si="544"/>
        <v>2000 Yeshua  1990</v>
      </c>
      <c r="O5998" s="40" t="str">
        <f t="shared" si="545"/>
        <v>3000 Yeshua  1990</v>
      </c>
    </row>
    <row r="5999" spans="1:15">
      <c r="A5999" s="14" t="str">
        <f t="shared" si="542"/>
        <v>5991 YB</v>
      </c>
      <c r="B5999" s="15" t="str">
        <f>IF((LEFT(A5999, SEARCH(" ", A5999, 1))-3973)&lt;=0, CONCATENATE(3973-LEFT(A5999, SEARCH(" ", A5999, 1))+1, " AC"), CONCATENATE(LEFT(A5999, SEARCH(" ", A5999, 1))-3973, " DC"))</f>
        <v>2018 DC</v>
      </c>
      <c r="C5999" s="24"/>
      <c r="D5999" s="50"/>
      <c r="E5999" s="50"/>
      <c r="I5999" s="40" t="str">
        <f t="shared" si="541"/>
        <v>1335 Daniel  1326</v>
      </c>
      <c r="L5999" s="41" t="str">
        <f t="shared" si="543"/>
        <v>2300 Daniel  1991</v>
      </c>
      <c r="N5999" s="41" t="str">
        <f t="shared" si="544"/>
        <v>2000 Yeshua  1991</v>
      </c>
      <c r="O5999" s="40" t="str">
        <f t="shared" si="545"/>
        <v>3000 Yeshua  1991</v>
      </c>
    </row>
    <row r="6000" spans="1:15">
      <c r="A6000" s="14" t="str">
        <f t="shared" si="542"/>
        <v>5992 YB</v>
      </c>
      <c r="B6000" s="15" t="str">
        <f>IF((LEFT(A6000, SEARCH(" ", A6000, 1))-3973)&lt;=0, CONCATENATE(3973-LEFT(A6000, SEARCH(" ", A6000, 1))+1, " AC"), CONCATENATE(LEFT(A6000, SEARCH(" ", A6000, 1))-3973, " DC"))</f>
        <v>2019 DC</v>
      </c>
      <c r="C6000" s="25" t="s">
        <v>22</v>
      </c>
      <c r="I6000" s="40" t="str">
        <f t="shared" si="541"/>
        <v>1335 Daniel  1327</v>
      </c>
      <c r="L6000" s="41" t="str">
        <f t="shared" si="543"/>
        <v>2300 Daniel  1992</v>
      </c>
      <c r="N6000" s="41" t="str">
        <f t="shared" si="544"/>
        <v>2000 Yeshua  1992</v>
      </c>
      <c r="O6000" s="40" t="str">
        <f t="shared" si="545"/>
        <v>3000 Yeshua  1992</v>
      </c>
    </row>
    <row r="6001" spans="1:15">
      <c r="A6001" s="14" t="str">
        <f t="shared" si="542"/>
        <v>5993 YB</v>
      </c>
      <c r="B6001" s="15" t="str">
        <f>IF((LEFT(A6001, SEARCH(" ", A6001, 1))-3973)&lt;=0, CONCATENATE(3973-LEFT(A6001, SEARCH(" ", A6001, 1))+1, " AC"), CONCATENATE(LEFT(A6001, SEARCH(" ", A6001, 1))-3973, " DC"))</f>
        <v>2020 DC</v>
      </c>
      <c r="C6001" s="24"/>
      <c r="G6001" s="47" t="s">
        <v>265</v>
      </c>
      <c r="I6001" s="40" t="str">
        <f t="shared" si="541"/>
        <v>1335 Daniel  1328</v>
      </c>
      <c r="L6001" s="41" t="str">
        <f t="shared" si="543"/>
        <v>2300 Daniel  1993</v>
      </c>
      <c r="N6001" s="41" t="str">
        <f t="shared" si="544"/>
        <v>2000 Yeshua  1993</v>
      </c>
      <c r="O6001" s="40" t="str">
        <f t="shared" si="545"/>
        <v>3000 Yeshua  1993</v>
      </c>
    </row>
    <row r="6002" spans="1:15">
      <c r="A6002" s="14" t="str">
        <f t="shared" si="542"/>
        <v>5994 YB</v>
      </c>
      <c r="B6002" s="15" t="str">
        <f>IF((LEFT(A6002, SEARCH(" ", A6002, 1))-3973)&lt;=0, CONCATENATE(3973-LEFT(A6002, SEARCH(" ", A6002, 1))+1, " AC"), CONCATENATE(LEFT(A6002, SEARCH(" ", A6002, 1))-3973, " DC"))</f>
        <v>2021 DC</v>
      </c>
      <c r="C6002" s="24"/>
      <c r="G6002" s="48"/>
      <c r="I6002" s="40" t="str">
        <f t="shared" si="541"/>
        <v>1335 Daniel  1329</v>
      </c>
      <c r="L6002" s="41" t="str">
        <f t="shared" si="543"/>
        <v>2300 Daniel  1994</v>
      </c>
      <c r="N6002" s="41" t="str">
        <f t="shared" si="544"/>
        <v>2000 Yeshua  1994</v>
      </c>
      <c r="O6002" s="40" t="str">
        <f t="shared" si="545"/>
        <v>3000 Yeshua  1994</v>
      </c>
    </row>
    <row r="6003" spans="1:15">
      <c r="A6003" s="14" t="str">
        <f t="shared" si="542"/>
        <v>5995 YB</v>
      </c>
      <c r="B6003" s="15" t="str">
        <f>IF((LEFT(A6003, SEARCH(" ", A6003, 1))-3973)&lt;=0, CONCATENATE(3973-LEFT(A6003, SEARCH(" ", A6003, 1))+1, " AC"), CONCATENATE(LEFT(A6003, SEARCH(" ", A6003, 1))-3973, " DC"))</f>
        <v>2022 DC</v>
      </c>
      <c r="C6003" s="24"/>
      <c r="G6003" s="48"/>
      <c r="I6003" s="40" t="str">
        <f t="shared" si="541"/>
        <v>1335 Daniel  1330</v>
      </c>
      <c r="L6003" s="41" t="str">
        <f t="shared" si="543"/>
        <v>2300 Daniel  1995</v>
      </c>
      <c r="N6003" s="41" t="str">
        <f t="shared" si="544"/>
        <v>2000 Yeshua  1995</v>
      </c>
      <c r="O6003" s="40" t="str">
        <f t="shared" si="545"/>
        <v>3000 Yeshua  1995</v>
      </c>
    </row>
    <row r="6004" spans="1:15">
      <c r="A6004" s="14" t="str">
        <f t="shared" si="542"/>
        <v>5996 YB</v>
      </c>
      <c r="B6004" s="15" t="str">
        <f>IF((LEFT(A6004, SEARCH(" ", A6004, 1))-3973)&lt;=0, CONCATENATE(3973-LEFT(A6004, SEARCH(" ", A6004, 1))+1, " AC"), CONCATENATE(LEFT(A6004, SEARCH(" ", A6004, 1))-3973, " DC"))</f>
        <v>2023 DC</v>
      </c>
      <c r="C6004" s="24"/>
      <c r="G6004" s="48"/>
      <c r="I6004" s="40" t="str">
        <f t="shared" si="541"/>
        <v>1335 Daniel  1331</v>
      </c>
      <c r="L6004" s="41" t="str">
        <f t="shared" si="543"/>
        <v>2300 Daniel  1996</v>
      </c>
      <c r="M6004" s="47" t="s">
        <v>290</v>
      </c>
      <c r="N6004" s="41" t="str">
        <f t="shared" si="544"/>
        <v>2000 Yeshua  1996</v>
      </c>
      <c r="O6004" s="40" t="str">
        <f t="shared" si="545"/>
        <v>3000 Yeshua  1996</v>
      </c>
    </row>
    <row r="6005" spans="1:15">
      <c r="A6005" s="14" t="str">
        <f t="shared" si="542"/>
        <v>5997 YB</v>
      </c>
      <c r="B6005" s="15" t="str">
        <f>IF((LEFT(A6005, SEARCH(" ", A6005, 1))-3973)&lt;=0, CONCATENATE(3973-LEFT(A6005, SEARCH(" ", A6005, 1))+1, " AC"), CONCATENATE(LEFT(A6005, SEARCH(" ", A6005, 1))-3973, " DC"))</f>
        <v>2024 DC</v>
      </c>
      <c r="C6005" s="24"/>
      <c r="G6005" s="40" t="s">
        <v>266</v>
      </c>
      <c r="I6005" s="40" t="str">
        <f t="shared" si="541"/>
        <v>1335 Daniel  1332</v>
      </c>
      <c r="L6005" s="41" t="str">
        <f t="shared" si="543"/>
        <v>2300 Daniel  1997</v>
      </c>
      <c r="M6005" s="48"/>
      <c r="N6005" s="41" t="str">
        <f t="shared" si="544"/>
        <v>2000 Yeshua  1997</v>
      </c>
      <c r="O6005" s="40" t="str">
        <f t="shared" si="545"/>
        <v>3000 Yeshua  1997</v>
      </c>
    </row>
    <row r="6006" spans="1:15">
      <c r="A6006" s="14" t="str">
        <f t="shared" si="542"/>
        <v>5998 YB</v>
      </c>
      <c r="B6006" s="15" t="str">
        <f>IF((LEFT(A6006, SEARCH(" ", A6006, 1))-3973)&lt;=0, CONCATENATE(3973-LEFT(A6006, SEARCH(" ", A6006, 1))+1, " AC"), CONCATENATE(LEFT(A6006, SEARCH(" ", A6006, 1))-3973, " DC"))</f>
        <v>2025 DC</v>
      </c>
      <c r="C6006" s="24"/>
      <c r="G6006" s="40" t="str">
        <f>CONCATENATE(LEFT(G6005, SEARCH(" ", G6005, 10)), " ", RIGHT(G6005,LEN(G6005)-FIND(" ",G6005, 10))+1)</f>
        <v>Dos Testigos  2</v>
      </c>
      <c r="H6006" s="47" t="s">
        <v>299</v>
      </c>
      <c r="I6006" s="40" t="str">
        <f t="shared" si="541"/>
        <v>1335 Daniel  1333</v>
      </c>
      <c r="L6006" s="41" t="str">
        <f t="shared" si="543"/>
        <v>2300 Daniel  1998</v>
      </c>
      <c r="M6006" s="48"/>
      <c r="N6006" s="41" t="str">
        <f t="shared" si="544"/>
        <v>2000 Yeshua  1998</v>
      </c>
      <c r="O6006" s="40" t="str">
        <f t="shared" si="545"/>
        <v>3000 Yeshua  1998</v>
      </c>
    </row>
    <row r="6007" spans="1:15">
      <c r="A6007" s="14" t="str">
        <f t="shared" si="542"/>
        <v>5999 YB</v>
      </c>
      <c r="B6007" s="15" t="str">
        <f>IF((LEFT(A6007, SEARCH(" ", A6007, 1))-3973)&lt;=0, CONCATENATE(3973-LEFT(A6007, SEARCH(" ", A6007, 1))+1, " AC"), CONCATENATE(LEFT(A6007, SEARCH(" ", A6007, 1))-3973, " DC"))</f>
        <v>2026 DC</v>
      </c>
      <c r="C6007" s="25" t="s">
        <v>23</v>
      </c>
      <c r="D6007" s="11" t="s">
        <v>319</v>
      </c>
      <c r="E6007" s="19"/>
      <c r="F6007" s="19"/>
      <c r="G6007" s="40" t="str">
        <f>CONCATENATE(LEFT(G6006, SEARCH(" ", G6006, 10)), " ", RIGHT(G6006,LEN(G6006)-FIND(" ",G6006, 10))+1)</f>
        <v>Dos Testigos  3</v>
      </c>
      <c r="H6007" s="48"/>
      <c r="I6007" s="40" t="str">
        <f t="shared" si="541"/>
        <v>1335 Daniel  1334</v>
      </c>
      <c r="L6007" s="41" t="str">
        <f t="shared" si="543"/>
        <v>2300 Daniel  1999</v>
      </c>
      <c r="M6007" s="48"/>
      <c r="N6007" s="41" t="str">
        <f t="shared" si="544"/>
        <v>2000 Yeshua  1999</v>
      </c>
      <c r="O6007" s="40" t="str">
        <f t="shared" si="545"/>
        <v>3000 Yeshua  1999</v>
      </c>
    </row>
    <row r="6008" spans="1:15" ht="17">
      <c r="A6008" s="45" t="str">
        <f t="shared" si="542"/>
        <v>6000 YB</v>
      </c>
      <c r="B6008" s="46" t="str">
        <f>IF((LEFT(A6008, SEARCH(" ", A6008, 1))-3973)&lt;=0, CONCATENATE(3973-LEFT(A6008, SEARCH(" ", A6008, 1))+1, " AC"), CONCATENATE(LEFT(A6008, SEARCH(" ", A6008, 1))-3973, " DC"))</f>
        <v>2027 DC</v>
      </c>
      <c r="C6008" s="26" t="str">
        <f>CONCATENATE("Yovel ", RIGHT(C5958,LEN(C5958)-FIND(" ",C5958))+1)</f>
        <v>Yovel 120</v>
      </c>
      <c r="D6008" s="11" t="s">
        <v>293</v>
      </c>
      <c r="E6008" s="29"/>
      <c r="F6008" s="29"/>
      <c r="G6008" s="40" t="s">
        <v>267</v>
      </c>
      <c r="H6008" s="48"/>
      <c r="I6008" s="40" t="str">
        <f t="shared" si="541"/>
        <v>1335 Daniel  1335</v>
      </c>
      <c r="L6008" s="41" t="str">
        <f t="shared" si="543"/>
        <v>2300 Daniel  2000</v>
      </c>
      <c r="M6008" s="48"/>
      <c r="N6008" s="41" t="str">
        <f t="shared" si="544"/>
        <v>2000 Yeshua  2000</v>
      </c>
      <c r="O6008" s="40" t="str">
        <f t="shared" si="545"/>
        <v>3000 Yeshua  2000</v>
      </c>
    </row>
    <row r="6009" spans="1:15">
      <c r="A6009" s="12" t="str">
        <f t="shared" si="542"/>
        <v>6001 YB</v>
      </c>
      <c r="B6009" s="30" t="str">
        <f>IF((LEFT(A6009, SEARCH(" ", A6009, 1))-3973)&lt;=0, CONCATENATE(3973-LEFT(A6009, SEARCH(" ", A6009, 1))+1, " AC"), CONCATENATE(LEFT(A6009, SEARCH(" ", A6009, 1))-3973, " DC"))</f>
        <v>2028 DC</v>
      </c>
      <c r="C6009" s="3"/>
      <c r="H6009" s="41" t="s">
        <v>301</v>
      </c>
      <c r="I6009" s="56" t="s">
        <v>300</v>
      </c>
      <c r="J6009" s="50"/>
      <c r="L6009" s="41" t="str">
        <f t="shared" si="543"/>
        <v>2300 Daniel  2001</v>
      </c>
      <c r="M6009" s="40" t="s">
        <v>291</v>
      </c>
      <c r="N6009" s="56" t="s">
        <v>280</v>
      </c>
      <c r="O6009" s="40" t="str">
        <f t="shared" ref="O6009:O6072" si="546">CONCATENATE(LEFT(O6008, SEARCH(" ", O6008, 10)), " ", RIGHT(O6008,LEN(O6008)-FIND(" ",O6008, 10))+1)</f>
        <v>3000 Yeshua  2001</v>
      </c>
    </row>
    <row r="6010" spans="1:15">
      <c r="A6010" s="12" t="str">
        <f t="shared" si="542"/>
        <v>6002 YB</v>
      </c>
      <c r="B6010" s="30" t="str">
        <f>IF((LEFT(A6010, SEARCH(" ", A6010, 1))-3973)&lt;=0, CONCATENATE(3973-LEFT(A6010, SEARCH(" ", A6010, 1))+1, " AC"), CONCATENATE(LEFT(A6010, SEARCH(" ", A6010, 1))-3973, " DC"))</f>
        <v>2029 DC</v>
      </c>
      <c r="C6010" s="24"/>
      <c r="D6010" s="49" t="s">
        <v>320</v>
      </c>
      <c r="E6010" s="50"/>
      <c r="F6010" s="50"/>
      <c r="H6010" s="41" t="str">
        <f t="shared" ref="H6010:H6041" si="547">CONCATENATE(LEFT(H6009, SEARCH(" ", H6009, 14)), " ", RIGHT(H6009,LEN(H6009)-FIND(" ",H6009, 14))+1)</f>
        <v>300 Ezequiel Temple  2</v>
      </c>
      <c r="I6010" s="50"/>
      <c r="J6010" s="50"/>
      <c r="L6010" s="41" t="str">
        <f t="shared" si="543"/>
        <v>2300 Daniel  2002</v>
      </c>
      <c r="M6010" s="40" t="str">
        <f t="shared" ref="M6010:M6073" si="548">CONCATENATE(LEFT(M6009, SEARCH(" ", M6009, 10)), " ", RIGHT(M6009,LEN(M6009)-FIND(" ",M6009, 10))+1)</f>
        <v>1000 Yeshua  2</v>
      </c>
      <c r="N6010" s="50"/>
      <c r="O6010" s="40" t="str">
        <f t="shared" si="546"/>
        <v>3000 Yeshua  2002</v>
      </c>
    </row>
    <row r="6011" spans="1:15">
      <c r="A6011" s="12" t="str">
        <f t="shared" si="542"/>
        <v>6003 YB</v>
      </c>
      <c r="B6011" s="30" t="str">
        <f>IF((LEFT(A6011, SEARCH(" ", A6011, 1))-3973)&lt;=0, CONCATENATE(3973-LEFT(A6011, SEARCH(" ", A6011, 1))+1, " AC"), CONCATENATE(LEFT(A6011, SEARCH(" ", A6011, 1))-3973, " DC"))</f>
        <v>2030 DC</v>
      </c>
      <c r="C6011" s="24"/>
      <c r="D6011" s="50"/>
      <c r="E6011" s="50"/>
      <c r="F6011" s="50"/>
      <c r="H6011" s="41" t="str">
        <f t="shared" si="547"/>
        <v>300 Ezequiel Temple  3</v>
      </c>
      <c r="I6011" s="50"/>
      <c r="J6011" s="50"/>
      <c r="L6011" s="41" t="str">
        <f t="shared" si="543"/>
        <v>2300 Daniel  2003</v>
      </c>
      <c r="M6011" s="40" t="str">
        <f t="shared" si="548"/>
        <v>1000 Yeshua  3</v>
      </c>
      <c r="N6011" s="50"/>
      <c r="O6011" s="40" t="str">
        <f t="shared" si="546"/>
        <v>3000 Yeshua  2003</v>
      </c>
    </row>
    <row r="6012" spans="1:15">
      <c r="A6012" s="12" t="str">
        <f t="shared" si="542"/>
        <v>6004 YB</v>
      </c>
      <c r="B6012" s="30" t="str">
        <f>IF((LEFT(A6012, SEARCH(" ", A6012, 1))-3973)&lt;=0, CONCATENATE(3973-LEFT(A6012, SEARCH(" ", A6012, 1))+1, " AC"), CONCATENATE(LEFT(A6012, SEARCH(" ", A6012, 1))-3973, " DC"))</f>
        <v>2031 DC</v>
      </c>
      <c r="C6012" s="24"/>
      <c r="D6012" s="50"/>
      <c r="E6012" s="50"/>
      <c r="F6012" s="50"/>
      <c r="H6012" s="41" t="str">
        <f t="shared" si="547"/>
        <v>300 Ezequiel Temple  4</v>
      </c>
      <c r="I6012" s="50"/>
      <c r="J6012" s="50"/>
      <c r="L6012" s="41" t="str">
        <f t="shared" si="543"/>
        <v>2300 Daniel  2004</v>
      </c>
      <c r="M6012" s="40" t="str">
        <f t="shared" si="548"/>
        <v>1000 Yeshua  4</v>
      </c>
      <c r="N6012" s="50"/>
      <c r="O6012" s="40" t="str">
        <f t="shared" si="546"/>
        <v>3000 Yeshua  2004</v>
      </c>
    </row>
    <row r="6013" spans="1:15">
      <c r="A6013" s="12" t="str">
        <f t="shared" si="542"/>
        <v>6005 YB</v>
      </c>
      <c r="B6013" s="30" t="str">
        <f>IF((LEFT(A6013, SEARCH(" ", A6013, 1))-3973)&lt;=0, CONCATENATE(3973-LEFT(A6013, SEARCH(" ", A6013, 1))+1, " AC"), CONCATENATE(LEFT(A6013, SEARCH(" ", A6013, 1))-3973, " DC"))</f>
        <v>2032 DC</v>
      </c>
      <c r="C6013" s="24"/>
      <c r="D6013" s="50"/>
      <c r="E6013" s="50"/>
      <c r="F6013" s="50"/>
      <c r="H6013" s="41" t="str">
        <f t="shared" si="547"/>
        <v>300 Ezequiel Temple  5</v>
      </c>
      <c r="I6013" s="50"/>
      <c r="J6013" s="50"/>
      <c r="L6013" s="41" t="str">
        <f t="shared" si="543"/>
        <v>2300 Daniel  2005</v>
      </c>
      <c r="M6013" s="40" t="str">
        <f t="shared" si="548"/>
        <v>1000 Yeshua  5</v>
      </c>
      <c r="N6013" s="50"/>
      <c r="O6013" s="40" t="str">
        <f t="shared" si="546"/>
        <v>3000 Yeshua  2005</v>
      </c>
    </row>
    <row r="6014" spans="1:15">
      <c r="A6014" s="12" t="str">
        <f t="shared" si="542"/>
        <v>6006 YB</v>
      </c>
      <c r="B6014" s="30" t="str">
        <f>IF((LEFT(A6014, SEARCH(" ", A6014, 1))-3973)&lt;=0, CONCATENATE(3973-LEFT(A6014, SEARCH(" ", A6014, 1))+1, " AC"), CONCATENATE(LEFT(A6014, SEARCH(" ", A6014, 1))-3973, " DC"))</f>
        <v>2033 DC</v>
      </c>
      <c r="C6014" s="24"/>
      <c r="D6014" s="50"/>
      <c r="E6014" s="50"/>
      <c r="F6014" s="50"/>
      <c r="H6014" s="41" t="str">
        <f t="shared" si="547"/>
        <v>300 Ezequiel Temple  6</v>
      </c>
      <c r="I6014" s="50"/>
      <c r="J6014" s="50"/>
      <c r="L6014" s="41" t="str">
        <f t="shared" si="543"/>
        <v>2300 Daniel  2006</v>
      </c>
      <c r="M6014" s="40" t="str">
        <f t="shared" si="548"/>
        <v>1000 Yeshua  6</v>
      </c>
      <c r="N6014" s="50"/>
      <c r="O6014" s="40" t="str">
        <f t="shared" si="546"/>
        <v>3000 Yeshua  2006</v>
      </c>
    </row>
    <row r="6015" spans="1:15">
      <c r="A6015" s="12" t="str">
        <f t="shared" si="542"/>
        <v>6007 YB</v>
      </c>
      <c r="B6015" s="30" t="str">
        <f>IF((LEFT(A6015, SEARCH(" ", A6015, 1))-3973)&lt;=0, CONCATENATE(3973-LEFT(A6015, SEARCH(" ", A6015, 1))+1, " AC"), CONCATENATE(LEFT(A6015, SEARCH(" ", A6015, 1))-3973, " DC"))</f>
        <v>2034 DC</v>
      </c>
      <c r="C6015" s="25" t="s">
        <v>17</v>
      </c>
      <c r="D6015" s="50"/>
      <c r="E6015" s="50"/>
      <c r="F6015" s="50"/>
      <c r="H6015" s="41" t="str">
        <f t="shared" si="547"/>
        <v>300 Ezequiel Temple  7</v>
      </c>
      <c r="I6015" s="50"/>
      <c r="J6015" s="50"/>
      <c r="L6015" s="41" t="str">
        <f t="shared" si="543"/>
        <v>2300 Daniel  2007</v>
      </c>
      <c r="M6015" s="40" t="str">
        <f t="shared" si="548"/>
        <v>1000 Yeshua  7</v>
      </c>
      <c r="N6015" s="50"/>
      <c r="O6015" s="40" t="str">
        <f t="shared" si="546"/>
        <v>3000 Yeshua  2007</v>
      </c>
    </row>
    <row r="6016" spans="1:15">
      <c r="A6016" s="12" t="str">
        <f t="shared" si="542"/>
        <v>6008 YB</v>
      </c>
      <c r="B6016" s="30" t="str">
        <f>IF((LEFT(A6016, SEARCH(" ", A6016, 1))-3973)&lt;=0, CONCATENATE(3973-LEFT(A6016, SEARCH(" ", A6016, 1))+1, " AC"), CONCATENATE(LEFT(A6016, SEARCH(" ", A6016, 1))-3973, " DC"))</f>
        <v>2035 DC</v>
      </c>
      <c r="C6016" s="24"/>
      <c r="D6016" s="50"/>
      <c r="E6016" s="50"/>
      <c r="F6016" s="50"/>
      <c r="H6016" s="41" t="str">
        <f t="shared" si="547"/>
        <v>300 Ezequiel Temple  8</v>
      </c>
      <c r="L6016" s="41" t="str">
        <f t="shared" si="543"/>
        <v>2300 Daniel  2008</v>
      </c>
      <c r="M6016" s="40" t="str">
        <f t="shared" si="548"/>
        <v>1000 Yeshua  8</v>
      </c>
      <c r="N6016" s="50"/>
      <c r="O6016" s="40" t="str">
        <f t="shared" si="546"/>
        <v>3000 Yeshua  2008</v>
      </c>
    </row>
    <row r="6017" spans="1:15">
      <c r="A6017" s="12" t="str">
        <f t="shared" si="542"/>
        <v>6009 YB</v>
      </c>
      <c r="B6017" s="30" t="str">
        <f>IF((LEFT(A6017, SEARCH(" ", A6017, 1))-3973)&lt;=0, CONCATENATE(3973-LEFT(A6017, SEARCH(" ", A6017, 1))+1, " AC"), CONCATENATE(LEFT(A6017, SEARCH(" ", A6017, 1))-3973, " DC"))</f>
        <v>2036 DC</v>
      </c>
      <c r="C6017" s="24"/>
      <c r="D6017" s="50"/>
      <c r="E6017" s="50"/>
      <c r="F6017" s="50"/>
      <c r="H6017" s="41" t="str">
        <f t="shared" si="547"/>
        <v>300 Ezequiel Temple  9</v>
      </c>
      <c r="L6017" s="41" t="str">
        <f t="shared" si="543"/>
        <v>2300 Daniel  2009</v>
      </c>
      <c r="M6017" s="40" t="str">
        <f t="shared" si="548"/>
        <v>1000 Yeshua  9</v>
      </c>
      <c r="N6017" s="50"/>
      <c r="O6017" s="40" t="str">
        <f t="shared" si="546"/>
        <v>3000 Yeshua  2009</v>
      </c>
    </row>
    <row r="6018" spans="1:15">
      <c r="A6018" s="12" t="str">
        <f t="shared" si="542"/>
        <v>6010 YB</v>
      </c>
      <c r="B6018" s="30" t="str">
        <f>IF((LEFT(A6018, SEARCH(" ", A6018, 1))-3973)&lt;=0, CONCATENATE(3973-LEFT(A6018, SEARCH(" ", A6018, 1))+1, " AC"), CONCATENATE(LEFT(A6018, SEARCH(" ", A6018, 1))-3973, " DC"))</f>
        <v>2037 DC</v>
      </c>
      <c r="C6018" s="24"/>
      <c r="D6018" s="50"/>
      <c r="E6018" s="50"/>
      <c r="F6018" s="50"/>
      <c r="H6018" s="41" t="str">
        <f t="shared" si="547"/>
        <v>300 Ezequiel Temple  10</v>
      </c>
      <c r="L6018" s="41" t="str">
        <f t="shared" si="543"/>
        <v>2300 Daniel  2010</v>
      </c>
      <c r="M6018" s="40" t="str">
        <f t="shared" si="548"/>
        <v>1000 Yeshua  10</v>
      </c>
      <c r="N6018" s="50"/>
      <c r="O6018" s="40" t="str">
        <f t="shared" si="546"/>
        <v>3000 Yeshua  2010</v>
      </c>
    </row>
    <row r="6019" spans="1:15">
      <c r="A6019" s="12" t="str">
        <f t="shared" si="542"/>
        <v>6011 YB</v>
      </c>
      <c r="B6019" s="30" t="str">
        <f>IF((LEFT(A6019, SEARCH(" ", A6019, 1))-3973)&lt;=0, CONCATENATE(3973-LEFT(A6019, SEARCH(" ", A6019, 1))+1, " AC"), CONCATENATE(LEFT(A6019, SEARCH(" ", A6019, 1))-3973, " DC"))</f>
        <v>2038 DC</v>
      </c>
      <c r="C6019" s="24"/>
      <c r="D6019" s="50"/>
      <c r="E6019" s="50"/>
      <c r="F6019" s="50"/>
      <c r="H6019" s="41" t="str">
        <f t="shared" si="547"/>
        <v>300 Ezequiel Temple  11</v>
      </c>
      <c r="L6019" s="41" t="str">
        <f t="shared" si="543"/>
        <v>2300 Daniel  2011</v>
      </c>
      <c r="M6019" s="40" t="str">
        <f t="shared" si="548"/>
        <v>1000 Yeshua  11</v>
      </c>
      <c r="N6019" s="50"/>
      <c r="O6019" s="40" t="str">
        <f t="shared" si="546"/>
        <v>3000 Yeshua  2011</v>
      </c>
    </row>
    <row r="6020" spans="1:15">
      <c r="A6020" s="12" t="str">
        <f t="shared" si="542"/>
        <v>6012 YB</v>
      </c>
      <c r="B6020" s="30" t="str">
        <f>IF((LEFT(A6020, SEARCH(" ", A6020, 1))-3973)&lt;=0, CONCATENATE(3973-LEFT(A6020, SEARCH(" ", A6020, 1))+1, " AC"), CONCATENATE(LEFT(A6020, SEARCH(" ", A6020, 1))-3973, " DC"))</f>
        <v>2039 DC</v>
      </c>
      <c r="C6020" s="24"/>
      <c r="D6020" s="50"/>
      <c r="E6020" s="50"/>
      <c r="F6020" s="50"/>
      <c r="H6020" s="41" t="str">
        <f t="shared" si="547"/>
        <v>300 Ezequiel Temple  12</v>
      </c>
      <c r="L6020" s="41" t="str">
        <f t="shared" si="543"/>
        <v>2300 Daniel  2012</v>
      </c>
      <c r="M6020" s="40" t="str">
        <f t="shared" si="548"/>
        <v>1000 Yeshua  12</v>
      </c>
      <c r="N6020" s="50"/>
      <c r="O6020" s="40" t="str">
        <f t="shared" si="546"/>
        <v>3000 Yeshua  2012</v>
      </c>
    </row>
    <row r="6021" spans="1:15">
      <c r="A6021" s="12" t="str">
        <f t="shared" si="542"/>
        <v>6013 YB</v>
      </c>
      <c r="B6021" s="30" t="str">
        <f>IF((LEFT(A6021, SEARCH(" ", A6021, 1))-3973)&lt;=0, CONCATENATE(3973-LEFT(A6021, SEARCH(" ", A6021, 1))+1, " AC"), CONCATENATE(LEFT(A6021, SEARCH(" ", A6021, 1))-3973, " DC"))</f>
        <v>2040 DC</v>
      </c>
      <c r="C6021" s="24"/>
      <c r="D6021" s="50"/>
      <c r="E6021" s="50"/>
      <c r="F6021" s="50"/>
      <c r="H6021" s="41" t="str">
        <f t="shared" si="547"/>
        <v>300 Ezequiel Temple  13</v>
      </c>
      <c r="L6021" s="41" t="str">
        <f t="shared" si="543"/>
        <v>2300 Daniel  2013</v>
      </c>
      <c r="M6021" s="40" t="str">
        <f t="shared" si="548"/>
        <v>1000 Yeshua  13</v>
      </c>
      <c r="N6021" s="50"/>
      <c r="O6021" s="40" t="str">
        <f t="shared" si="546"/>
        <v>3000 Yeshua  2013</v>
      </c>
    </row>
    <row r="6022" spans="1:15">
      <c r="A6022" s="12" t="str">
        <f t="shared" si="542"/>
        <v>6014 YB</v>
      </c>
      <c r="B6022" s="30" t="str">
        <f>IF((LEFT(A6022, SEARCH(" ", A6022, 1))-3973)&lt;=0, CONCATENATE(3973-LEFT(A6022, SEARCH(" ", A6022, 1))+1, " AC"), CONCATENATE(LEFT(A6022, SEARCH(" ", A6022, 1))-3973, " DC"))</f>
        <v>2041 DC</v>
      </c>
      <c r="C6022" s="25" t="s">
        <v>18</v>
      </c>
      <c r="H6022" s="41" t="str">
        <f t="shared" si="547"/>
        <v>300 Ezequiel Temple  14</v>
      </c>
      <c r="L6022" s="41" t="str">
        <f t="shared" si="543"/>
        <v>2300 Daniel  2014</v>
      </c>
      <c r="M6022" s="40" t="str">
        <f t="shared" si="548"/>
        <v>1000 Yeshua  14</v>
      </c>
      <c r="N6022" s="50"/>
      <c r="O6022" s="40" t="str">
        <f t="shared" si="546"/>
        <v>3000 Yeshua  2014</v>
      </c>
    </row>
    <row r="6023" spans="1:15">
      <c r="A6023" s="12" t="str">
        <f t="shared" si="542"/>
        <v>6015 YB</v>
      </c>
      <c r="B6023" s="30" t="str">
        <f>IF((LEFT(A6023, SEARCH(" ", A6023, 1))-3973)&lt;=0, CONCATENATE(3973-LEFT(A6023, SEARCH(" ", A6023, 1))+1, " AC"), CONCATENATE(LEFT(A6023, SEARCH(" ", A6023, 1))-3973, " DC"))</f>
        <v>2042 DC</v>
      </c>
      <c r="C6023" s="24"/>
      <c r="H6023" s="41" t="str">
        <f t="shared" si="547"/>
        <v>300 Ezequiel Temple  15</v>
      </c>
      <c r="L6023" s="41" t="str">
        <f t="shared" si="543"/>
        <v>2300 Daniel  2015</v>
      </c>
      <c r="M6023" s="40" t="str">
        <f t="shared" si="548"/>
        <v>1000 Yeshua  15</v>
      </c>
      <c r="N6023" s="50"/>
      <c r="O6023" s="40" t="str">
        <f t="shared" si="546"/>
        <v>3000 Yeshua  2015</v>
      </c>
    </row>
    <row r="6024" spans="1:15">
      <c r="A6024" s="12" t="str">
        <f t="shared" si="542"/>
        <v>6016 YB</v>
      </c>
      <c r="B6024" s="30" t="str">
        <f>IF((LEFT(A6024, SEARCH(" ", A6024, 1))-3973)&lt;=0, CONCATENATE(3973-LEFT(A6024, SEARCH(" ", A6024, 1))+1, " AC"), CONCATENATE(LEFT(A6024, SEARCH(" ", A6024, 1))-3973, " DC"))</f>
        <v>2043 DC</v>
      </c>
      <c r="C6024" s="24"/>
      <c r="H6024" s="41" t="str">
        <f t="shared" si="547"/>
        <v>300 Ezequiel Temple  16</v>
      </c>
      <c r="L6024" s="41" t="str">
        <f t="shared" si="543"/>
        <v>2300 Daniel  2016</v>
      </c>
      <c r="M6024" s="40" t="str">
        <f t="shared" si="548"/>
        <v>1000 Yeshua  16</v>
      </c>
      <c r="N6024" s="50"/>
      <c r="O6024" s="40" t="str">
        <f t="shared" si="546"/>
        <v>3000 Yeshua  2016</v>
      </c>
    </row>
    <row r="6025" spans="1:15">
      <c r="A6025" s="12" t="str">
        <f t="shared" si="542"/>
        <v>6017 YB</v>
      </c>
      <c r="B6025" s="30" t="str">
        <f>IF((LEFT(A6025, SEARCH(" ", A6025, 1))-3973)&lt;=0, CONCATENATE(3973-LEFT(A6025, SEARCH(" ", A6025, 1))+1, " AC"), CONCATENATE(LEFT(A6025, SEARCH(" ", A6025, 1))-3973, " DC"))</f>
        <v>2044 DC</v>
      </c>
      <c r="C6025" s="24"/>
      <c r="H6025" s="41" t="str">
        <f t="shared" si="547"/>
        <v>300 Ezequiel Temple  17</v>
      </c>
      <c r="L6025" s="41" t="str">
        <f t="shared" si="543"/>
        <v>2300 Daniel  2017</v>
      </c>
      <c r="M6025" s="40" t="str">
        <f t="shared" si="548"/>
        <v>1000 Yeshua  17</v>
      </c>
      <c r="N6025" s="50"/>
      <c r="O6025" s="40" t="str">
        <f t="shared" si="546"/>
        <v>3000 Yeshua  2017</v>
      </c>
    </row>
    <row r="6026" spans="1:15">
      <c r="A6026" s="12" t="str">
        <f t="shared" si="542"/>
        <v>6018 YB</v>
      </c>
      <c r="B6026" s="30" t="str">
        <f>IF((LEFT(A6026, SEARCH(" ", A6026, 1))-3973)&lt;=0, CONCATENATE(3973-LEFT(A6026, SEARCH(" ", A6026, 1))+1, " AC"), CONCATENATE(LEFT(A6026, SEARCH(" ", A6026, 1))-3973, " DC"))</f>
        <v>2045 DC</v>
      </c>
      <c r="C6026" s="24"/>
      <c r="H6026" s="41" t="str">
        <f t="shared" si="547"/>
        <v>300 Ezequiel Temple  18</v>
      </c>
      <c r="L6026" s="41" t="str">
        <f t="shared" si="543"/>
        <v>2300 Daniel  2018</v>
      </c>
      <c r="M6026" s="40" t="str">
        <f t="shared" si="548"/>
        <v>1000 Yeshua  18</v>
      </c>
      <c r="N6026" s="50"/>
      <c r="O6026" s="40" t="str">
        <f t="shared" si="546"/>
        <v>3000 Yeshua  2018</v>
      </c>
    </row>
    <row r="6027" spans="1:15">
      <c r="A6027" s="12" t="str">
        <f t="shared" si="542"/>
        <v>6019 YB</v>
      </c>
      <c r="B6027" s="30" t="str">
        <f>IF((LEFT(A6027, SEARCH(" ", A6027, 1))-3973)&lt;=0, CONCATENATE(3973-LEFT(A6027, SEARCH(" ", A6027, 1))+1, " AC"), CONCATENATE(LEFT(A6027, SEARCH(" ", A6027, 1))-3973, " DC"))</f>
        <v>2046 DC</v>
      </c>
      <c r="C6027" s="24"/>
      <c r="H6027" s="41" t="str">
        <f t="shared" si="547"/>
        <v>300 Ezequiel Temple  19</v>
      </c>
      <c r="L6027" s="41" t="str">
        <f t="shared" si="543"/>
        <v>2300 Daniel  2019</v>
      </c>
      <c r="M6027" s="40" t="str">
        <f t="shared" si="548"/>
        <v>1000 Yeshua  19</v>
      </c>
      <c r="N6027" s="50"/>
      <c r="O6027" s="40" t="str">
        <f t="shared" si="546"/>
        <v>3000 Yeshua  2019</v>
      </c>
    </row>
    <row r="6028" spans="1:15">
      <c r="A6028" s="12" t="str">
        <f t="shared" si="542"/>
        <v>6020 YB</v>
      </c>
      <c r="B6028" s="30" t="str">
        <f>IF((LEFT(A6028, SEARCH(" ", A6028, 1))-3973)&lt;=0, CONCATENATE(3973-LEFT(A6028, SEARCH(" ", A6028, 1))+1, " AC"), CONCATENATE(LEFT(A6028, SEARCH(" ", A6028, 1))-3973, " DC"))</f>
        <v>2047 DC</v>
      </c>
      <c r="C6028" s="24"/>
      <c r="H6028" s="41" t="str">
        <f t="shared" si="547"/>
        <v>300 Ezequiel Temple  20</v>
      </c>
      <c r="L6028" s="41" t="str">
        <f t="shared" si="543"/>
        <v>2300 Daniel  2020</v>
      </c>
      <c r="M6028" s="40" t="str">
        <f t="shared" si="548"/>
        <v>1000 Yeshua  20</v>
      </c>
      <c r="N6028" s="50"/>
      <c r="O6028" s="40" t="str">
        <f t="shared" si="546"/>
        <v>3000 Yeshua  2020</v>
      </c>
    </row>
    <row r="6029" spans="1:15">
      <c r="A6029" s="12" t="str">
        <f t="shared" si="542"/>
        <v>6021 YB</v>
      </c>
      <c r="B6029" s="30" t="str">
        <f>IF((LEFT(A6029, SEARCH(" ", A6029, 1))-3973)&lt;=0, CONCATENATE(3973-LEFT(A6029, SEARCH(" ", A6029, 1))+1, " AC"), CONCATENATE(LEFT(A6029, SEARCH(" ", A6029, 1))-3973, " DC"))</f>
        <v>2048 DC</v>
      </c>
      <c r="C6029" s="25" t="s">
        <v>19</v>
      </c>
      <c r="H6029" s="41" t="str">
        <f t="shared" si="547"/>
        <v>300 Ezequiel Temple  21</v>
      </c>
      <c r="L6029" s="41" t="str">
        <f t="shared" si="543"/>
        <v>2300 Daniel  2021</v>
      </c>
      <c r="M6029" s="40" t="str">
        <f t="shared" si="548"/>
        <v>1000 Yeshua  21</v>
      </c>
      <c r="N6029" s="50"/>
      <c r="O6029" s="40" t="str">
        <f t="shared" si="546"/>
        <v>3000 Yeshua  2021</v>
      </c>
    </row>
    <row r="6030" spans="1:15">
      <c r="A6030" s="12" t="str">
        <f t="shared" si="542"/>
        <v>6022 YB</v>
      </c>
      <c r="B6030" s="30" t="str">
        <f>IF((LEFT(A6030, SEARCH(" ", A6030, 1))-3973)&lt;=0, CONCATENATE(3973-LEFT(A6030, SEARCH(" ", A6030, 1))+1, " AC"), CONCATENATE(LEFT(A6030, SEARCH(" ", A6030, 1))-3973, " DC"))</f>
        <v>2049 DC</v>
      </c>
      <c r="C6030" s="24"/>
      <c r="H6030" s="41" t="str">
        <f t="shared" si="547"/>
        <v>300 Ezequiel Temple  22</v>
      </c>
      <c r="L6030" s="41" t="str">
        <f t="shared" si="543"/>
        <v>2300 Daniel  2022</v>
      </c>
      <c r="M6030" s="40" t="str">
        <f t="shared" si="548"/>
        <v>1000 Yeshua  22</v>
      </c>
      <c r="N6030" s="50"/>
      <c r="O6030" s="40" t="str">
        <f t="shared" si="546"/>
        <v>3000 Yeshua  2022</v>
      </c>
    </row>
    <row r="6031" spans="1:15">
      <c r="A6031" s="12" t="str">
        <f t="shared" si="542"/>
        <v>6023 YB</v>
      </c>
      <c r="B6031" s="30" t="str">
        <f>IF((LEFT(A6031, SEARCH(" ", A6031, 1))-3973)&lt;=0, CONCATENATE(3973-LEFT(A6031, SEARCH(" ", A6031, 1))+1, " AC"), CONCATENATE(LEFT(A6031, SEARCH(" ", A6031, 1))-3973, " DC"))</f>
        <v>2050 DC</v>
      </c>
      <c r="C6031" s="24"/>
      <c r="H6031" s="41" t="str">
        <f t="shared" si="547"/>
        <v>300 Ezequiel Temple  23</v>
      </c>
      <c r="L6031" s="41" t="str">
        <f t="shared" si="543"/>
        <v>2300 Daniel  2023</v>
      </c>
      <c r="M6031" s="40" t="str">
        <f t="shared" si="548"/>
        <v>1000 Yeshua  23</v>
      </c>
      <c r="N6031" s="50"/>
      <c r="O6031" s="40" t="str">
        <f t="shared" si="546"/>
        <v>3000 Yeshua  2023</v>
      </c>
    </row>
    <row r="6032" spans="1:15">
      <c r="A6032" s="12" t="str">
        <f t="shared" si="542"/>
        <v>6024 YB</v>
      </c>
      <c r="B6032" s="30" t="str">
        <f>IF((LEFT(A6032, SEARCH(" ", A6032, 1))-3973)&lt;=0, CONCATENATE(3973-LEFT(A6032, SEARCH(" ", A6032, 1))+1, " AC"), CONCATENATE(LEFT(A6032, SEARCH(" ", A6032, 1))-3973, " DC"))</f>
        <v>2051 DC</v>
      </c>
      <c r="C6032" s="24"/>
      <c r="H6032" s="41" t="str">
        <f t="shared" si="547"/>
        <v>300 Ezequiel Temple  24</v>
      </c>
      <c r="L6032" s="41" t="str">
        <f t="shared" si="543"/>
        <v>2300 Daniel  2024</v>
      </c>
      <c r="M6032" s="40" t="str">
        <f t="shared" si="548"/>
        <v>1000 Yeshua  24</v>
      </c>
      <c r="N6032" s="50"/>
      <c r="O6032" s="40" t="str">
        <f t="shared" si="546"/>
        <v>3000 Yeshua  2024</v>
      </c>
    </row>
    <row r="6033" spans="1:15">
      <c r="A6033" s="12" t="str">
        <f t="shared" si="542"/>
        <v>6025 YB</v>
      </c>
      <c r="B6033" s="30" t="str">
        <f>IF((LEFT(A6033, SEARCH(" ", A6033, 1))-3973)&lt;=0, CONCATENATE(3973-LEFT(A6033, SEARCH(" ", A6033, 1))+1, " AC"), CONCATENATE(LEFT(A6033, SEARCH(" ", A6033, 1))-3973, " DC"))</f>
        <v>2052 DC</v>
      </c>
      <c r="C6033" s="24"/>
      <c r="H6033" s="41" t="str">
        <f t="shared" si="547"/>
        <v>300 Ezequiel Temple  25</v>
      </c>
      <c r="L6033" s="41" t="str">
        <f t="shared" si="543"/>
        <v>2300 Daniel  2025</v>
      </c>
      <c r="M6033" s="40" t="str">
        <f t="shared" si="548"/>
        <v>1000 Yeshua  25</v>
      </c>
      <c r="N6033" s="50"/>
      <c r="O6033" s="40" t="str">
        <f t="shared" si="546"/>
        <v>3000 Yeshua  2025</v>
      </c>
    </row>
    <row r="6034" spans="1:15">
      <c r="A6034" s="12" t="str">
        <f t="shared" si="542"/>
        <v>6026 YB</v>
      </c>
      <c r="B6034" s="30" t="str">
        <f>IF((LEFT(A6034, SEARCH(" ", A6034, 1))-3973)&lt;=0, CONCATENATE(3973-LEFT(A6034, SEARCH(" ", A6034, 1))+1, " AC"), CONCATENATE(LEFT(A6034, SEARCH(" ", A6034, 1))-3973, " DC"))</f>
        <v>2053 DC</v>
      </c>
      <c r="C6034" s="24"/>
      <c r="H6034" s="41" t="str">
        <f t="shared" si="547"/>
        <v>300 Ezequiel Temple  26</v>
      </c>
      <c r="L6034" s="41" t="str">
        <f t="shared" si="543"/>
        <v>2300 Daniel  2026</v>
      </c>
      <c r="M6034" s="40" t="str">
        <f t="shared" si="548"/>
        <v>1000 Yeshua  26</v>
      </c>
      <c r="N6034" s="50"/>
      <c r="O6034" s="40" t="str">
        <f t="shared" si="546"/>
        <v>3000 Yeshua  2026</v>
      </c>
    </row>
    <row r="6035" spans="1:15">
      <c r="A6035" s="12" t="str">
        <f t="shared" si="542"/>
        <v>6027 YB</v>
      </c>
      <c r="B6035" s="30" t="str">
        <f>IF((LEFT(A6035, SEARCH(" ", A6035, 1))-3973)&lt;=0, CONCATENATE(3973-LEFT(A6035, SEARCH(" ", A6035, 1))+1, " AC"), CONCATENATE(LEFT(A6035, SEARCH(" ", A6035, 1))-3973, " DC"))</f>
        <v>2054 DC</v>
      </c>
      <c r="C6035" s="24"/>
      <c r="H6035" s="41" t="str">
        <f t="shared" si="547"/>
        <v>300 Ezequiel Temple  27</v>
      </c>
      <c r="L6035" s="41" t="str">
        <f t="shared" si="543"/>
        <v>2300 Daniel  2027</v>
      </c>
      <c r="M6035" s="40" t="str">
        <f t="shared" si="548"/>
        <v>1000 Yeshua  27</v>
      </c>
      <c r="N6035" s="50"/>
      <c r="O6035" s="40" t="str">
        <f t="shared" si="546"/>
        <v>3000 Yeshua  2027</v>
      </c>
    </row>
    <row r="6036" spans="1:15">
      <c r="A6036" s="12" t="str">
        <f t="shared" si="542"/>
        <v>6028 YB</v>
      </c>
      <c r="B6036" s="30" t="str">
        <f>IF((LEFT(A6036, SEARCH(" ", A6036, 1))-3973)&lt;=0, CONCATENATE(3973-LEFT(A6036, SEARCH(" ", A6036, 1))+1, " AC"), CONCATENATE(LEFT(A6036, SEARCH(" ", A6036, 1))-3973, " DC"))</f>
        <v>2055 DC</v>
      </c>
      <c r="C6036" s="25" t="s">
        <v>20</v>
      </c>
      <c r="H6036" s="41" t="str">
        <f t="shared" si="547"/>
        <v>300 Ezequiel Temple  28</v>
      </c>
      <c r="L6036" s="41" t="str">
        <f t="shared" si="543"/>
        <v>2300 Daniel  2028</v>
      </c>
      <c r="M6036" s="40" t="str">
        <f t="shared" si="548"/>
        <v>1000 Yeshua  28</v>
      </c>
      <c r="N6036" s="50"/>
      <c r="O6036" s="40" t="str">
        <f t="shared" si="546"/>
        <v>3000 Yeshua  2028</v>
      </c>
    </row>
    <row r="6037" spans="1:15">
      <c r="A6037" s="12" t="str">
        <f t="shared" si="542"/>
        <v>6029 YB</v>
      </c>
      <c r="B6037" s="30" t="str">
        <f>IF((LEFT(A6037, SEARCH(" ", A6037, 1))-3973)&lt;=0, CONCATENATE(3973-LEFT(A6037, SEARCH(" ", A6037, 1))+1, " AC"), CONCATENATE(LEFT(A6037, SEARCH(" ", A6037, 1))-3973, " DC"))</f>
        <v>2056 DC</v>
      </c>
      <c r="C6037" s="24"/>
      <c r="H6037" s="41" t="str">
        <f t="shared" si="547"/>
        <v>300 Ezequiel Temple  29</v>
      </c>
      <c r="L6037" s="41" t="str">
        <f t="shared" si="543"/>
        <v>2300 Daniel  2029</v>
      </c>
      <c r="M6037" s="40" t="str">
        <f t="shared" si="548"/>
        <v>1000 Yeshua  29</v>
      </c>
      <c r="N6037" s="16"/>
      <c r="O6037" s="40" t="str">
        <f t="shared" si="546"/>
        <v>3000 Yeshua  2029</v>
      </c>
    </row>
    <row r="6038" spans="1:15">
      <c r="A6038" s="12" t="str">
        <f t="shared" si="542"/>
        <v>6030 YB</v>
      </c>
      <c r="B6038" s="30" t="str">
        <f>IF((LEFT(A6038, SEARCH(" ", A6038, 1))-3973)&lt;=0, CONCATENATE(3973-LEFT(A6038, SEARCH(" ", A6038, 1))+1, " AC"), CONCATENATE(LEFT(A6038, SEARCH(" ", A6038, 1))-3973, " DC"))</f>
        <v>2057 DC</v>
      </c>
      <c r="C6038" s="24"/>
      <c r="H6038" s="41" t="str">
        <f t="shared" si="547"/>
        <v>300 Ezequiel Temple  30</v>
      </c>
      <c r="L6038" s="41" t="str">
        <f t="shared" si="543"/>
        <v>2300 Daniel  2030</v>
      </c>
      <c r="M6038" s="40" t="str">
        <f t="shared" si="548"/>
        <v>1000 Yeshua  30</v>
      </c>
      <c r="N6038" s="16"/>
      <c r="O6038" s="40" t="str">
        <f t="shared" si="546"/>
        <v>3000 Yeshua  2030</v>
      </c>
    </row>
    <row r="6039" spans="1:15">
      <c r="A6039" s="12" t="str">
        <f t="shared" si="542"/>
        <v>6031 YB</v>
      </c>
      <c r="B6039" s="30" t="str">
        <f>IF((LEFT(A6039, SEARCH(" ", A6039, 1))-3973)&lt;=0, CONCATENATE(3973-LEFT(A6039, SEARCH(" ", A6039, 1))+1, " AC"), CONCATENATE(LEFT(A6039, SEARCH(" ", A6039, 1))-3973, " DC"))</f>
        <v>2058 DC</v>
      </c>
      <c r="C6039" s="24"/>
      <c r="H6039" s="41" t="str">
        <f t="shared" si="547"/>
        <v>300 Ezequiel Temple  31</v>
      </c>
      <c r="L6039" s="41" t="str">
        <f t="shared" si="543"/>
        <v>2300 Daniel  2031</v>
      </c>
      <c r="M6039" s="40" t="str">
        <f t="shared" si="548"/>
        <v>1000 Yeshua  31</v>
      </c>
      <c r="N6039" s="16"/>
      <c r="O6039" s="40" t="str">
        <f t="shared" si="546"/>
        <v>3000 Yeshua  2031</v>
      </c>
    </row>
    <row r="6040" spans="1:15">
      <c r="A6040" s="12" t="str">
        <f t="shared" si="542"/>
        <v>6032 YB</v>
      </c>
      <c r="B6040" s="30" t="str">
        <f>IF((LEFT(A6040, SEARCH(" ", A6040, 1))-3973)&lt;=0, CONCATENATE(3973-LEFT(A6040, SEARCH(" ", A6040, 1))+1, " AC"), CONCATENATE(LEFT(A6040, SEARCH(" ", A6040, 1))-3973, " DC"))</f>
        <v>2059 DC</v>
      </c>
      <c r="C6040" s="24"/>
      <c r="H6040" s="41" t="str">
        <f t="shared" si="547"/>
        <v>300 Ezequiel Temple  32</v>
      </c>
      <c r="L6040" s="41" t="str">
        <f t="shared" si="543"/>
        <v>2300 Daniel  2032</v>
      </c>
      <c r="M6040" s="40" t="str">
        <f t="shared" si="548"/>
        <v>1000 Yeshua  32</v>
      </c>
      <c r="N6040" s="16"/>
      <c r="O6040" s="40" t="str">
        <f t="shared" si="546"/>
        <v>3000 Yeshua  2032</v>
      </c>
    </row>
    <row r="6041" spans="1:15">
      <c r="A6041" s="12" t="str">
        <f t="shared" si="542"/>
        <v>6033 YB</v>
      </c>
      <c r="B6041" s="30" t="str">
        <f>IF((LEFT(A6041, SEARCH(" ", A6041, 1))-3973)&lt;=0, CONCATENATE(3973-LEFT(A6041, SEARCH(" ", A6041, 1))+1, " AC"), CONCATENATE(LEFT(A6041, SEARCH(" ", A6041, 1))-3973, " DC"))</f>
        <v>2060 DC</v>
      </c>
      <c r="C6041" s="24"/>
      <c r="H6041" s="41" t="str">
        <f t="shared" si="547"/>
        <v>300 Ezequiel Temple  33</v>
      </c>
      <c r="L6041" s="41" t="str">
        <f t="shared" si="543"/>
        <v>2300 Daniel  2033</v>
      </c>
      <c r="M6041" s="40" t="str">
        <f t="shared" si="548"/>
        <v>1000 Yeshua  33</v>
      </c>
      <c r="N6041" s="16"/>
      <c r="O6041" s="40" t="str">
        <f t="shared" si="546"/>
        <v>3000 Yeshua  2033</v>
      </c>
    </row>
    <row r="6042" spans="1:15">
      <c r="A6042" s="12" t="str">
        <f t="shared" si="542"/>
        <v>6034 YB</v>
      </c>
      <c r="B6042" s="30" t="str">
        <f>IF((LEFT(A6042, SEARCH(" ", A6042, 1))-3973)&lt;=0, CONCATENATE(3973-LEFT(A6042, SEARCH(" ", A6042, 1))+1, " AC"), CONCATENATE(LEFT(A6042, SEARCH(" ", A6042, 1))-3973, " DC"))</f>
        <v>2061 DC</v>
      </c>
      <c r="C6042" s="24"/>
      <c r="H6042" s="41" t="str">
        <f t="shared" ref="H6042:H6073" si="549">CONCATENATE(LEFT(H6041, SEARCH(" ", H6041, 14)), " ", RIGHT(H6041,LEN(H6041)-FIND(" ",H6041, 14))+1)</f>
        <v>300 Ezequiel Temple  34</v>
      </c>
      <c r="L6042" s="41" t="str">
        <f t="shared" si="543"/>
        <v>2300 Daniel  2034</v>
      </c>
      <c r="M6042" s="40" t="str">
        <f t="shared" si="548"/>
        <v>1000 Yeshua  34</v>
      </c>
      <c r="N6042" s="16"/>
      <c r="O6042" s="40" t="str">
        <f t="shared" si="546"/>
        <v>3000 Yeshua  2034</v>
      </c>
    </row>
    <row r="6043" spans="1:15">
      <c r="A6043" s="12" t="str">
        <f t="shared" ref="A6043:A6106" si="550">CONCATENATE(LEFT(A6042, SEARCH(" ",A6042, 1))+1, " YB")</f>
        <v>6035 YB</v>
      </c>
      <c r="B6043" s="30" t="str">
        <f>IF((LEFT(A6043, SEARCH(" ", A6043, 1))-3973)&lt;=0, CONCATENATE(3973-LEFT(A6043, SEARCH(" ", A6043, 1))+1, " AC"), CONCATENATE(LEFT(A6043, SEARCH(" ", A6043, 1))-3973, " DC"))</f>
        <v>2062 DC</v>
      </c>
      <c r="C6043" s="25" t="s">
        <v>21</v>
      </c>
      <c r="H6043" s="41" t="str">
        <f t="shared" si="549"/>
        <v>300 Ezequiel Temple  35</v>
      </c>
      <c r="L6043" s="41" t="str">
        <f t="shared" si="543"/>
        <v>2300 Daniel  2035</v>
      </c>
      <c r="M6043" s="40" t="str">
        <f t="shared" si="548"/>
        <v>1000 Yeshua  35</v>
      </c>
      <c r="N6043" s="16"/>
      <c r="O6043" s="40" t="str">
        <f t="shared" si="546"/>
        <v>3000 Yeshua  2035</v>
      </c>
    </row>
    <row r="6044" spans="1:15">
      <c r="A6044" s="12" t="str">
        <f t="shared" si="550"/>
        <v>6036 YB</v>
      </c>
      <c r="B6044" s="30" t="str">
        <f>IF((LEFT(A6044, SEARCH(" ", A6044, 1))-3973)&lt;=0, CONCATENATE(3973-LEFT(A6044, SEARCH(" ", A6044, 1))+1, " AC"), CONCATENATE(LEFT(A6044, SEARCH(" ", A6044, 1))-3973, " DC"))</f>
        <v>2063 DC</v>
      </c>
      <c r="C6044" s="24"/>
      <c r="H6044" s="41" t="str">
        <f t="shared" si="549"/>
        <v>300 Ezequiel Temple  36</v>
      </c>
      <c r="L6044" s="41" t="str">
        <f t="shared" si="543"/>
        <v>2300 Daniel  2036</v>
      </c>
      <c r="M6044" s="40" t="str">
        <f t="shared" si="548"/>
        <v>1000 Yeshua  36</v>
      </c>
      <c r="N6044" s="16"/>
      <c r="O6044" s="40" t="str">
        <f t="shared" si="546"/>
        <v>3000 Yeshua  2036</v>
      </c>
    </row>
    <row r="6045" spans="1:15">
      <c r="A6045" s="12" t="str">
        <f t="shared" si="550"/>
        <v>6037 YB</v>
      </c>
      <c r="B6045" s="30" t="str">
        <f>IF((LEFT(A6045, SEARCH(" ", A6045, 1))-3973)&lt;=0, CONCATENATE(3973-LEFT(A6045, SEARCH(" ", A6045, 1))+1, " AC"), CONCATENATE(LEFT(A6045, SEARCH(" ", A6045, 1))-3973, " DC"))</f>
        <v>2064 DC</v>
      </c>
      <c r="C6045" s="24"/>
      <c r="H6045" s="41" t="str">
        <f t="shared" si="549"/>
        <v>300 Ezequiel Temple  37</v>
      </c>
      <c r="L6045" s="41" t="str">
        <f t="shared" si="543"/>
        <v>2300 Daniel  2037</v>
      </c>
      <c r="M6045" s="40" t="str">
        <f t="shared" si="548"/>
        <v>1000 Yeshua  37</v>
      </c>
      <c r="N6045" s="16"/>
      <c r="O6045" s="40" t="str">
        <f t="shared" si="546"/>
        <v>3000 Yeshua  2037</v>
      </c>
    </row>
    <row r="6046" spans="1:15">
      <c r="A6046" s="12" t="str">
        <f t="shared" si="550"/>
        <v>6038 YB</v>
      </c>
      <c r="B6046" s="30" t="str">
        <f>IF((LEFT(A6046, SEARCH(" ", A6046, 1))-3973)&lt;=0, CONCATENATE(3973-LEFT(A6046, SEARCH(" ", A6046, 1))+1, " AC"), CONCATENATE(LEFT(A6046, SEARCH(" ", A6046, 1))-3973, " DC"))</f>
        <v>2065 DC</v>
      </c>
      <c r="C6046" s="24"/>
      <c r="H6046" s="41" t="str">
        <f t="shared" si="549"/>
        <v>300 Ezequiel Temple  38</v>
      </c>
      <c r="L6046" s="41" t="str">
        <f t="shared" si="543"/>
        <v>2300 Daniel  2038</v>
      </c>
      <c r="M6046" s="40" t="str">
        <f t="shared" si="548"/>
        <v>1000 Yeshua  38</v>
      </c>
      <c r="N6046" s="16"/>
      <c r="O6046" s="40" t="str">
        <f t="shared" si="546"/>
        <v>3000 Yeshua  2038</v>
      </c>
    </row>
    <row r="6047" spans="1:15">
      <c r="A6047" s="12" t="str">
        <f t="shared" si="550"/>
        <v>6039 YB</v>
      </c>
      <c r="B6047" s="30" t="str">
        <f>IF((LEFT(A6047, SEARCH(" ", A6047, 1))-3973)&lt;=0, CONCATENATE(3973-LEFT(A6047, SEARCH(" ", A6047, 1))+1, " AC"), CONCATENATE(LEFT(A6047, SEARCH(" ", A6047, 1))-3973, " DC"))</f>
        <v>2066 DC</v>
      </c>
      <c r="C6047" s="24"/>
      <c r="H6047" s="41" t="str">
        <f t="shared" si="549"/>
        <v>300 Ezequiel Temple  39</v>
      </c>
      <c r="L6047" s="41" t="str">
        <f t="shared" si="543"/>
        <v>2300 Daniel  2039</v>
      </c>
      <c r="M6047" s="40" t="str">
        <f t="shared" si="548"/>
        <v>1000 Yeshua  39</v>
      </c>
      <c r="N6047" s="16"/>
      <c r="O6047" s="40" t="str">
        <f t="shared" si="546"/>
        <v>3000 Yeshua  2039</v>
      </c>
    </row>
    <row r="6048" spans="1:15">
      <c r="A6048" s="12" t="str">
        <f t="shared" si="550"/>
        <v>6040 YB</v>
      </c>
      <c r="B6048" s="30" t="str">
        <f>IF((LEFT(A6048, SEARCH(" ", A6048, 1))-3973)&lt;=0, CONCATENATE(3973-LEFT(A6048, SEARCH(" ", A6048, 1))+1, " AC"), CONCATENATE(LEFT(A6048, SEARCH(" ", A6048, 1))-3973, " DC"))</f>
        <v>2067 DC</v>
      </c>
      <c r="C6048" s="24"/>
      <c r="H6048" s="41" t="str">
        <f t="shared" si="549"/>
        <v>300 Ezequiel Temple  40</v>
      </c>
      <c r="L6048" s="41" t="str">
        <f t="shared" si="543"/>
        <v>2300 Daniel  2040</v>
      </c>
      <c r="M6048" s="40" t="str">
        <f t="shared" si="548"/>
        <v>1000 Yeshua  40</v>
      </c>
      <c r="N6048" s="16"/>
      <c r="O6048" s="40" t="str">
        <f t="shared" si="546"/>
        <v>3000 Yeshua  2040</v>
      </c>
    </row>
    <row r="6049" spans="1:15">
      <c r="A6049" s="12" t="str">
        <f t="shared" si="550"/>
        <v>6041 YB</v>
      </c>
      <c r="B6049" s="30" t="str">
        <f>IF((LEFT(A6049, SEARCH(" ", A6049, 1))-3973)&lt;=0, CONCATENATE(3973-LEFT(A6049, SEARCH(" ", A6049, 1))+1, " AC"), CONCATENATE(LEFT(A6049, SEARCH(" ", A6049, 1))-3973, " DC"))</f>
        <v>2068 DC</v>
      </c>
      <c r="C6049" s="24"/>
      <c r="H6049" s="41" t="str">
        <f t="shared" si="549"/>
        <v>300 Ezequiel Temple  41</v>
      </c>
      <c r="L6049" s="41" t="str">
        <f t="shared" si="543"/>
        <v>2300 Daniel  2041</v>
      </c>
      <c r="M6049" s="40" t="str">
        <f t="shared" si="548"/>
        <v>1000 Yeshua  41</v>
      </c>
      <c r="O6049" s="40" t="str">
        <f t="shared" si="546"/>
        <v>3000 Yeshua  2041</v>
      </c>
    </row>
    <row r="6050" spans="1:15">
      <c r="A6050" s="12" t="str">
        <f t="shared" si="550"/>
        <v>6042 YB</v>
      </c>
      <c r="B6050" s="30" t="str">
        <f>IF((LEFT(A6050, SEARCH(" ", A6050, 1))-3973)&lt;=0, CONCATENATE(3973-LEFT(A6050, SEARCH(" ", A6050, 1))+1, " AC"), CONCATENATE(LEFT(A6050, SEARCH(" ", A6050, 1))-3973, " DC"))</f>
        <v>2069 DC</v>
      </c>
      <c r="C6050" s="25" t="s">
        <v>22</v>
      </c>
      <c r="H6050" s="41" t="str">
        <f t="shared" si="549"/>
        <v>300 Ezequiel Temple  42</v>
      </c>
      <c r="L6050" s="41" t="str">
        <f t="shared" si="543"/>
        <v>2300 Daniel  2042</v>
      </c>
      <c r="M6050" s="40" t="str">
        <f t="shared" si="548"/>
        <v>1000 Yeshua  42</v>
      </c>
      <c r="O6050" s="40" t="str">
        <f t="shared" si="546"/>
        <v>3000 Yeshua  2042</v>
      </c>
    </row>
    <row r="6051" spans="1:15">
      <c r="A6051" s="12" t="str">
        <f t="shared" si="550"/>
        <v>6043 YB</v>
      </c>
      <c r="B6051" s="30" t="str">
        <f>IF((LEFT(A6051, SEARCH(" ", A6051, 1))-3973)&lt;=0, CONCATENATE(3973-LEFT(A6051, SEARCH(" ", A6051, 1))+1, " AC"), CONCATENATE(LEFT(A6051, SEARCH(" ", A6051, 1))-3973, " DC"))</f>
        <v>2070 DC</v>
      </c>
      <c r="C6051" s="24"/>
      <c r="H6051" s="41" t="str">
        <f t="shared" si="549"/>
        <v>300 Ezequiel Temple  43</v>
      </c>
      <c r="L6051" s="41" t="str">
        <f t="shared" si="543"/>
        <v>2300 Daniel  2043</v>
      </c>
      <c r="M6051" s="40" t="str">
        <f t="shared" si="548"/>
        <v>1000 Yeshua  43</v>
      </c>
      <c r="O6051" s="40" t="str">
        <f t="shared" si="546"/>
        <v>3000 Yeshua  2043</v>
      </c>
    </row>
    <row r="6052" spans="1:15">
      <c r="A6052" s="12" t="str">
        <f t="shared" si="550"/>
        <v>6044 YB</v>
      </c>
      <c r="B6052" s="30" t="str">
        <f>IF((LEFT(A6052, SEARCH(" ", A6052, 1))-3973)&lt;=0, CONCATENATE(3973-LEFT(A6052, SEARCH(" ", A6052, 1))+1, " AC"), CONCATENATE(LEFT(A6052, SEARCH(" ", A6052, 1))-3973, " DC"))</f>
        <v>2071 DC</v>
      </c>
      <c r="C6052" s="24"/>
      <c r="H6052" s="41" t="str">
        <f t="shared" si="549"/>
        <v>300 Ezequiel Temple  44</v>
      </c>
      <c r="L6052" s="41" t="str">
        <f t="shared" si="543"/>
        <v>2300 Daniel  2044</v>
      </c>
      <c r="M6052" s="40" t="str">
        <f t="shared" si="548"/>
        <v>1000 Yeshua  44</v>
      </c>
      <c r="O6052" s="40" t="str">
        <f t="shared" si="546"/>
        <v>3000 Yeshua  2044</v>
      </c>
    </row>
    <row r="6053" spans="1:15">
      <c r="A6053" s="12" t="str">
        <f t="shared" si="550"/>
        <v>6045 YB</v>
      </c>
      <c r="B6053" s="30" t="str">
        <f>IF((LEFT(A6053, SEARCH(" ", A6053, 1))-3973)&lt;=0, CONCATENATE(3973-LEFT(A6053, SEARCH(" ", A6053, 1))+1, " AC"), CONCATENATE(LEFT(A6053, SEARCH(" ", A6053, 1))-3973, " DC"))</f>
        <v>2072 DC</v>
      </c>
      <c r="C6053" s="24"/>
      <c r="H6053" s="41" t="str">
        <f t="shared" si="549"/>
        <v>300 Ezequiel Temple  45</v>
      </c>
      <c r="L6053" s="41" t="str">
        <f t="shared" si="543"/>
        <v>2300 Daniel  2045</v>
      </c>
      <c r="M6053" s="40" t="str">
        <f t="shared" si="548"/>
        <v>1000 Yeshua  45</v>
      </c>
      <c r="O6053" s="40" t="str">
        <f t="shared" si="546"/>
        <v>3000 Yeshua  2045</v>
      </c>
    </row>
    <row r="6054" spans="1:15">
      <c r="A6054" s="12" t="str">
        <f t="shared" si="550"/>
        <v>6046 YB</v>
      </c>
      <c r="B6054" s="30" t="str">
        <f>IF((LEFT(A6054, SEARCH(" ", A6054, 1))-3973)&lt;=0, CONCATENATE(3973-LEFT(A6054, SEARCH(" ", A6054, 1))+1, " AC"), CONCATENATE(LEFT(A6054, SEARCH(" ", A6054, 1))-3973, " DC"))</f>
        <v>2073 DC</v>
      </c>
      <c r="C6054" s="24"/>
      <c r="H6054" s="41" t="str">
        <f t="shared" si="549"/>
        <v>300 Ezequiel Temple  46</v>
      </c>
      <c r="L6054" s="41" t="str">
        <f t="shared" si="543"/>
        <v>2300 Daniel  2046</v>
      </c>
      <c r="M6054" s="40" t="str">
        <f t="shared" si="548"/>
        <v>1000 Yeshua  46</v>
      </c>
      <c r="O6054" s="40" t="str">
        <f t="shared" si="546"/>
        <v>3000 Yeshua  2046</v>
      </c>
    </row>
    <row r="6055" spans="1:15">
      <c r="A6055" s="12" t="str">
        <f t="shared" si="550"/>
        <v>6047 YB</v>
      </c>
      <c r="B6055" s="30" t="str">
        <f>IF((LEFT(A6055, SEARCH(" ", A6055, 1))-3973)&lt;=0, CONCATENATE(3973-LEFT(A6055, SEARCH(" ", A6055, 1))+1, " AC"), CONCATENATE(LEFT(A6055, SEARCH(" ", A6055, 1))-3973, " DC"))</f>
        <v>2074 DC</v>
      </c>
      <c r="C6055" s="24"/>
      <c r="H6055" s="41" t="str">
        <f t="shared" si="549"/>
        <v>300 Ezequiel Temple  47</v>
      </c>
      <c r="L6055" s="41" t="str">
        <f t="shared" si="543"/>
        <v>2300 Daniel  2047</v>
      </c>
      <c r="M6055" s="40" t="str">
        <f t="shared" si="548"/>
        <v>1000 Yeshua  47</v>
      </c>
      <c r="O6055" s="40" t="str">
        <f t="shared" si="546"/>
        <v>3000 Yeshua  2047</v>
      </c>
    </row>
    <row r="6056" spans="1:15">
      <c r="A6056" s="12" t="str">
        <f t="shared" si="550"/>
        <v>6048 YB</v>
      </c>
      <c r="B6056" s="30" t="str">
        <f>IF((LEFT(A6056, SEARCH(" ", A6056, 1))-3973)&lt;=0, CONCATENATE(3973-LEFT(A6056, SEARCH(" ", A6056, 1))+1, " AC"), CONCATENATE(LEFT(A6056, SEARCH(" ", A6056, 1))-3973, " DC"))</f>
        <v>2075 DC</v>
      </c>
      <c r="C6056" s="24"/>
      <c r="H6056" s="41" t="str">
        <f t="shared" si="549"/>
        <v>300 Ezequiel Temple  48</v>
      </c>
      <c r="L6056" s="41" t="str">
        <f t="shared" si="543"/>
        <v>2300 Daniel  2048</v>
      </c>
      <c r="M6056" s="40" t="str">
        <f t="shared" si="548"/>
        <v>1000 Yeshua  48</v>
      </c>
      <c r="O6056" s="40" t="str">
        <f t="shared" si="546"/>
        <v>3000 Yeshua  2048</v>
      </c>
    </row>
    <row r="6057" spans="1:15">
      <c r="A6057" s="12" t="str">
        <f t="shared" si="550"/>
        <v>6049 YB</v>
      </c>
      <c r="B6057" s="30" t="str">
        <f>IF((LEFT(A6057, SEARCH(" ", A6057, 1))-3973)&lt;=0, CONCATENATE(3973-LEFT(A6057, SEARCH(" ", A6057, 1))+1, " AC"), CONCATENATE(LEFT(A6057, SEARCH(" ", A6057, 1))-3973, " DC"))</f>
        <v>2076 DC</v>
      </c>
      <c r="C6057" s="25" t="s">
        <v>23</v>
      </c>
      <c r="H6057" s="41" t="str">
        <f t="shared" si="549"/>
        <v>300 Ezequiel Temple  49</v>
      </c>
      <c r="L6057" s="41" t="str">
        <f t="shared" si="543"/>
        <v>2300 Daniel  2049</v>
      </c>
      <c r="M6057" s="40" t="str">
        <f t="shared" si="548"/>
        <v>1000 Yeshua  49</v>
      </c>
      <c r="O6057" s="40" t="str">
        <f t="shared" si="546"/>
        <v>3000 Yeshua  2049</v>
      </c>
    </row>
    <row r="6058" spans="1:15">
      <c r="A6058" s="12" t="str">
        <f t="shared" si="550"/>
        <v>6050 YB</v>
      </c>
      <c r="B6058" s="30" t="str">
        <f>IF((LEFT(A6058, SEARCH(" ", A6058, 1))-3973)&lt;=0, CONCATENATE(3973-LEFT(A6058, SEARCH(" ", A6058, 1))+1, " AC"), CONCATENATE(LEFT(A6058, SEARCH(" ", A6058, 1))-3973, " DC"))</f>
        <v>2077 DC</v>
      </c>
      <c r="C6058" s="26" t="str">
        <f>CONCATENATE("Yovel ", RIGHT(C6008,LEN(C6008)-FIND(" ",C6008))+1)</f>
        <v>Yovel 121</v>
      </c>
      <c r="H6058" s="41" t="str">
        <f t="shared" si="549"/>
        <v>300 Ezequiel Temple  50</v>
      </c>
      <c r="L6058" s="41" t="str">
        <f t="shared" ref="L6058:L6121" si="551">CONCATENATE(LEFT(L6057, SEARCH(" ", L6057, 10)), " ", RIGHT(L6057,LEN(L6057)-FIND(" ",L6057, 10))+1)</f>
        <v>2300 Daniel  2050</v>
      </c>
      <c r="M6058" s="40" t="str">
        <f t="shared" si="548"/>
        <v>1000 Yeshua  50</v>
      </c>
      <c r="O6058" s="40" t="str">
        <f t="shared" si="546"/>
        <v>3000 Yeshua  2050</v>
      </c>
    </row>
    <row r="6059" spans="1:15">
      <c r="A6059" s="12" t="str">
        <f t="shared" si="550"/>
        <v>6051 YB</v>
      </c>
      <c r="B6059" s="30" t="str">
        <f>IF((LEFT(A6059, SEARCH(" ", A6059, 1))-3973)&lt;=0, CONCATENATE(3973-LEFT(A6059, SEARCH(" ", A6059, 1))+1, " AC"), CONCATENATE(LEFT(A6059, SEARCH(" ", A6059, 1))-3973, " DC"))</f>
        <v>2078 DC</v>
      </c>
      <c r="C6059" s="3"/>
      <c r="H6059" s="41" t="str">
        <f t="shared" si="549"/>
        <v>300 Ezequiel Temple  51</v>
      </c>
      <c r="L6059" s="41" t="str">
        <f t="shared" si="551"/>
        <v>2300 Daniel  2051</v>
      </c>
      <c r="M6059" s="40" t="str">
        <f t="shared" si="548"/>
        <v>1000 Yeshua  51</v>
      </c>
      <c r="O6059" s="40" t="str">
        <f t="shared" si="546"/>
        <v>3000 Yeshua  2051</v>
      </c>
    </row>
    <row r="6060" spans="1:15">
      <c r="A6060" s="12" t="str">
        <f t="shared" si="550"/>
        <v>6052 YB</v>
      </c>
      <c r="B6060" s="30" t="str">
        <f>IF((LEFT(A6060, SEARCH(" ", A6060, 1))-3973)&lt;=0, CONCATENATE(3973-LEFT(A6060, SEARCH(" ", A6060, 1))+1, " AC"), CONCATENATE(LEFT(A6060, SEARCH(" ", A6060, 1))-3973, " DC"))</f>
        <v>2079 DC</v>
      </c>
      <c r="C6060" s="24"/>
      <c r="H6060" s="41" t="str">
        <f t="shared" si="549"/>
        <v>300 Ezequiel Temple  52</v>
      </c>
      <c r="L6060" s="41" t="str">
        <f t="shared" si="551"/>
        <v>2300 Daniel  2052</v>
      </c>
      <c r="M6060" s="40" t="str">
        <f t="shared" si="548"/>
        <v>1000 Yeshua  52</v>
      </c>
      <c r="O6060" s="40" t="str">
        <f t="shared" si="546"/>
        <v>3000 Yeshua  2052</v>
      </c>
    </row>
    <row r="6061" spans="1:15">
      <c r="A6061" s="12" t="str">
        <f t="shared" si="550"/>
        <v>6053 YB</v>
      </c>
      <c r="B6061" s="30" t="str">
        <f>IF((LEFT(A6061, SEARCH(" ", A6061, 1))-3973)&lt;=0, CONCATENATE(3973-LEFT(A6061, SEARCH(" ", A6061, 1))+1, " AC"), CONCATENATE(LEFT(A6061, SEARCH(" ", A6061, 1))-3973, " DC"))</f>
        <v>2080 DC</v>
      </c>
      <c r="C6061" s="24"/>
      <c r="H6061" s="41" t="str">
        <f t="shared" si="549"/>
        <v>300 Ezequiel Temple  53</v>
      </c>
      <c r="L6061" s="41" t="str">
        <f t="shared" si="551"/>
        <v>2300 Daniel  2053</v>
      </c>
      <c r="M6061" s="40" t="str">
        <f t="shared" si="548"/>
        <v>1000 Yeshua  53</v>
      </c>
      <c r="O6061" s="40" t="str">
        <f t="shared" si="546"/>
        <v>3000 Yeshua  2053</v>
      </c>
    </row>
    <row r="6062" spans="1:15">
      <c r="A6062" s="12" t="str">
        <f t="shared" si="550"/>
        <v>6054 YB</v>
      </c>
      <c r="B6062" s="30" t="str">
        <f>IF((LEFT(A6062, SEARCH(" ", A6062, 1))-3973)&lt;=0, CONCATENATE(3973-LEFT(A6062, SEARCH(" ", A6062, 1))+1, " AC"), CONCATENATE(LEFT(A6062, SEARCH(" ", A6062, 1))-3973, " DC"))</f>
        <v>2081 DC</v>
      </c>
      <c r="C6062" s="24"/>
      <c r="H6062" s="41" t="str">
        <f t="shared" si="549"/>
        <v>300 Ezequiel Temple  54</v>
      </c>
      <c r="L6062" s="41" t="str">
        <f t="shared" si="551"/>
        <v>2300 Daniel  2054</v>
      </c>
      <c r="M6062" s="40" t="str">
        <f t="shared" si="548"/>
        <v>1000 Yeshua  54</v>
      </c>
      <c r="O6062" s="40" t="str">
        <f t="shared" si="546"/>
        <v>3000 Yeshua  2054</v>
      </c>
    </row>
    <row r="6063" spans="1:15">
      <c r="A6063" s="12" t="str">
        <f t="shared" si="550"/>
        <v>6055 YB</v>
      </c>
      <c r="B6063" s="30" t="str">
        <f>IF((LEFT(A6063, SEARCH(" ", A6063, 1))-3973)&lt;=0, CONCATENATE(3973-LEFT(A6063, SEARCH(" ", A6063, 1))+1, " AC"), CONCATENATE(LEFT(A6063, SEARCH(" ", A6063, 1))-3973, " DC"))</f>
        <v>2082 DC</v>
      </c>
      <c r="C6063" s="24"/>
      <c r="H6063" s="41" t="str">
        <f t="shared" si="549"/>
        <v>300 Ezequiel Temple  55</v>
      </c>
      <c r="L6063" s="41" t="str">
        <f t="shared" si="551"/>
        <v>2300 Daniel  2055</v>
      </c>
      <c r="M6063" s="40" t="str">
        <f t="shared" si="548"/>
        <v>1000 Yeshua  55</v>
      </c>
      <c r="O6063" s="40" t="str">
        <f t="shared" si="546"/>
        <v>3000 Yeshua  2055</v>
      </c>
    </row>
    <row r="6064" spans="1:15">
      <c r="A6064" s="12" t="str">
        <f t="shared" si="550"/>
        <v>6056 YB</v>
      </c>
      <c r="B6064" s="30" t="str">
        <f>IF((LEFT(A6064, SEARCH(" ", A6064, 1))-3973)&lt;=0, CONCATENATE(3973-LEFT(A6064, SEARCH(" ", A6064, 1))+1, " AC"), CONCATENATE(LEFT(A6064, SEARCH(" ", A6064, 1))-3973, " DC"))</f>
        <v>2083 DC</v>
      </c>
      <c r="C6064" s="24"/>
      <c r="H6064" s="41" t="str">
        <f t="shared" si="549"/>
        <v>300 Ezequiel Temple  56</v>
      </c>
      <c r="L6064" s="41" t="str">
        <f t="shared" si="551"/>
        <v>2300 Daniel  2056</v>
      </c>
      <c r="M6064" s="40" t="str">
        <f t="shared" si="548"/>
        <v>1000 Yeshua  56</v>
      </c>
      <c r="O6064" s="40" t="str">
        <f t="shared" si="546"/>
        <v>3000 Yeshua  2056</v>
      </c>
    </row>
    <row r="6065" spans="1:15">
      <c r="A6065" s="12" t="str">
        <f t="shared" si="550"/>
        <v>6057 YB</v>
      </c>
      <c r="B6065" s="30" t="str">
        <f>IF((LEFT(A6065, SEARCH(" ", A6065, 1))-3973)&lt;=0, CONCATENATE(3973-LEFT(A6065, SEARCH(" ", A6065, 1))+1, " AC"), CONCATENATE(LEFT(A6065, SEARCH(" ", A6065, 1))-3973, " DC"))</f>
        <v>2084 DC</v>
      </c>
      <c r="C6065" s="25" t="s">
        <v>17</v>
      </c>
      <c r="H6065" s="41" t="str">
        <f t="shared" si="549"/>
        <v>300 Ezequiel Temple  57</v>
      </c>
      <c r="L6065" s="41" t="str">
        <f t="shared" si="551"/>
        <v>2300 Daniel  2057</v>
      </c>
      <c r="M6065" s="40" t="str">
        <f t="shared" si="548"/>
        <v>1000 Yeshua  57</v>
      </c>
      <c r="O6065" s="40" t="str">
        <f t="shared" si="546"/>
        <v>3000 Yeshua  2057</v>
      </c>
    </row>
    <row r="6066" spans="1:15">
      <c r="A6066" s="12" t="str">
        <f t="shared" si="550"/>
        <v>6058 YB</v>
      </c>
      <c r="B6066" s="30" t="str">
        <f>IF((LEFT(A6066, SEARCH(" ", A6066, 1))-3973)&lt;=0, CONCATENATE(3973-LEFT(A6066, SEARCH(" ", A6066, 1))+1, " AC"), CONCATENATE(LEFT(A6066, SEARCH(" ", A6066, 1))-3973, " DC"))</f>
        <v>2085 DC</v>
      </c>
      <c r="C6066" s="24"/>
      <c r="H6066" s="41" t="str">
        <f t="shared" si="549"/>
        <v>300 Ezequiel Temple  58</v>
      </c>
      <c r="L6066" s="41" t="str">
        <f t="shared" si="551"/>
        <v>2300 Daniel  2058</v>
      </c>
      <c r="M6066" s="40" t="str">
        <f t="shared" si="548"/>
        <v>1000 Yeshua  58</v>
      </c>
      <c r="O6066" s="40" t="str">
        <f t="shared" si="546"/>
        <v>3000 Yeshua  2058</v>
      </c>
    </row>
    <row r="6067" spans="1:15">
      <c r="A6067" s="12" t="str">
        <f t="shared" si="550"/>
        <v>6059 YB</v>
      </c>
      <c r="B6067" s="30" t="str">
        <f>IF((LEFT(A6067, SEARCH(" ", A6067, 1))-3973)&lt;=0, CONCATENATE(3973-LEFT(A6067, SEARCH(" ", A6067, 1))+1, " AC"), CONCATENATE(LEFT(A6067, SEARCH(" ", A6067, 1))-3973, " DC"))</f>
        <v>2086 DC</v>
      </c>
      <c r="C6067" s="24"/>
      <c r="H6067" s="41" t="str">
        <f t="shared" si="549"/>
        <v>300 Ezequiel Temple  59</v>
      </c>
      <c r="L6067" s="41" t="str">
        <f t="shared" si="551"/>
        <v>2300 Daniel  2059</v>
      </c>
      <c r="M6067" s="40" t="str">
        <f t="shared" si="548"/>
        <v>1000 Yeshua  59</v>
      </c>
      <c r="O6067" s="40" t="str">
        <f t="shared" si="546"/>
        <v>3000 Yeshua  2059</v>
      </c>
    </row>
    <row r="6068" spans="1:15">
      <c r="A6068" s="12" t="str">
        <f t="shared" si="550"/>
        <v>6060 YB</v>
      </c>
      <c r="B6068" s="30" t="str">
        <f>IF((LEFT(A6068, SEARCH(" ", A6068, 1))-3973)&lt;=0, CONCATENATE(3973-LEFT(A6068, SEARCH(" ", A6068, 1))+1, " AC"), CONCATENATE(LEFT(A6068, SEARCH(" ", A6068, 1))-3973, " DC"))</f>
        <v>2087 DC</v>
      </c>
      <c r="C6068" s="24"/>
      <c r="H6068" s="41" t="str">
        <f t="shared" si="549"/>
        <v>300 Ezequiel Temple  60</v>
      </c>
      <c r="L6068" s="41" t="str">
        <f t="shared" si="551"/>
        <v>2300 Daniel  2060</v>
      </c>
      <c r="M6068" s="40" t="str">
        <f t="shared" si="548"/>
        <v>1000 Yeshua  60</v>
      </c>
      <c r="O6068" s="40" t="str">
        <f t="shared" si="546"/>
        <v>3000 Yeshua  2060</v>
      </c>
    </row>
    <row r="6069" spans="1:15">
      <c r="A6069" s="12" t="str">
        <f t="shared" si="550"/>
        <v>6061 YB</v>
      </c>
      <c r="B6069" s="30" t="str">
        <f>IF((LEFT(A6069, SEARCH(" ", A6069, 1))-3973)&lt;=0, CONCATENATE(3973-LEFT(A6069, SEARCH(" ", A6069, 1))+1, " AC"), CONCATENATE(LEFT(A6069, SEARCH(" ", A6069, 1))-3973, " DC"))</f>
        <v>2088 DC</v>
      </c>
      <c r="C6069" s="24"/>
      <c r="H6069" s="41" t="str">
        <f t="shared" si="549"/>
        <v>300 Ezequiel Temple  61</v>
      </c>
      <c r="L6069" s="41" t="str">
        <f t="shared" si="551"/>
        <v>2300 Daniel  2061</v>
      </c>
      <c r="M6069" s="40" t="str">
        <f t="shared" si="548"/>
        <v>1000 Yeshua  61</v>
      </c>
      <c r="O6069" s="40" t="str">
        <f t="shared" si="546"/>
        <v>3000 Yeshua  2061</v>
      </c>
    </row>
    <row r="6070" spans="1:15">
      <c r="A6070" s="12" t="str">
        <f t="shared" si="550"/>
        <v>6062 YB</v>
      </c>
      <c r="B6070" s="30" t="str">
        <f>IF((LEFT(A6070, SEARCH(" ", A6070, 1))-3973)&lt;=0, CONCATENATE(3973-LEFT(A6070, SEARCH(" ", A6070, 1))+1, " AC"), CONCATENATE(LEFT(A6070, SEARCH(" ", A6070, 1))-3973, " DC"))</f>
        <v>2089 DC</v>
      </c>
      <c r="C6070" s="24"/>
      <c r="H6070" s="41" t="str">
        <f t="shared" si="549"/>
        <v>300 Ezequiel Temple  62</v>
      </c>
      <c r="L6070" s="41" t="str">
        <f t="shared" si="551"/>
        <v>2300 Daniel  2062</v>
      </c>
      <c r="M6070" s="40" t="str">
        <f t="shared" si="548"/>
        <v>1000 Yeshua  62</v>
      </c>
      <c r="O6070" s="40" t="str">
        <f t="shared" si="546"/>
        <v>3000 Yeshua  2062</v>
      </c>
    </row>
    <row r="6071" spans="1:15">
      <c r="A6071" s="12" t="str">
        <f t="shared" si="550"/>
        <v>6063 YB</v>
      </c>
      <c r="B6071" s="30" t="str">
        <f>IF((LEFT(A6071, SEARCH(" ", A6071, 1))-3973)&lt;=0, CONCATENATE(3973-LEFT(A6071, SEARCH(" ", A6071, 1))+1, " AC"), CONCATENATE(LEFT(A6071, SEARCH(" ", A6071, 1))-3973, " DC"))</f>
        <v>2090 DC</v>
      </c>
      <c r="C6071" s="24"/>
      <c r="H6071" s="41" t="str">
        <f t="shared" si="549"/>
        <v>300 Ezequiel Temple  63</v>
      </c>
      <c r="L6071" s="41" t="str">
        <f t="shared" si="551"/>
        <v>2300 Daniel  2063</v>
      </c>
      <c r="M6071" s="40" t="str">
        <f t="shared" si="548"/>
        <v>1000 Yeshua  63</v>
      </c>
      <c r="O6071" s="40" t="str">
        <f t="shared" si="546"/>
        <v>3000 Yeshua  2063</v>
      </c>
    </row>
    <row r="6072" spans="1:15">
      <c r="A6072" s="12" t="str">
        <f t="shared" si="550"/>
        <v>6064 YB</v>
      </c>
      <c r="B6072" s="30" t="str">
        <f>IF((LEFT(A6072, SEARCH(" ", A6072, 1))-3973)&lt;=0, CONCATENATE(3973-LEFT(A6072, SEARCH(" ", A6072, 1))+1, " AC"), CONCATENATE(LEFT(A6072, SEARCH(" ", A6072, 1))-3973, " DC"))</f>
        <v>2091 DC</v>
      </c>
      <c r="C6072" s="25" t="s">
        <v>18</v>
      </c>
      <c r="H6072" s="41" t="str">
        <f t="shared" si="549"/>
        <v>300 Ezequiel Temple  64</v>
      </c>
      <c r="L6072" s="41" t="str">
        <f t="shared" si="551"/>
        <v>2300 Daniel  2064</v>
      </c>
      <c r="M6072" s="40" t="str">
        <f t="shared" si="548"/>
        <v>1000 Yeshua  64</v>
      </c>
      <c r="O6072" s="40" t="str">
        <f t="shared" si="546"/>
        <v>3000 Yeshua  2064</v>
      </c>
    </row>
    <row r="6073" spans="1:15">
      <c r="A6073" s="12" t="str">
        <f t="shared" si="550"/>
        <v>6065 YB</v>
      </c>
      <c r="B6073" s="30" t="str">
        <f>IF((LEFT(A6073, SEARCH(" ", A6073, 1))-3973)&lt;=0, CONCATENATE(3973-LEFT(A6073, SEARCH(" ", A6073, 1))+1, " AC"), CONCATENATE(LEFT(A6073, SEARCH(" ", A6073, 1))-3973, " DC"))</f>
        <v>2092 DC</v>
      </c>
      <c r="C6073" s="24"/>
      <c r="H6073" s="41" t="str">
        <f t="shared" si="549"/>
        <v>300 Ezequiel Temple  65</v>
      </c>
      <c r="L6073" s="41" t="str">
        <f t="shared" si="551"/>
        <v>2300 Daniel  2065</v>
      </c>
      <c r="M6073" s="40" t="str">
        <f t="shared" si="548"/>
        <v>1000 Yeshua  65</v>
      </c>
      <c r="O6073" s="40" t="str">
        <f t="shared" ref="O6073:O6136" si="552">CONCATENATE(LEFT(O6072, SEARCH(" ", O6072, 10)), " ", RIGHT(O6072,LEN(O6072)-FIND(" ",O6072, 10))+1)</f>
        <v>3000 Yeshua  2065</v>
      </c>
    </row>
    <row r="6074" spans="1:15">
      <c r="A6074" s="12" t="str">
        <f t="shared" si="550"/>
        <v>6066 YB</v>
      </c>
      <c r="B6074" s="30" t="str">
        <f>IF((LEFT(A6074, SEARCH(" ", A6074, 1))-3973)&lt;=0, CONCATENATE(3973-LEFT(A6074, SEARCH(" ", A6074, 1))+1, " AC"), CONCATENATE(LEFT(A6074, SEARCH(" ", A6074, 1))-3973, " DC"))</f>
        <v>2093 DC</v>
      </c>
      <c r="C6074" s="24"/>
      <c r="H6074" s="41" t="str">
        <f t="shared" ref="H6074:H6137" si="553">CONCATENATE(LEFT(H6073, SEARCH(" ", H6073, 14)), " ", RIGHT(H6073,LEN(H6073)-FIND(" ",H6073, 14))+1)</f>
        <v>300 Ezequiel Temple  66</v>
      </c>
      <c r="L6074" s="41" t="str">
        <f t="shared" si="551"/>
        <v>2300 Daniel  2066</v>
      </c>
      <c r="M6074" s="40" t="str">
        <f t="shared" ref="M6074:M6137" si="554">CONCATENATE(LEFT(M6073, SEARCH(" ", M6073, 10)), " ", RIGHT(M6073,LEN(M6073)-FIND(" ",M6073, 10))+1)</f>
        <v>1000 Yeshua  66</v>
      </c>
      <c r="O6074" s="40" t="str">
        <f t="shared" si="552"/>
        <v>3000 Yeshua  2066</v>
      </c>
    </row>
    <row r="6075" spans="1:15">
      <c r="A6075" s="12" t="str">
        <f t="shared" si="550"/>
        <v>6067 YB</v>
      </c>
      <c r="B6075" s="30" t="str">
        <f>IF((LEFT(A6075, SEARCH(" ", A6075, 1))-3973)&lt;=0, CONCATENATE(3973-LEFT(A6075, SEARCH(" ", A6075, 1))+1, " AC"), CONCATENATE(LEFT(A6075, SEARCH(" ", A6075, 1))-3973, " DC"))</f>
        <v>2094 DC</v>
      </c>
      <c r="C6075" s="24"/>
      <c r="H6075" s="41" t="str">
        <f t="shared" si="553"/>
        <v>300 Ezequiel Temple  67</v>
      </c>
      <c r="L6075" s="41" t="str">
        <f t="shared" si="551"/>
        <v>2300 Daniel  2067</v>
      </c>
      <c r="M6075" s="40" t="str">
        <f t="shared" si="554"/>
        <v>1000 Yeshua  67</v>
      </c>
      <c r="O6075" s="40" t="str">
        <f t="shared" si="552"/>
        <v>3000 Yeshua  2067</v>
      </c>
    </row>
    <row r="6076" spans="1:15">
      <c r="A6076" s="12" t="str">
        <f t="shared" si="550"/>
        <v>6068 YB</v>
      </c>
      <c r="B6076" s="30" t="str">
        <f>IF((LEFT(A6076, SEARCH(" ", A6076, 1))-3973)&lt;=0, CONCATENATE(3973-LEFT(A6076, SEARCH(" ", A6076, 1))+1, " AC"), CONCATENATE(LEFT(A6076, SEARCH(" ", A6076, 1))-3973, " DC"))</f>
        <v>2095 DC</v>
      </c>
      <c r="C6076" s="24"/>
      <c r="H6076" s="41" t="str">
        <f t="shared" si="553"/>
        <v>300 Ezequiel Temple  68</v>
      </c>
      <c r="L6076" s="41" t="str">
        <f t="shared" si="551"/>
        <v>2300 Daniel  2068</v>
      </c>
      <c r="M6076" s="40" t="str">
        <f t="shared" si="554"/>
        <v>1000 Yeshua  68</v>
      </c>
      <c r="O6076" s="40" t="str">
        <f t="shared" si="552"/>
        <v>3000 Yeshua  2068</v>
      </c>
    </row>
    <row r="6077" spans="1:15">
      <c r="A6077" s="12" t="str">
        <f t="shared" si="550"/>
        <v>6069 YB</v>
      </c>
      <c r="B6077" s="30" t="str">
        <f>IF((LEFT(A6077, SEARCH(" ", A6077, 1))-3973)&lt;=0, CONCATENATE(3973-LEFT(A6077, SEARCH(" ", A6077, 1))+1, " AC"), CONCATENATE(LEFT(A6077, SEARCH(" ", A6077, 1))-3973, " DC"))</f>
        <v>2096 DC</v>
      </c>
      <c r="C6077" s="24"/>
      <c r="H6077" s="41" t="str">
        <f t="shared" si="553"/>
        <v>300 Ezequiel Temple  69</v>
      </c>
      <c r="L6077" s="41" t="str">
        <f t="shared" si="551"/>
        <v>2300 Daniel  2069</v>
      </c>
      <c r="M6077" s="40" t="str">
        <f t="shared" si="554"/>
        <v>1000 Yeshua  69</v>
      </c>
      <c r="O6077" s="40" t="str">
        <f t="shared" si="552"/>
        <v>3000 Yeshua  2069</v>
      </c>
    </row>
    <row r="6078" spans="1:15">
      <c r="A6078" s="12" t="str">
        <f t="shared" si="550"/>
        <v>6070 YB</v>
      </c>
      <c r="B6078" s="30" t="str">
        <f>IF((LEFT(A6078, SEARCH(" ", A6078, 1))-3973)&lt;=0, CONCATENATE(3973-LEFT(A6078, SEARCH(" ", A6078, 1))+1, " AC"), CONCATENATE(LEFT(A6078, SEARCH(" ", A6078, 1))-3973, " DC"))</f>
        <v>2097 DC</v>
      </c>
      <c r="C6078" s="24"/>
      <c r="H6078" s="41" t="str">
        <f t="shared" si="553"/>
        <v>300 Ezequiel Temple  70</v>
      </c>
      <c r="L6078" s="41" t="str">
        <f t="shared" si="551"/>
        <v>2300 Daniel  2070</v>
      </c>
      <c r="M6078" s="40" t="str">
        <f t="shared" si="554"/>
        <v>1000 Yeshua  70</v>
      </c>
      <c r="O6078" s="40" t="str">
        <f t="shared" si="552"/>
        <v>3000 Yeshua  2070</v>
      </c>
    </row>
    <row r="6079" spans="1:15">
      <c r="A6079" s="12" t="str">
        <f t="shared" si="550"/>
        <v>6071 YB</v>
      </c>
      <c r="B6079" s="30" t="str">
        <f>IF((LEFT(A6079, SEARCH(" ", A6079, 1))-3973)&lt;=0, CONCATENATE(3973-LEFT(A6079, SEARCH(" ", A6079, 1))+1, " AC"), CONCATENATE(LEFT(A6079, SEARCH(" ", A6079, 1))-3973, " DC"))</f>
        <v>2098 DC</v>
      </c>
      <c r="C6079" s="25" t="s">
        <v>19</v>
      </c>
      <c r="H6079" s="41" t="str">
        <f t="shared" si="553"/>
        <v>300 Ezequiel Temple  71</v>
      </c>
      <c r="L6079" s="41" t="str">
        <f t="shared" si="551"/>
        <v>2300 Daniel  2071</v>
      </c>
      <c r="M6079" s="40" t="str">
        <f t="shared" si="554"/>
        <v>1000 Yeshua  71</v>
      </c>
      <c r="O6079" s="40" t="str">
        <f t="shared" si="552"/>
        <v>3000 Yeshua  2071</v>
      </c>
    </row>
    <row r="6080" spans="1:15">
      <c r="A6080" s="12" t="str">
        <f t="shared" si="550"/>
        <v>6072 YB</v>
      </c>
      <c r="B6080" s="30" t="str">
        <f>IF((LEFT(A6080, SEARCH(" ", A6080, 1))-3973)&lt;=0, CONCATENATE(3973-LEFT(A6080, SEARCH(" ", A6080, 1))+1, " AC"), CONCATENATE(LEFT(A6080, SEARCH(" ", A6080, 1))-3973, " DC"))</f>
        <v>2099 DC</v>
      </c>
      <c r="C6080" s="24"/>
      <c r="H6080" s="41" t="str">
        <f t="shared" si="553"/>
        <v>300 Ezequiel Temple  72</v>
      </c>
      <c r="L6080" s="41" t="str">
        <f t="shared" si="551"/>
        <v>2300 Daniel  2072</v>
      </c>
      <c r="M6080" s="40" t="str">
        <f t="shared" si="554"/>
        <v>1000 Yeshua  72</v>
      </c>
      <c r="O6080" s="40" t="str">
        <f t="shared" si="552"/>
        <v>3000 Yeshua  2072</v>
      </c>
    </row>
    <row r="6081" spans="1:15">
      <c r="A6081" s="12" t="str">
        <f t="shared" si="550"/>
        <v>6073 YB</v>
      </c>
      <c r="B6081" s="30" t="str">
        <f>IF((LEFT(A6081, SEARCH(" ", A6081, 1))-3973)&lt;=0, CONCATENATE(3973-LEFT(A6081, SEARCH(" ", A6081, 1))+1, " AC"), CONCATENATE(LEFT(A6081, SEARCH(" ", A6081, 1))-3973, " DC"))</f>
        <v>2100 DC</v>
      </c>
      <c r="C6081" s="24"/>
      <c r="H6081" s="41" t="str">
        <f t="shared" si="553"/>
        <v>300 Ezequiel Temple  73</v>
      </c>
      <c r="L6081" s="41" t="str">
        <f t="shared" si="551"/>
        <v>2300 Daniel  2073</v>
      </c>
      <c r="M6081" s="40" t="str">
        <f t="shared" si="554"/>
        <v>1000 Yeshua  73</v>
      </c>
      <c r="O6081" s="40" t="str">
        <f t="shared" si="552"/>
        <v>3000 Yeshua  2073</v>
      </c>
    </row>
    <row r="6082" spans="1:15">
      <c r="A6082" s="12" t="str">
        <f t="shared" si="550"/>
        <v>6074 YB</v>
      </c>
      <c r="B6082" s="30" t="str">
        <f>IF((LEFT(A6082, SEARCH(" ", A6082, 1))-3973)&lt;=0, CONCATENATE(3973-LEFT(A6082, SEARCH(" ", A6082, 1))+1, " AC"), CONCATENATE(LEFT(A6082, SEARCH(" ", A6082, 1))-3973, " DC"))</f>
        <v>2101 DC</v>
      </c>
      <c r="C6082" s="24"/>
      <c r="H6082" s="41" t="str">
        <f t="shared" si="553"/>
        <v>300 Ezequiel Temple  74</v>
      </c>
      <c r="L6082" s="41" t="str">
        <f t="shared" si="551"/>
        <v>2300 Daniel  2074</v>
      </c>
      <c r="M6082" s="40" t="str">
        <f t="shared" si="554"/>
        <v>1000 Yeshua  74</v>
      </c>
      <c r="O6082" s="40" t="str">
        <f t="shared" si="552"/>
        <v>3000 Yeshua  2074</v>
      </c>
    </row>
    <row r="6083" spans="1:15">
      <c r="A6083" s="12" t="str">
        <f t="shared" si="550"/>
        <v>6075 YB</v>
      </c>
      <c r="B6083" s="30" t="str">
        <f>IF((LEFT(A6083, SEARCH(" ", A6083, 1))-3973)&lt;=0, CONCATENATE(3973-LEFT(A6083, SEARCH(" ", A6083, 1))+1, " AC"), CONCATENATE(LEFT(A6083, SEARCH(" ", A6083, 1))-3973, " DC"))</f>
        <v>2102 DC</v>
      </c>
      <c r="C6083" s="24"/>
      <c r="H6083" s="41" t="str">
        <f t="shared" si="553"/>
        <v>300 Ezequiel Temple  75</v>
      </c>
      <c r="L6083" s="41" t="str">
        <f t="shared" si="551"/>
        <v>2300 Daniel  2075</v>
      </c>
      <c r="M6083" s="40" t="str">
        <f t="shared" si="554"/>
        <v>1000 Yeshua  75</v>
      </c>
      <c r="O6083" s="40" t="str">
        <f t="shared" si="552"/>
        <v>3000 Yeshua  2075</v>
      </c>
    </row>
    <row r="6084" spans="1:15">
      <c r="A6084" s="12" t="str">
        <f t="shared" si="550"/>
        <v>6076 YB</v>
      </c>
      <c r="B6084" s="30" t="str">
        <f>IF((LEFT(A6084, SEARCH(" ", A6084, 1))-3973)&lt;=0, CONCATENATE(3973-LEFT(A6084, SEARCH(" ", A6084, 1))+1, " AC"), CONCATENATE(LEFT(A6084, SEARCH(" ", A6084, 1))-3973, " DC"))</f>
        <v>2103 DC</v>
      </c>
      <c r="C6084" s="24"/>
      <c r="H6084" s="41" t="str">
        <f t="shared" si="553"/>
        <v>300 Ezequiel Temple  76</v>
      </c>
      <c r="L6084" s="41" t="str">
        <f t="shared" si="551"/>
        <v>2300 Daniel  2076</v>
      </c>
      <c r="M6084" s="40" t="str">
        <f t="shared" si="554"/>
        <v>1000 Yeshua  76</v>
      </c>
      <c r="O6084" s="40" t="str">
        <f t="shared" si="552"/>
        <v>3000 Yeshua  2076</v>
      </c>
    </row>
    <row r="6085" spans="1:15">
      <c r="A6085" s="12" t="str">
        <f t="shared" si="550"/>
        <v>6077 YB</v>
      </c>
      <c r="B6085" s="30" t="str">
        <f>IF((LEFT(A6085, SEARCH(" ", A6085, 1))-3973)&lt;=0, CONCATENATE(3973-LEFT(A6085, SEARCH(" ", A6085, 1))+1, " AC"), CONCATENATE(LEFT(A6085, SEARCH(" ", A6085, 1))-3973, " DC"))</f>
        <v>2104 DC</v>
      </c>
      <c r="C6085" s="24"/>
      <c r="H6085" s="41" t="str">
        <f t="shared" si="553"/>
        <v>300 Ezequiel Temple  77</v>
      </c>
      <c r="L6085" s="41" t="str">
        <f t="shared" si="551"/>
        <v>2300 Daniel  2077</v>
      </c>
      <c r="M6085" s="40" t="str">
        <f t="shared" si="554"/>
        <v>1000 Yeshua  77</v>
      </c>
      <c r="O6085" s="40" t="str">
        <f t="shared" si="552"/>
        <v>3000 Yeshua  2077</v>
      </c>
    </row>
    <row r="6086" spans="1:15">
      <c r="A6086" s="12" t="str">
        <f t="shared" si="550"/>
        <v>6078 YB</v>
      </c>
      <c r="B6086" s="30" t="str">
        <f>IF((LEFT(A6086, SEARCH(" ", A6086, 1))-3973)&lt;=0, CONCATENATE(3973-LEFT(A6086, SEARCH(" ", A6086, 1))+1, " AC"), CONCATENATE(LEFT(A6086, SEARCH(" ", A6086, 1))-3973, " DC"))</f>
        <v>2105 DC</v>
      </c>
      <c r="C6086" s="25" t="s">
        <v>20</v>
      </c>
      <c r="H6086" s="41" t="str">
        <f t="shared" si="553"/>
        <v>300 Ezequiel Temple  78</v>
      </c>
      <c r="L6086" s="41" t="str">
        <f t="shared" si="551"/>
        <v>2300 Daniel  2078</v>
      </c>
      <c r="M6086" s="40" t="str">
        <f t="shared" si="554"/>
        <v>1000 Yeshua  78</v>
      </c>
      <c r="O6086" s="40" t="str">
        <f t="shared" si="552"/>
        <v>3000 Yeshua  2078</v>
      </c>
    </row>
    <row r="6087" spans="1:15">
      <c r="A6087" s="12" t="str">
        <f t="shared" si="550"/>
        <v>6079 YB</v>
      </c>
      <c r="B6087" s="30" t="str">
        <f>IF((LEFT(A6087, SEARCH(" ", A6087, 1))-3973)&lt;=0, CONCATENATE(3973-LEFT(A6087, SEARCH(" ", A6087, 1))+1, " AC"), CONCATENATE(LEFT(A6087, SEARCH(" ", A6087, 1))-3973, " DC"))</f>
        <v>2106 DC</v>
      </c>
      <c r="C6087" s="24"/>
      <c r="H6087" s="41" t="str">
        <f t="shared" si="553"/>
        <v>300 Ezequiel Temple  79</v>
      </c>
      <c r="L6087" s="41" t="str">
        <f t="shared" si="551"/>
        <v>2300 Daniel  2079</v>
      </c>
      <c r="M6087" s="40" t="str">
        <f t="shared" si="554"/>
        <v>1000 Yeshua  79</v>
      </c>
      <c r="O6087" s="40" t="str">
        <f t="shared" si="552"/>
        <v>3000 Yeshua  2079</v>
      </c>
    </row>
    <row r="6088" spans="1:15">
      <c r="A6088" s="12" t="str">
        <f t="shared" si="550"/>
        <v>6080 YB</v>
      </c>
      <c r="B6088" s="30" t="str">
        <f>IF((LEFT(A6088, SEARCH(" ", A6088, 1))-3973)&lt;=0, CONCATENATE(3973-LEFT(A6088, SEARCH(" ", A6088, 1))+1, " AC"), CONCATENATE(LEFT(A6088, SEARCH(" ", A6088, 1))-3973, " DC"))</f>
        <v>2107 DC</v>
      </c>
      <c r="C6088" s="24"/>
      <c r="H6088" s="41" t="str">
        <f t="shared" si="553"/>
        <v>300 Ezequiel Temple  80</v>
      </c>
      <c r="L6088" s="41" t="str">
        <f t="shared" si="551"/>
        <v>2300 Daniel  2080</v>
      </c>
      <c r="M6088" s="40" t="str">
        <f t="shared" si="554"/>
        <v>1000 Yeshua  80</v>
      </c>
      <c r="O6088" s="40" t="str">
        <f t="shared" si="552"/>
        <v>3000 Yeshua  2080</v>
      </c>
    </row>
    <row r="6089" spans="1:15">
      <c r="A6089" s="12" t="str">
        <f t="shared" si="550"/>
        <v>6081 YB</v>
      </c>
      <c r="B6089" s="30" t="str">
        <f>IF((LEFT(A6089, SEARCH(" ", A6089, 1))-3973)&lt;=0, CONCATENATE(3973-LEFT(A6089, SEARCH(" ", A6089, 1))+1, " AC"), CONCATENATE(LEFT(A6089, SEARCH(" ", A6089, 1))-3973, " DC"))</f>
        <v>2108 DC</v>
      </c>
      <c r="C6089" s="24"/>
      <c r="H6089" s="41" t="str">
        <f t="shared" si="553"/>
        <v>300 Ezequiel Temple  81</v>
      </c>
      <c r="L6089" s="41" t="str">
        <f t="shared" si="551"/>
        <v>2300 Daniel  2081</v>
      </c>
      <c r="M6089" s="40" t="str">
        <f t="shared" si="554"/>
        <v>1000 Yeshua  81</v>
      </c>
      <c r="O6089" s="40" t="str">
        <f t="shared" si="552"/>
        <v>3000 Yeshua  2081</v>
      </c>
    </row>
    <row r="6090" spans="1:15">
      <c r="A6090" s="12" t="str">
        <f t="shared" si="550"/>
        <v>6082 YB</v>
      </c>
      <c r="B6090" s="30" t="str">
        <f>IF((LEFT(A6090, SEARCH(" ", A6090, 1))-3973)&lt;=0, CONCATENATE(3973-LEFT(A6090, SEARCH(" ", A6090, 1))+1, " AC"), CONCATENATE(LEFT(A6090, SEARCH(" ", A6090, 1))-3973, " DC"))</f>
        <v>2109 DC</v>
      </c>
      <c r="C6090" s="24"/>
      <c r="H6090" s="41" t="str">
        <f t="shared" si="553"/>
        <v>300 Ezequiel Temple  82</v>
      </c>
      <c r="L6090" s="41" t="str">
        <f t="shared" si="551"/>
        <v>2300 Daniel  2082</v>
      </c>
      <c r="M6090" s="40" t="str">
        <f t="shared" si="554"/>
        <v>1000 Yeshua  82</v>
      </c>
      <c r="O6090" s="40" t="str">
        <f t="shared" si="552"/>
        <v>3000 Yeshua  2082</v>
      </c>
    </row>
    <row r="6091" spans="1:15">
      <c r="A6091" s="12" t="str">
        <f t="shared" si="550"/>
        <v>6083 YB</v>
      </c>
      <c r="B6091" s="30" t="str">
        <f>IF((LEFT(A6091, SEARCH(" ", A6091, 1))-3973)&lt;=0, CONCATENATE(3973-LEFT(A6091, SEARCH(" ", A6091, 1))+1, " AC"), CONCATENATE(LEFT(A6091, SEARCH(" ", A6091, 1))-3973, " DC"))</f>
        <v>2110 DC</v>
      </c>
      <c r="C6091" s="24"/>
      <c r="H6091" s="41" t="str">
        <f t="shared" si="553"/>
        <v>300 Ezequiel Temple  83</v>
      </c>
      <c r="L6091" s="41" t="str">
        <f t="shared" si="551"/>
        <v>2300 Daniel  2083</v>
      </c>
      <c r="M6091" s="40" t="str">
        <f t="shared" si="554"/>
        <v>1000 Yeshua  83</v>
      </c>
      <c r="O6091" s="40" t="str">
        <f t="shared" si="552"/>
        <v>3000 Yeshua  2083</v>
      </c>
    </row>
    <row r="6092" spans="1:15">
      <c r="A6092" s="12" t="str">
        <f t="shared" si="550"/>
        <v>6084 YB</v>
      </c>
      <c r="B6092" s="30" t="str">
        <f>IF((LEFT(A6092, SEARCH(" ", A6092, 1))-3973)&lt;=0, CONCATENATE(3973-LEFT(A6092, SEARCH(" ", A6092, 1))+1, " AC"), CONCATENATE(LEFT(A6092, SEARCH(" ", A6092, 1))-3973, " DC"))</f>
        <v>2111 DC</v>
      </c>
      <c r="C6092" s="24"/>
      <c r="H6092" s="41" t="str">
        <f t="shared" si="553"/>
        <v>300 Ezequiel Temple  84</v>
      </c>
      <c r="L6092" s="41" t="str">
        <f t="shared" si="551"/>
        <v>2300 Daniel  2084</v>
      </c>
      <c r="M6092" s="40" t="str">
        <f t="shared" si="554"/>
        <v>1000 Yeshua  84</v>
      </c>
      <c r="O6092" s="40" t="str">
        <f t="shared" si="552"/>
        <v>3000 Yeshua  2084</v>
      </c>
    </row>
    <row r="6093" spans="1:15">
      <c r="A6093" s="12" t="str">
        <f t="shared" si="550"/>
        <v>6085 YB</v>
      </c>
      <c r="B6093" s="30" t="str">
        <f>IF((LEFT(A6093, SEARCH(" ", A6093, 1))-3973)&lt;=0, CONCATENATE(3973-LEFT(A6093, SEARCH(" ", A6093, 1))+1, " AC"), CONCATENATE(LEFT(A6093, SEARCH(" ", A6093, 1))-3973, " DC"))</f>
        <v>2112 DC</v>
      </c>
      <c r="C6093" s="25" t="s">
        <v>21</v>
      </c>
      <c r="H6093" s="41" t="str">
        <f t="shared" si="553"/>
        <v>300 Ezequiel Temple  85</v>
      </c>
      <c r="L6093" s="41" t="str">
        <f t="shared" si="551"/>
        <v>2300 Daniel  2085</v>
      </c>
      <c r="M6093" s="40" t="str">
        <f t="shared" si="554"/>
        <v>1000 Yeshua  85</v>
      </c>
      <c r="O6093" s="40" t="str">
        <f t="shared" si="552"/>
        <v>3000 Yeshua  2085</v>
      </c>
    </row>
    <row r="6094" spans="1:15">
      <c r="A6094" s="12" t="str">
        <f t="shared" si="550"/>
        <v>6086 YB</v>
      </c>
      <c r="B6094" s="30" t="str">
        <f>IF((LEFT(A6094, SEARCH(" ", A6094, 1))-3973)&lt;=0, CONCATENATE(3973-LEFT(A6094, SEARCH(" ", A6094, 1))+1, " AC"), CONCATENATE(LEFT(A6094, SEARCH(" ", A6094, 1))-3973, " DC"))</f>
        <v>2113 DC</v>
      </c>
      <c r="C6094" s="24"/>
      <c r="H6094" s="41" t="str">
        <f t="shared" si="553"/>
        <v>300 Ezequiel Temple  86</v>
      </c>
      <c r="L6094" s="41" t="str">
        <f t="shared" si="551"/>
        <v>2300 Daniel  2086</v>
      </c>
      <c r="M6094" s="40" t="str">
        <f t="shared" si="554"/>
        <v>1000 Yeshua  86</v>
      </c>
      <c r="O6094" s="40" t="str">
        <f t="shared" si="552"/>
        <v>3000 Yeshua  2086</v>
      </c>
    </row>
    <row r="6095" spans="1:15">
      <c r="A6095" s="12" t="str">
        <f t="shared" si="550"/>
        <v>6087 YB</v>
      </c>
      <c r="B6095" s="30" t="str">
        <f>IF((LEFT(A6095, SEARCH(" ", A6095, 1))-3973)&lt;=0, CONCATENATE(3973-LEFT(A6095, SEARCH(" ", A6095, 1))+1, " AC"), CONCATENATE(LEFT(A6095, SEARCH(" ", A6095, 1))-3973, " DC"))</f>
        <v>2114 DC</v>
      </c>
      <c r="C6095" s="24"/>
      <c r="H6095" s="41" t="str">
        <f t="shared" si="553"/>
        <v>300 Ezequiel Temple  87</v>
      </c>
      <c r="L6095" s="41" t="str">
        <f t="shared" si="551"/>
        <v>2300 Daniel  2087</v>
      </c>
      <c r="M6095" s="40" t="str">
        <f t="shared" si="554"/>
        <v>1000 Yeshua  87</v>
      </c>
      <c r="O6095" s="40" t="str">
        <f t="shared" si="552"/>
        <v>3000 Yeshua  2087</v>
      </c>
    </row>
    <row r="6096" spans="1:15">
      <c r="A6096" s="12" t="str">
        <f t="shared" si="550"/>
        <v>6088 YB</v>
      </c>
      <c r="B6096" s="30" t="str">
        <f>IF((LEFT(A6096, SEARCH(" ", A6096, 1))-3973)&lt;=0, CONCATENATE(3973-LEFT(A6096, SEARCH(" ", A6096, 1))+1, " AC"), CONCATENATE(LEFT(A6096, SEARCH(" ", A6096, 1))-3973, " DC"))</f>
        <v>2115 DC</v>
      </c>
      <c r="C6096" s="24"/>
      <c r="H6096" s="41" t="str">
        <f t="shared" si="553"/>
        <v>300 Ezequiel Temple  88</v>
      </c>
      <c r="L6096" s="41" t="str">
        <f t="shared" si="551"/>
        <v>2300 Daniel  2088</v>
      </c>
      <c r="M6096" s="40" t="str">
        <f t="shared" si="554"/>
        <v>1000 Yeshua  88</v>
      </c>
      <c r="O6096" s="40" t="str">
        <f t="shared" si="552"/>
        <v>3000 Yeshua  2088</v>
      </c>
    </row>
    <row r="6097" spans="1:15">
      <c r="A6097" s="12" t="str">
        <f t="shared" si="550"/>
        <v>6089 YB</v>
      </c>
      <c r="B6097" s="30" t="str">
        <f>IF((LEFT(A6097, SEARCH(" ", A6097, 1))-3973)&lt;=0, CONCATENATE(3973-LEFT(A6097, SEARCH(" ", A6097, 1))+1, " AC"), CONCATENATE(LEFT(A6097, SEARCH(" ", A6097, 1))-3973, " DC"))</f>
        <v>2116 DC</v>
      </c>
      <c r="C6097" s="24"/>
      <c r="H6097" s="41" t="str">
        <f t="shared" si="553"/>
        <v>300 Ezequiel Temple  89</v>
      </c>
      <c r="L6097" s="41" t="str">
        <f t="shared" si="551"/>
        <v>2300 Daniel  2089</v>
      </c>
      <c r="M6097" s="40" t="str">
        <f t="shared" si="554"/>
        <v>1000 Yeshua  89</v>
      </c>
      <c r="O6097" s="40" t="str">
        <f t="shared" si="552"/>
        <v>3000 Yeshua  2089</v>
      </c>
    </row>
    <row r="6098" spans="1:15">
      <c r="A6098" s="12" t="str">
        <f t="shared" si="550"/>
        <v>6090 YB</v>
      </c>
      <c r="B6098" s="30" t="str">
        <f>IF((LEFT(A6098, SEARCH(" ", A6098, 1))-3973)&lt;=0, CONCATENATE(3973-LEFT(A6098, SEARCH(" ", A6098, 1))+1, " AC"), CONCATENATE(LEFT(A6098, SEARCH(" ", A6098, 1))-3973, " DC"))</f>
        <v>2117 DC</v>
      </c>
      <c r="C6098" s="24"/>
      <c r="H6098" s="41" t="str">
        <f t="shared" si="553"/>
        <v>300 Ezequiel Temple  90</v>
      </c>
      <c r="L6098" s="41" t="str">
        <f t="shared" si="551"/>
        <v>2300 Daniel  2090</v>
      </c>
      <c r="M6098" s="40" t="str">
        <f t="shared" si="554"/>
        <v>1000 Yeshua  90</v>
      </c>
      <c r="O6098" s="40" t="str">
        <f t="shared" si="552"/>
        <v>3000 Yeshua  2090</v>
      </c>
    </row>
    <row r="6099" spans="1:15">
      <c r="A6099" s="12" t="str">
        <f t="shared" si="550"/>
        <v>6091 YB</v>
      </c>
      <c r="B6099" s="30" t="str">
        <f>IF((LEFT(A6099, SEARCH(" ", A6099, 1))-3973)&lt;=0, CONCATENATE(3973-LEFT(A6099, SEARCH(" ", A6099, 1))+1, " AC"), CONCATENATE(LEFT(A6099, SEARCH(" ", A6099, 1))-3973, " DC"))</f>
        <v>2118 DC</v>
      </c>
      <c r="C6099" s="24"/>
      <c r="H6099" s="41" t="str">
        <f t="shared" si="553"/>
        <v>300 Ezequiel Temple  91</v>
      </c>
      <c r="L6099" s="41" t="str">
        <f t="shared" si="551"/>
        <v>2300 Daniel  2091</v>
      </c>
      <c r="M6099" s="40" t="str">
        <f t="shared" si="554"/>
        <v>1000 Yeshua  91</v>
      </c>
      <c r="O6099" s="40" t="str">
        <f t="shared" si="552"/>
        <v>3000 Yeshua  2091</v>
      </c>
    </row>
    <row r="6100" spans="1:15">
      <c r="A6100" s="12" t="str">
        <f t="shared" si="550"/>
        <v>6092 YB</v>
      </c>
      <c r="B6100" s="30" t="str">
        <f>IF((LEFT(A6100, SEARCH(" ", A6100, 1))-3973)&lt;=0, CONCATENATE(3973-LEFT(A6100, SEARCH(" ", A6100, 1))+1, " AC"), CONCATENATE(LEFT(A6100, SEARCH(" ", A6100, 1))-3973, " DC"))</f>
        <v>2119 DC</v>
      </c>
      <c r="C6100" s="25" t="s">
        <v>22</v>
      </c>
      <c r="H6100" s="41" t="str">
        <f t="shared" si="553"/>
        <v>300 Ezequiel Temple  92</v>
      </c>
      <c r="L6100" s="41" t="str">
        <f t="shared" si="551"/>
        <v>2300 Daniel  2092</v>
      </c>
      <c r="M6100" s="40" t="str">
        <f t="shared" si="554"/>
        <v>1000 Yeshua  92</v>
      </c>
      <c r="O6100" s="40" t="str">
        <f t="shared" si="552"/>
        <v>3000 Yeshua  2092</v>
      </c>
    </row>
    <row r="6101" spans="1:15">
      <c r="A6101" s="12" t="str">
        <f t="shared" si="550"/>
        <v>6093 YB</v>
      </c>
      <c r="B6101" s="30" t="str">
        <f>IF((LEFT(A6101, SEARCH(" ", A6101, 1))-3973)&lt;=0, CONCATENATE(3973-LEFT(A6101, SEARCH(" ", A6101, 1))+1, " AC"), CONCATENATE(LEFT(A6101, SEARCH(" ", A6101, 1))-3973, " DC"))</f>
        <v>2120 DC</v>
      </c>
      <c r="C6101" s="24"/>
      <c r="H6101" s="41" t="str">
        <f t="shared" si="553"/>
        <v>300 Ezequiel Temple  93</v>
      </c>
      <c r="L6101" s="41" t="str">
        <f t="shared" si="551"/>
        <v>2300 Daniel  2093</v>
      </c>
      <c r="M6101" s="40" t="str">
        <f t="shared" si="554"/>
        <v>1000 Yeshua  93</v>
      </c>
      <c r="O6101" s="40" t="str">
        <f t="shared" si="552"/>
        <v>3000 Yeshua  2093</v>
      </c>
    </row>
    <row r="6102" spans="1:15">
      <c r="A6102" s="12" t="str">
        <f t="shared" si="550"/>
        <v>6094 YB</v>
      </c>
      <c r="B6102" s="30" t="str">
        <f>IF((LEFT(A6102, SEARCH(" ", A6102, 1))-3973)&lt;=0, CONCATENATE(3973-LEFT(A6102, SEARCH(" ", A6102, 1))+1, " AC"), CONCATENATE(LEFT(A6102, SEARCH(" ", A6102, 1))-3973, " DC"))</f>
        <v>2121 DC</v>
      </c>
      <c r="C6102" s="24"/>
      <c r="H6102" s="41" t="str">
        <f t="shared" si="553"/>
        <v>300 Ezequiel Temple  94</v>
      </c>
      <c r="L6102" s="41" t="str">
        <f t="shared" si="551"/>
        <v>2300 Daniel  2094</v>
      </c>
      <c r="M6102" s="40" t="str">
        <f t="shared" si="554"/>
        <v>1000 Yeshua  94</v>
      </c>
      <c r="O6102" s="40" t="str">
        <f t="shared" si="552"/>
        <v>3000 Yeshua  2094</v>
      </c>
    </row>
    <row r="6103" spans="1:15">
      <c r="A6103" s="12" t="str">
        <f t="shared" si="550"/>
        <v>6095 YB</v>
      </c>
      <c r="B6103" s="30" t="str">
        <f>IF((LEFT(A6103, SEARCH(" ", A6103, 1))-3973)&lt;=0, CONCATENATE(3973-LEFT(A6103, SEARCH(" ", A6103, 1))+1, " AC"), CONCATENATE(LEFT(A6103, SEARCH(" ", A6103, 1))-3973, " DC"))</f>
        <v>2122 DC</v>
      </c>
      <c r="C6103" s="24"/>
      <c r="H6103" s="41" t="str">
        <f t="shared" si="553"/>
        <v>300 Ezequiel Temple  95</v>
      </c>
      <c r="L6103" s="41" t="str">
        <f t="shared" si="551"/>
        <v>2300 Daniel  2095</v>
      </c>
      <c r="M6103" s="40" t="str">
        <f t="shared" si="554"/>
        <v>1000 Yeshua  95</v>
      </c>
      <c r="O6103" s="40" t="str">
        <f t="shared" si="552"/>
        <v>3000 Yeshua  2095</v>
      </c>
    </row>
    <row r="6104" spans="1:15">
      <c r="A6104" s="12" t="str">
        <f t="shared" si="550"/>
        <v>6096 YB</v>
      </c>
      <c r="B6104" s="30" t="str">
        <f>IF((LEFT(A6104, SEARCH(" ", A6104, 1))-3973)&lt;=0, CONCATENATE(3973-LEFT(A6104, SEARCH(" ", A6104, 1))+1, " AC"), CONCATENATE(LEFT(A6104, SEARCH(" ", A6104, 1))-3973, " DC"))</f>
        <v>2123 DC</v>
      </c>
      <c r="C6104" s="24"/>
      <c r="H6104" s="41" t="str">
        <f t="shared" si="553"/>
        <v>300 Ezequiel Temple  96</v>
      </c>
      <c r="L6104" s="41" t="str">
        <f t="shared" si="551"/>
        <v>2300 Daniel  2096</v>
      </c>
      <c r="M6104" s="40" t="str">
        <f t="shared" si="554"/>
        <v>1000 Yeshua  96</v>
      </c>
      <c r="O6104" s="40" t="str">
        <f t="shared" si="552"/>
        <v>3000 Yeshua  2096</v>
      </c>
    </row>
    <row r="6105" spans="1:15">
      <c r="A6105" s="12" t="str">
        <f t="shared" si="550"/>
        <v>6097 YB</v>
      </c>
      <c r="B6105" s="30" t="str">
        <f>IF((LEFT(A6105, SEARCH(" ", A6105, 1))-3973)&lt;=0, CONCATENATE(3973-LEFT(A6105, SEARCH(" ", A6105, 1))+1, " AC"), CONCATENATE(LEFT(A6105, SEARCH(" ", A6105, 1))-3973, " DC"))</f>
        <v>2124 DC</v>
      </c>
      <c r="C6105" s="24"/>
      <c r="H6105" s="41" t="str">
        <f t="shared" si="553"/>
        <v>300 Ezequiel Temple  97</v>
      </c>
      <c r="L6105" s="41" t="str">
        <f t="shared" si="551"/>
        <v>2300 Daniel  2097</v>
      </c>
      <c r="M6105" s="40" t="str">
        <f t="shared" si="554"/>
        <v>1000 Yeshua  97</v>
      </c>
      <c r="O6105" s="40" t="str">
        <f t="shared" si="552"/>
        <v>3000 Yeshua  2097</v>
      </c>
    </row>
    <row r="6106" spans="1:15">
      <c r="A6106" s="12" t="str">
        <f t="shared" si="550"/>
        <v>6098 YB</v>
      </c>
      <c r="B6106" s="30" t="str">
        <f>IF((LEFT(A6106, SEARCH(" ", A6106, 1))-3973)&lt;=0, CONCATENATE(3973-LEFT(A6106, SEARCH(" ", A6106, 1))+1, " AC"), CONCATENATE(LEFT(A6106, SEARCH(" ", A6106, 1))-3973, " DC"))</f>
        <v>2125 DC</v>
      </c>
      <c r="C6106" s="24"/>
      <c r="H6106" s="41" t="str">
        <f t="shared" si="553"/>
        <v>300 Ezequiel Temple  98</v>
      </c>
      <c r="L6106" s="41" t="str">
        <f t="shared" si="551"/>
        <v>2300 Daniel  2098</v>
      </c>
      <c r="M6106" s="40" t="str">
        <f t="shared" si="554"/>
        <v>1000 Yeshua  98</v>
      </c>
      <c r="O6106" s="40" t="str">
        <f t="shared" si="552"/>
        <v>3000 Yeshua  2098</v>
      </c>
    </row>
    <row r="6107" spans="1:15">
      <c r="A6107" s="12" t="str">
        <f t="shared" ref="A6107:A6170" si="555">CONCATENATE(LEFT(A6106, SEARCH(" ",A6106, 1))+1, " YB")</f>
        <v>6099 YB</v>
      </c>
      <c r="B6107" s="30" t="str">
        <f>IF((LEFT(A6107, SEARCH(" ", A6107, 1))-3973)&lt;=0, CONCATENATE(3973-LEFT(A6107, SEARCH(" ", A6107, 1))+1, " AC"), CONCATENATE(LEFT(A6107, SEARCH(" ", A6107, 1))-3973, " DC"))</f>
        <v>2126 DC</v>
      </c>
      <c r="C6107" s="25" t="s">
        <v>23</v>
      </c>
      <c r="H6107" s="41" t="str">
        <f t="shared" si="553"/>
        <v>300 Ezequiel Temple  99</v>
      </c>
      <c r="L6107" s="41" t="str">
        <f t="shared" si="551"/>
        <v>2300 Daniel  2099</v>
      </c>
      <c r="M6107" s="40" t="str">
        <f t="shared" si="554"/>
        <v>1000 Yeshua  99</v>
      </c>
      <c r="O6107" s="40" t="str">
        <f t="shared" si="552"/>
        <v>3000 Yeshua  2099</v>
      </c>
    </row>
    <row r="6108" spans="1:15">
      <c r="A6108" s="12" t="str">
        <f t="shared" si="555"/>
        <v>6100 YB</v>
      </c>
      <c r="B6108" s="30" t="str">
        <f>IF((LEFT(A6108, SEARCH(" ", A6108, 1))-3973)&lt;=0, CONCATENATE(3973-LEFT(A6108, SEARCH(" ", A6108, 1))+1, " AC"), CONCATENATE(LEFT(A6108, SEARCH(" ", A6108, 1))-3973, " DC"))</f>
        <v>2127 DC</v>
      </c>
      <c r="C6108" s="26" t="str">
        <f>CONCATENATE("Yovel ", RIGHT(C6058,LEN(C6058)-FIND(" ",C6058))+1)</f>
        <v>Yovel 122</v>
      </c>
      <c r="H6108" s="41" t="str">
        <f t="shared" si="553"/>
        <v>300 Ezequiel Temple  100</v>
      </c>
      <c r="L6108" s="41" t="str">
        <f t="shared" si="551"/>
        <v>2300 Daniel  2100</v>
      </c>
      <c r="M6108" s="40" t="str">
        <f t="shared" si="554"/>
        <v>1000 Yeshua  100</v>
      </c>
      <c r="O6108" s="40" t="str">
        <f t="shared" si="552"/>
        <v>3000 Yeshua  2100</v>
      </c>
    </row>
    <row r="6109" spans="1:15">
      <c r="A6109" s="12" t="str">
        <f t="shared" si="555"/>
        <v>6101 YB</v>
      </c>
      <c r="B6109" s="30" t="str">
        <f>IF((LEFT(A6109, SEARCH(" ", A6109, 1))-3973)&lt;=0, CONCATENATE(3973-LEFT(A6109, SEARCH(" ", A6109, 1))+1, " AC"), CONCATENATE(LEFT(A6109, SEARCH(" ", A6109, 1))-3973, " DC"))</f>
        <v>2128 DC</v>
      </c>
      <c r="C6109" s="3"/>
      <c r="H6109" s="41" t="str">
        <f t="shared" si="553"/>
        <v>300 Ezequiel Temple  101</v>
      </c>
      <c r="L6109" s="41" t="str">
        <f t="shared" si="551"/>
        <v>2300 Daniel  2101</v>
      </c>
      <c r="M6109" s="40" t="str">
        <f t="shared" si="554"/>
        <v>1000 Yeshua  101</v>
      </c>
      <c r="O6109" s="40" t="str">
        <f t="shared" si="552"/>
        <v>3000 Yeshua  2101</v>
      </c>
    </row>
    <row r="6110" spans="1:15">
      <c r="A6110" s="12" t="str">
        <f t="shared" si="555"/>
        <v>6102 YB</v>
      </c>
      <c r="B6110" s="30" t="str">
        <f>IF((LEFT(A6110, SEARCH(" ", A6110, 1))-3973)&lt;=0, CONCATENATE(3973-LEFT(A6110, SEARCH(" ", A6110, 1))+1, " AC"), CONCATENATE(LEFT(A6110, SEARCH(" ", A6110, 1))-3973, " DC"))</f>
        <v>2129 DC</v>
      </c>
      <c r="C6110" s="24"/>
      <c r="H6110" s="41" t="str">
        <f t="shared" si="553"/>
        <v>300 Ezequiel Temple  102</v>
      </c>
      <c r="L6110" s="41" t="str">
        <f t="shared" si="551"/>
        <v>2300 Daniel  2102</v>
      </c>
      <c r="M6110" s="40" t="str">
        <f t="shared" si="554"/>
        <v>1000 Yeshua  102</v>
      </c>
      <c r="O6110" s="40" t="str">
        <f t="shared" si="552"/>
        <v>3000 Yeshua  2102</v>
      </c>
    </row>
    <row r="6111" spans="1:15">
      <c r="A6111" s="12" t="str">
        <f t="shared" si="555"/>
        <v>6103 YB</v>
      </c>
      <c r="B6111" s="30" t="str">
        <f>IF((LEFT(A6111, SEARCH(" ", A6111, 1))-3973)&lt;=0, CONCATENATE(3973-LEFT(A6111, SEARCH(" ", A6111, 1))+1, " AC"), CONCATENATE(LEFT(A6111, SEARCH(" ", A6111, 1))-3973, " DC"))</f>
        <v>2130 DC</v>
      </c>
      <c r="C6111" s="24"/>
      <c r="H6111" s="41" t="str">
        <f t="shared" si="553"/>
        <v>300 Ezequiel Temple  103</v>
      </c>
      <c r="L6111" s="41" t="str">
        <f t="shared" si="551"/>
        <v>2300 Daniel  2103</v>
      </c>
      <c r="M6111" s="40" t="str">
        <f t="shared" si="554"/>
        <v>1000 Yeshua  103</v>
      </c>
      <c r="O6111" s="40" t="str">
        <f t="shared" si="552"/>
        <v>3000 Yeshua  2103</v>
      </c>
    </row>
    <row r="6112" spans="1:15">
      <c r="A6112" s="12" t="str">
        <f t="shared" si="555"/>
        <v>6104 YB</v>
      </c>
      <c r="B6112" s="30" t="str">
        <f>IF((LEFT(A6112, SEARCH(" ", A6112, 1))-3973)&lt;=0, CONCATENATE(3973-LEFT(A6112, SEARCH(" ", A6112, 1))+1, " AC"), CONCATENATE(LEFT(A6112, SEARCH(" ", A6112, 1))-3973, " DC"))</f>
        <v>2131 DC</v>
      </c>
      <c r="C6112" s="24"/>
      <c r="H6112" s="41" t="str">
        <f t="shared" si="553"/>
        <v>300 Ezequiel Temple  104</v>
      </c>
      <c r="L6112" s="41" t="str">
        <f t="shared" si="551"/>
        <v>2300 Daniel  2104</v>
      </c>
      <c r="M6112" s="40" t="str">
        <f t="shared" si="554"/>
        <v>1000 Yeshua  104</v>
      </c>
      <c r="O6112" s="40" t="str">
        <f t="shared" si="552"/>
        <v>3000 Yeshua  2104</v>
      </c>
    </row>
    <row r="6113" spans="1:15">
      <c r="A6113" s="12" t="str">
        <f t="shared" si="555"/>
        <v>6105 YB</v>
      </c>
      <c r="B6113" s="30" t="str">
        <f>IF((LEFT(A6113, SEARCH(" ", A6113, 1))-3973)&lt;=0, CONCATENATE(3973-LEFT(A6113, SEARCH(" ", A6113, 1))+1, " AC"), CONCATENATE(LEFT(A6113, SEARCH(" ", A6113, 1))-3973, " DC"))</f>
        <v>2132 DC</v>
      </c>
      <c r="C6113" s="24"/>
      <c r="H6113" s="41" t="str">
        <f t="shared" si="553"/>
        <v>300 Ezequiel Temple  105</v>
      </c>
      <c r="L6113" s="41" t="str">
        <f t="shared" si="551"/>
        <v>2300 Daniel  2105</v>
      </c>
      <c r="M6113" s="40" t="str">
        <f t="shared" si="554"/>
        <v>1000 Yeshua  105</v>
      </c>
      <c r="O6113" s="40" t="str">
        <f t="shared" si="552"/>
        <v>3000 Yeshua  2105</v>
      </c>
    </row>
    <row r="6114" spans="1:15">
      <c r="A6114" s="12" t="str">
        <f t="shared" si="555"/>
        <v>6106 YB</v>
      </c>
      <c r="B6114" s="30" t="str">
        <f>IF((LEFT(A6114, SEARCH(" ", A6114, 1))-3973)&lt;=0, CONCATENATE(3973-LEFT(A6114, SEARCH(" ", A6114, 1))+1, " AC"), CONCATENATE(LEFT(A6114, SEARCH(" ", A6114, 1))-3973, " DC"))</f>
        <v>2133 DC</v>
      </c>
      <c r="C6114" s="24"/>
      <c r="H6114" s="41" t="str">
        <f t="shared" si="553"/>
        <v>300 Ezequiel Temple  106</v>
      </c>
      <c r="L6114" s="41" t="str">
        <f t="shared" si="551"/>
        <v>2300 Daniel  2106</v>
      </c>
      <c r="M6114" s="40" t="str">
        <f t="shared" si="554"/>
        <v>1000 Yeshua  106</v>
      </c>
      <c r="O6114" s="40" t="str">
        <f t="shared" si="552"/>
        <v>3000 Yeshua  2106</v>
      </c>
    </row>
    <row r="6115" spans="1:15">
      <c r="A6115" s="12" t="str">
        <f t="shared" si="555"/>
        <v>6107 YB</v>
      </c>
      <c r="B6115" s="30" t="str">
        <f>IF((LEFT(A6115, SEARCH(" ", A6115, 1))-3973)&lt;=0, CONCATENATE(3973-LEFT(A6115, SEARCH(" ", A6115, 1))+1, " AC"), CONCATENATE(LEFT(A6115, SEARCH(" ", A6115, 1))-3973, " DC"))</f>
        <v>2134 DC</v>
      </c>
      <c r="C6115" s="25" t="s">
        <v>17</v>
      </c>
      <c r="H6115" s="41" t="str">
        <f t="shared" si="553"/>
        <v>300 Ezequiel Temple  107</v>
      </c>
      <c r="L6115" s="41" t="str">
        <f t="shared" si="551"/>
        <v>2300 Daniel  2107</v>
      </c>
      <c r="M6115" s="40" t="str">
        <f t="shared" si="554"/>
        <v>1000 Yeshua  107</v>
      </c>
      <c r="O6115" s="40" t="str">
        <f t="shared" si="552"/>
        <v>3000 Yeshua  2107</v>
      </c>
    </row>
    <row r="6116" spans="1:15">
      <c r="A6116" s="12" t="str">
        <f t="shared" si="555"/>
        <v>6108 YB</v>
      </c>
      <c r="B6116" s="30" t="str">
        <f>IF((LEFT(A6116, SEARCH(" ", A6116, 1))-3973)&lt;=0, CONCATENATE(3973-LEFT(A6116, SEARCH(" ", A6116, 1))+1, " AC"), CONCATENATE(LEFT(A6116, SEARCH(" ", A6116, 1))-3973, " DC"))</f>
        <v>2135 DC</v>
      </c>
      <c r="C6116" s="24"/>
      <c r="H6116" s="41" t="str">
        <f t="shared" si="553"/>
        <v>300 Ezequiel Temple  108</v>
      </c>
      <c r="L6116" s="41" t="str">
        <f t="shared" si="551"/>
        <v>2300 Daniel  2108</v>
      </c>
      <c r="M6116" s="40" t="str">
        <f t="shared" si="554"/>
        <v>1000 Yeshua  108</v>
      </c>
      <c r="O6116" s="40" t="str">
        <f t="shared" si="552"/>
        <v>3000 Yeshua  2108</v>
      </c>
    </row>
    <row r="6117" spans="1:15">
      <c r="A6117" s="12" t="str">
        <f t="shared" si="555"/>
        <v>6109 YB</v>
      </c>
      <c r="B6117" s="30" t="str">
        <f>IF((LEFT(A6117, SEARCH(" ", A6117, 1))-3973)&lt;=0, CONCATENATE(3973-LEFT(A6117, SEARCH(" ", A6117, 1))+1, " AC"), CONCATENATE(LEFT(A6117, SEARCH(" ", A6117, 1))-3973, " DC"))</f>
        <v>2136 DC</v>
      </c>
      <c r="C6117" s="24"/>
      <c r="H6117" s="41" t="str">
        <f t="shared" si="553"/>
        <v>300 Ezequiel Temple  109</v>
      </c>
      <c r="L6117" s="41" t="str">
        <f t="shared" si="551"/>
        <v>2300 Daniel  2109</v>
      </c>
      <c r="M6117" s="40" t="str">
        <f t="shared" si="554"/>
        <v>1000 Yeshua  109</v>
      </c>
      <c r="O6117" s="40" t="str">
        <f t="shared" si="552"/>
        <v>3000 Yeshua  2109</v>
      </c>
    </row>
    <row r="6118" spans="1:15">
      <c r="A6118" s="12" t="str">
        <f t="shared" si="555"/>
        <v>6110 YB</v>
      </c>
      <c r="B6118" s="30" t="str">
        <f>IF((LEFT(A6118, SEARCH(" ", A6118, 1))-3973)&lt;=0, CONCATENATE(3973-LEFT(A6118, SEARCH(" ", A6118, 1))+1, " AC"), CONCATENATE(LEFT(A6118, SEARCH(" ", A6118, 1))-3973, " DC"))</f>
        <v>2137 DC</v>
      </c>
      <c r="C6118" s="24"/>
      <c r="H6118" s="41" t="str">
        <f t="shared" si="553"/>
        <v>300 Ezequiel Temple  110</v>
      </c>
      <c r="L6118" s="41" t="str">
        <f t="shared" si="551"/>
        <v>2300 Daniel  2110</v>
      </c>
      <c r="M6118" s="40" t="str">
        <f t="shared" si="554"/>
        <v>1000 Yeshua  110</v>
      </c>
      <c r="O6118" s="40" t="str">
        <f t="shared" si="552"/>
        <v>3000 Yeshua  2110</v>
      </c>
    </row>
    <row r="6119" spans="1:15">
      <c r="A6119" s="12" t="str">
        <f t="shared" si="555"/>
        <v>6111 YB</v>
      </c>
      <c r="B6119" s="30" t="str">
        <f>IF((LEFT(A6119, SEARCH(" ", A6119, 1))-3973)&lt;=0, CONCATENATE(3973-LEFT(A6119, SEARCH(" ", A6119, 1))+1, " AC"), CONCATENATE(LEFT(A6119, SEARCH(" ", A6119, 1))-3973, " DC"))</f>
        <v>2138 DC</v>
      </c>
      <c r="C6119" s="24"/>
      <c r="H6119" s="41" t="str">
        <f t="shared" si="553"/>
        <v>300 Ezequiel Temple  111</v>
      </c>
      <c r="L6119" s="41" t="str">
        <f t="shared" si="551"/>
        <v>2300 Daniel  2111</v>
      </c>
      <c r="M6119" s="40" t="str">
        <f t="shared" si="554"/>
        <v>1000 Yeshua  111</v>
      </c>
      <c r="O6119" s="40" t="str">
        <f t="shared" si="552"/>
        <v>3000 Yeshua  2111</v>
      </c>
    </row>
    <row r="6120" spans="1:15">
      <c r="A6120" s="12" t="str">
        <f t="shared" si="555"/>
        <v>6112 YB</v>
      </c>
      <c r="B6120" s="30" t="str">
        <f>IF((LEFT(A6120, SEARCH(" ", A6120, 1))-3973)&lt;=0, CONCATENATE(3973-LEFT(A6120, SEARCH(" ", A6120, 1))+1, " AC"), CONCATENATE(LEFT(A6120, SEARCH(" ", A6120, 1))-3973, " DC"))</f>
        <v>2139 DC</v>
      </c>
      <c r="C6120" s="24"/>
      <c r="H6120" s="41" t="str">
        <f t="shared" si="553"/>
        <v>300 Ezequiel Temple  112</v>
      </c>
      <c r="L6120" s="41" t="str">
        <f t="shared" si="551"/>
        <v>2300 Daniel  2112</v>
      </c>
      <c r="M6120" s="40" t="str">
        <f t="shared" si="554"/>
        <v>1000 Yeshua  112</v>
      </c>
      <c r="O6120" s="40" t="str">
        <f t="shared" si="552"/>
        <v>3000 Yeshua  2112</v>
      </c>
    </row>
    <row r="6121" spans="1:15">
      <c r="A6121" s="12" t="str">
        <f t="shared" si="555"/>
        <v>6113 YB</v>
      </c>
      <c r="B6121" s="30" t="str">
        <f>IF((LEFT(A6121, SEARCH(" ", A6121, 1))-3973)&lt;=0, CONCATENATE(3973-LEFT(A6121, SEARCH(" ", A6121, 1))+1, " AC"), CONCATENATE(LEFT(A6121, SEARCH(" ", A6121, 1))-3973, " DC"))</f>
        <v>2140 DC</v>
      </c>
      <c r="C6121" s="24"/>
      <c r="H6121" s="41" t="str">
        <f t="shared" si="553"/>
        <v>300 Ezequiel Temple  113</v>
      </c>
      <c r="L6121" s="41" t="str">
        <f t="shared" si="551"/>
        <v>2300 Daniel  2113</v>
      </c>
      <c r="M6121" s="40" t="str">
        <f t="shared" si="554"/>
        <v>1000 Yeshua  113</v>
      </c>
      <c r="O6121" s="40" t="str">
        <f t="shared" si="552"/>
        <v>3000 Yeshua  2113</v>
      </c>
    </row>
    <row r="6122" spans="1:15">
      <c r="A6122" s="12" t="str">
        <f t="shared" si="555"/>
        <v>6114 YB</v>
      </c>
      <c r="B6122" s="30" t="str">
        <f>IF((LEFT(A6122, SEARCH(" ", A6122, 1))-3973)&lt;=0, CONCATENATE(3973-LEFT(A6122, SEARCH(" ", A6122, 1))+1, " AC"), CONCATENATE(LEFT(A6122, SEARCH(" ", A6122, 1))-3973, " DC"))</f>
        <v>2141 DC</v>
      </c>
      <c r="C6122" s="25" t="s">
        <v>18</v>
      </c>
      <c r="H6122" s="41" t="str">
        <f t="shared" si="553"/>
        <v>300 Ezequiel Temple  114</v>
      </c>
      <c r="L6122" s="41" t="str">
        <f t="shared" ref="L6122:L6185" si="556">CONCATENATE(LEFT(L6121, SEARCH(" ", L6121, 10)), " ", RIGHT(L6121,LEN(L6121)-FIND(" ",L6121, 10))+1)</f>
        <v>2300 Daniel  2114</v>
      </c>
      <c r="M6122" s="40" t="str">
        <f t="shared" si="554"/>
        <v>1000 Yeshua  114</v>
      </c>
      <c r="O6122" s="40" t="str">
        <f t="shared" si="552"/>
        <v>3000 Yeshua  2114</v>
      </c>
    </row>
    <row r="6123" spans="1:15">
      <c r="A6123" s="12" t="str">
        <f t="shared" si="555"/>
        <v>6115 YB</v>
      </c>
      <c r="B6123" s="30" t="str">
        <f>IF((LEFT(A6123, SEARCH(" ", A6123, 1))-3973)&lt;=0, CONCATENATE(3973-LEFT(A6123, SEARCH(" ", A6123, 1))+1, " AC"), CONCATENATE(LEFT(A6123, SEARCH(" ", A6123, 1))-3973, " DC"))</f>
        <v>2142 DC</v>
      </c>
      <c r="C6123" s="24"/>
      <c r="H6123" s="41" t="str">
        <f t="shared" si="553"/>
        <v>300 Ezequiel Temple  115</v>
      </c>
      <c r="L6123" s="41" t="str">
        <f t="shared" si="556"/>
        <v>2300 Daniel  2115</v>
      </c>
      <c r="M6123" s="40" t="str">
        <f t="shared" si="554"/>
        <v>1000 Yeshua  115</v>
      </c>
      <c r="O6123" s="40" t="str">
        <f t="shared" si="552"/>
        <v>3000 Yeshua  2115</v>
      </c>
    </row>
    <row r="6124" spans="1:15">
      <c r="A6124" s="12" t="str">
        <f t="shared" si="555"/>
        <v>6116 YB</v>
      </c>
      <c r="B6124" s="30" t="str">
        <f>IF((LEFT(A6124, SEARCH(" ", A6124, 1))-3973)&lt;=0, CONCATENATE(3973-LEFT(A6124, SEARCH(" ", A6124, 1))+1, " AC"), CONCATENATE(LEFT(A6124, SEARCH(" ", A6124, 1))-3973, " DC"))</f>
        <v>2143 DC</v>
      </c>
      <c r="C6124" s="24"/>
      <c r="H6124" s="41" t="str">
        <f t="shared" si="553"/>
        <v>300 Ezequiel Temple  116</v>
      </c>
      <c r="L6124" s="41" t="str">
        <f t="shared" si="556"/>
        <v>2300 Daniel  2116</v>
      </c>
      <c r="M6124" s="40" t="str">
        <f t="shared" si="554"/>
        <v>1000 Yeshua  116</v>
      </c>
      <c r="O6124" s="40" t="str">
        <f t="shared" si="552"/>
        <v>3000 Yeshua  2116</v>
      </c>
    </row>
    <row r="6125" spans="1:15">
      <c r="A6125" s="12" t="str">
        <f t="shared" si="555"/>
        <v>6117 YB</v>
      </c>
      <c r="B6125" s="30" t="str">
        <f>IF((LEFT(A6125, SEARCH(" ", A6125, 1))-3973)&lt;=0, CONCATENATE(3973-LEFT(A6125, SEARCH(" ", A6125, 1))+1, " AC"), CONCATENATE(LEFT(A6125, SEARCH(" ", A6125, 1))-3973, " DC"))</f>
        <v>2144 DC</v>
      </c>
      <c r="C6125" s="24"/>
      <c r="H6125" s="41" t="str">
        <f t="shared" si="553"/>
        <v>300 Ezequiel Temple  117</v>
      </c>
      <c r="L6125" s="41" t="str">
        <f t="shared" si="556"/>
        <v>2300 Daniel  2117</v>
      </c>
      <c r="M6125" s="40" t="str">
        <f t="shared" si="554"/>
        <v>1000 Yeshua  117</v>
      </c>
      <c r="O6125" s="40" t="str">
        <f t="shared" si="552"/>
        <v>3000 Yeshua  2117</v>
      </c>
    </row>
    <row r="6126" spans="1:15">
      <c r="A6126" s="12" t="str">
        <f t="shared" si="555"/>
        <v>6118 YB</v>
      </c>
      <c r="B6126" s="30" t="str">
        <f>IF((LEFT(A6126, SEARCH(" ", A6126, 1))-3973)&lt;=0, CONCATENATE(3973-LEFT(A6126, SEARCH(" ", A6126, 1))+1, " AC"), CONCATENATE(LEFT(A6126, SEARCH(" ", A6126, 1))-3973, " DC"))</f>
        <v>2145 DC</v>
      </c>
      <c r="C6126" s="24"/>
      <c r="H6126" s="41" t="str">
        <f t="shared" si="553"/>
        <v>300 Ezequiel Temple  118</v>
      </c>
      <c r="L6126" s="41" t="str">
        <f t="shared" si="556"/>
        <v>2300 Daniel  2118</v>
      </c>
      <c r="M6126" s="40" t="str">
        <f t="shared" si="554"/>
        <v>1000 Yeshua  118</v>
      </c>
      <c r="O6126" s="40" t="str">
        <f t="shared" si="552"/>
        <v>3000 Yeshua  2118</v>
      </c>
    </row>
    <row r="6127" spans="1:15">
      <c r="A6127" s="12" t="str">
        <f t="shared" si="555"/>
        <v>6119 YB</v>
      </c>
      <c r="B6127" s="30" t="str">
        <f>IF((LEFT(A6127, SEARCH(" ", A6127, 1))-3973)&lt;=0, CONCATENATE(3973-LEFT(A6127, SEARCH(" ", A6127, 1))+1, " AC"), CONCATENATE(LEFT(A6127, SEARCH(" ", A6127, 1))-3973, " DC"))</f>
        <v>2146 DC</v>
      </c>
      <c r="C6127" s="24"/>
      <c r="H6127" s="41" t="str">
        <f t="shared" si="553"/>
        <v>300 Ezequiel Temple  119</v>
      </c>
      <c r="L6127" s="41" t="str">
        <f t="shared" si="556"/>
        <v>2300 Daniel  2119</v>
      </c>
      <c r="M6127" s="40" t="str">
        <f t="shared" si="554"/>
        <v>1000 Yeshua  119</v>
      </c>
      <c r="O6127" s="40" t="str">
        <f t="shared" si="552"/>
        <v>3000 Yeshua  2119</v>
      </c>
    </row>
    <row r="6128" spans="1:15">
      <c r="A6128" s="12" t="str">
        <f t="shared" si="555"/>
        <v>6120 YB</v>
      </c>
      <c r="B6128" s="30" t="str">
        <f>IF((LEFT(A6128, SEARCH(" ", A6128, 1))-3973)&lt;=0, CONCATENATE(3973-LEFT(A6128, SEARCH(" ", A6128, 1))+1, " AC"), CONCATENATE(LEFT(A6128, SEARCH(" ", A6128, 1))-3973, " DC"))</f>
        <v>2147 DC</v>
      </c>
      <c r="C6128" s="24"/>
      <c r="H6128" s="41" t="str">
        <f t="shared" si="553"/>
        <v>300 Ezequiel Temple  120</v>
      </c>
      <c r="L6128" s="41" t="str">
        <f t="shared" si="556"/>
        <v>2300 Daniel  2120</v>
      </c>
      <c r="M6128" s="40" t="str">
        <f t="shared" si="554"/>
        <v>1000 Yeshua  120</v>
      </c>
      <c r="O6128" s="40" t="str">
        <f t="shared" si="552"/>
        <v>3000 Yeshua  2120</v>
      </c>
    </row>
    <row r="6129" spans="1:15">
      <c r="A6129" s="12" t="str">
        <f t="shared" si="555"/>
        <v>6121 YB</v>
      </c>
      <c r="B6129" s="30" t="str">
        <f>IF((LEFT(A6129, SEARCH(" ", A6129, 1))-3973)&lt;=0, CONCATENATE(3973-LEFT(A6129, SEARCH(" ", A6129, 1))+1, " AC"), CONCATENATE(LEFT(A6129, SEARCH(" ", A6129, 1))-3973, " DC"))</f>
        <v>2148 DC</v>
      </c>
      <c r="C6129" s="25" t="s">
        <v>19</v>
      </c>
      <c r="H6129" s="41" t="str">
        <f t="shared" si="553"/>
        <v>300 Ezequiel Temple  121</v>
      </c>
      <c r="L6129" s="41" t="str">
        <f t="shared" si="556"/>
        <v>2300 Daniel  2121</v>
      </c>
      <c r="M6129" s="40" t="str">
        <f t="shared" si="554"/>
        <v>1000 Yeshua  121</v>
      </c>
      <c r="O6129" s="40" t="str">
        <f t="shared" si="552"/>
        <v>3000 Yeshua  2121</v>
      </c>
    </row>
    <row r="6130" spans="1:15">
      <c r="A6130" s="12" t="str">
        <f t="shared" si="555"/>
        <v>6122 YB</v>
      </c>
      <c r="B6130" s="30" t="str">
        <f>IF((LEFT(A6130, SEARCH(" ", A6130, 1))-3973)&lt;=0, CONCATENATE(3973-LEFT(A6130, SEARCH(" ", A6130, 1))+1, " AC"), CONCATENATE(LEFT(A6130, SEARCH(" ", A6130, 1))-3973, " DC"))</f>
        <v>2149 DC</v>
      </c>
      <c r="C6130" s="24"/>
      <c r="H6130" s="41" t="str">
        <f t="shared" si="553"/>
        <v>300 Ezequiel Temple  122</v>
      </c>
      <c r="L6130" s="41" t="str">
        <f t="shared" si="556"/>
        <v>2300 Daniel  2122</v>
      </c>
      <c r="M6130" s="40" t="str">
        <f t="shared" si="554"/>
        <v>1000 Yeshua  122</v>
      </c>
      <c r="O6130" s="40" t="str">
        <f t="shared" si="552"/>
        <v>3000 Yeshua  2122</v>
      </c>
    </row>
    <row r="6131" spans="1:15">
      <c r="A6131" s="12" t="str">
        <f t="shared" si="555"/>
        <v>6123 YB</v>
      </c>
      <c r="B6131" s="30" t="str">
        <f>IF((LEFT(A6131, SEARCH(" ", A6131, 1))-3973)&lt;=0, CONCATENATE(3973-LEFT(A6131, SEARCH(" ", A6131, 1))+1, " AC"), CONCATENATE(LEFT(A6131, SEARCH(" ", A6131, 1))-3973, " DC"))</f>
        <v>2150 DC</v>
      </c>
      <c r="C6131" s="24"/>
      <c r="H6131" s="41" t="str">
        <f t="shared" si="553"/>
        <v>300 Ezequiel Temple  123</v>
      </c>
      <c r="L6131" s="41" t="str">
        <f t="shared" si="556"/>
        <v>2300 Daniel  2123</v>
      </c>
      <c r="M6131" s="40" t="str">
        <f t="shared" si="554"/>
        <v>1000 Yeshua  123</v>
      </c>
      <c r="O6131" s="40" t="str">
        <f t="shared" si="552"/>
        <v>3000 Yeshua  2123</v>
      </c>
    </row>
    <row r="6132" spans="1:15">
      <c r="A6132" s="12" t="str">
        <f t="shared" si="555"/>
        <v>6124 YB</v>
      </c>
      <c r="B6132" s="30" t="str">
        <f>IF((LEFT(A6132, SEARCH(" ", A6132, 1))-3973)&lt;=0, CONCATENATE(3973-LEFT(A6132, SEARCH(" ", A6132, 1))+1, " AC"), CONCATENATE(LEFT(A6132, SEARCH(" ", A6132, 1))-3973, " DC"))</f>
        <v>2151 DC</v>
      </c>
      <c r="C6132" s="24"/>
      <c r="H6132" s="41" t="str">
        <f t="shared" si="553"/>
        <v>300 Ezequiel Temple  124</v>
      </c>
      <c r="L6132" s="41" t="str">
        <f t="shared" si="556"/>
        <v>2300 Daniel  2124</v>
      </c>
      <c r="M6132" s="40" t="str">
        <f t="shared" si="554"/>
        <v>1000 Yeshua  124</v>
      </c>
      <c r="O6132" s="40" t="str">
        <f t="shared" si="552"/>
        <v>3000 Yeshua  2124</v>
      </c>
    </row>
    <row r="6133" spans="1:15">
      <c r="A6133" s="12" t="str">
        <f t="shared" si="555"/>
        <v>6125 YB</v>
      </c>
      <c r="B6133" s="30" t="str">
        <f>IF((LEFT(A6133, SEARCH(" ", A6133, 1))-3973)&lt;=0, CONCATENATE(3973-LEFT(A6133, SEARCH(" ", A6133, 1))+1, " AC"), CONCATENATE(LEFT(A6133, SEARCH(" ", A6133, 1))-3973, " DC"))</f>
        <v>2152 DC</v>
      </c>
      <c r="C6133" s="24"/>
      <c r="H6133" s="41" t="str">
        <f t="shared" si="553"/>
        <v>300 Ezequiel Temple  125</v>
      </c>
      <c r="L6133" s="41" t="str">
        <f t="shared" si="556"/>
        <v>2300 Daniel  2125</v>
      </c>
      <c r="M6133" s="40" t="str">
        <f t="shared" si="554"/>
        <v>1000 Yeshua  125</v>
      </c>
      <c r="O6133" s="40" t="str">
        <f t="shared" si="552"/>
        <v>3000 Yeshua  2125</v>
      </c>
    </row>
    <row r="6134" spans="1:15">
      <c r="A6134" s="12" t="str">
        <f t="shared" si="555"/>
        <v>6126 YB</v>
      </c>
      <c r="B6134" s="30" t="str">
        <f>IF((LEFT(A6134, SEARCH(" ", A6134, 1))-3973)&lt;=0, CONCATENATE(3973-LEFT(A6134, SEARCH(" ", A6134, 1))+1, " AC"), CONCATENATE(LEFT(A6134, SEARCH(" ", A6134, 1))-3973, " DC"))</f>
        <v>2153 DC</v>
      </c>
      <c r="C6134" s="24"/>
      <c r="H6134" s="41" t="str">
        <f t="shared" si="553"/>
        <v>300 Ezequiel Temple  126</v>
      </c>
      <c r="L6134" s="41" t="str">
        <f t="shared" si="556"/>
        <v>2300 Daniel  2126</v>
      </c>
      <c r="M6134" s="40" t="str">
        <f t="shared" si="554"/>
        <v>1000 Yeshua  126</v>
      </c>
      <c r="O6134" s="40" t="str">
        <f t="shared" si="552"/>
        <v>3000 Yeshua  2126</v>
      </c>
    </row>
    <row r="6135" spans="1:15">
      <c r="A6135" s="12" t="str">
        <f t="shared" si="555"/>
        <v>6127 YB</v>
      </c>
      <c r="B6135" s="30" t="str">
        <f>IF((LEFT(A6135, SEARCH(" ", A6135, 1))-3973)&lt;=0, CONCATENATE(3973-LEFT(A6135, SEARCH(" ", A6135, 1))+1, " AC"), CONCATENATE(LEFT(A6135, SEARCH(" ", A6135, 1))-3973, " DC"))</f>
        <v>2154 DC</v>
      </c>
      <c r="C6135" s="24"/>
      <c r="H6135" s="41" t="str">
        <f t="shared" si="553"/>
        <v>300 Ezequiel Temple  127</v>
      </c>
      <c r="L6135" s="41" t="str">
        <f t="shared" si="556"/>
        <v>2300 Daniel  2127</v>
      </c>
      <c r="M6135" s="40" t="str">
        <f t="shared" si="554"/>
        <v>1000 Yeshua  127</v>
      </c>
      <c r="O6135" s="40" t="str">
        <f t="shared" si="552"/>
        <v>3000 Yeshua  2127</v>
      </c>
    </row>
    <row r="6136" spans="1:15">
      <c r="A6136" s="12" t="str">
        <f t="shared" si="555"/>
        <v>6128 YB</v>
      </c>
      <c r="B6136" s="30" t="str">
        <f>IF((LEFT(A6136, SEARCH(" ", A6136, 1))-3973)&lt;=0, CONCATENATE(3973-LEFT(A6136, SEARCH(" ", A6136, 1))+1, " AC"), CONCATENATE(LEFT(A6136, SEARCH(" ", A6136, 1))-3973, " DC"))</f>
        <v>2155 DC</v>
      </c>
      <c r="C6136" s="25" t="s">
        <v>20</v>
      </c>
      <c r="H6136" s="41" t="str">
        <f t="shared" si="553"/>
        <v>300 Ezequiel Temple  128</v>
      </c>
      <c r="L6136" s="41" t="str">
        <f t="shared" si="556"/>
        <v>2300 Daniel  2128</v>
      </c>
      <c r="M6136" s="40" t="str">
        <f t="shared" si="554"/>
        <v>1000 Yeshua  128</v>
      </c>
      <c r="O6136" s="40" t="str">
        <f t="shared" si="552"/>
        <v>3000 Yeshua  2128</v>
      </c>
    </row>
    <row r="6137" spans="1:15">
      <c r="A6137" s="12" t="str">
        <f t="shared" si="555"/>
        <v>6129 YB</v>
      </c>
      <c r="B6137" s="30" t="str">
        <f>IF((LEFT(A6137, SEARCH(" ", A6137, 1))-3973)&lt;=0, CONCATENATE(3973-LEFT(A6137, SEARCH(" ", A6137, 1))+1, " AC"), CONCATENATE(LEFT(A6137, SEARCH(" ", A6137, 1))-3973, " DC"))</f>
        <v>2156 DC</v>
      </c>
      <c r="C6137" s="24"/>
      <c r="H6137" s="41" t="str">
        <f t="shared" si="553"/>
        <v>300 Ezequiel Temple  129</v>
      </c>
      <c r="L6137" s="41" t="str">
        <f t="shared" si="556"/>
        <v>2300 Daniel  2129</v>
      </c>
      <c r="M6137" s="40" t="str">
        <f t="shared" si="554"/>
        <v>1000 Yeshua  129</v>
      </c>
      <c r="O6137" s="40" t="str">
        <f t="shared" ref="O6137:O6200" si="557">CONCATENATE(LEFT(O6136, SEARCH(" ", O6136, 10)), " ", RIGHT(O6136,LEN(O6136)-FIND(" ",O6136, 10))+1)</f>
        <v>3000 Yeshua  2129</v>
      </c>
    </row>
    <row r="6138" spans="1:15">
      <c r="A6138" s="12" t="str">
        <f t="shared" si="555"/>
        <v>6130 YB</v>
      </c>
      <c r="B6138" s="30" t="str">
        <f>IF((LEFT(A6138, SEARCH(" ", A6138, 1))-3973)&lt;=0, CONCATENATE(3973-LEFT(A6138, SEARCH(" ", A6138, 1))+1, " AC"), CONCATENATE(LEFT(A6138, SEARCH(" ", A6138, 1))-3973, " DC"))</f>
        <v>2157 DC</v>
      </c>
      <c r="C6138" s="24"/>
      <c r="H6138" s="41" t="str">
        <f t="shared" ref="H6138:H6201" si="558">CONCATENATE(LEFT(H6137, SEARCH(" ", H6137, 14)), " ", RIGHT(H6137,LEN(H6137)-FIND(" ",H6137, 14))+1)</f>
        <v>300 Ezequiel Temple  130</v>
      </c>
      <c r="L6138" s="41" t="str">
        <f t="shared" si="556"/>
        <v>2300 Daniel  2130</v>
      </c>
      <c r="M6138" s="40" t="str">
        <f t="shared" ref="M6138:M6201" si="559">CONCATENATE(LEFT(M6137, SEARCH(" ", M6137, 10)), " ", RIGHT(M6137,LEN(M6137)-FIND(" ",M6137, 10))+1)</f>
        <v>1000 Yeshua  130</v>
      </c>
      <c r="O6138" s="40" t="str">
        <f t="shared" si="557"/>
        <v>3000 Yeshua  2130</v>
      </c>
    </row>
    <row r="6139" spans="1:15">
      <c r="A6139" s="12" t="str">
        <f t="shared" si="555"/>
        <v>6131 YB</v>
      </c>
      <c r="B6139" s="30" t="str">
        <f>IF((LEFT(A6139, SEARCH(" ", A6139, 1))-3973)&lt;=0, CONCATENATE(3973-LEFT(A6139, SEARCH(" ", A6139, 1))+1, " AC"), CONCATENATE(LEFT(A6139, SEARCH(" ", A6139, 1))-3973, " DC"))</f>
        <v>2158 DC</v>
      </c>
      <c r="C6139" s="24"/>
      <c r="H6139" s="41" t="str">
        <f t="shared" si="558"/>
        <v>300 Ezequiel Temple  131</v>
      </c>
      <c r="L6139" s="41" t="str">
        <f t="shared" si="556"/>
        <v>2300 Daniel  2131</v>
      </c>
      <c r="M6139" s="40" t="str">
        <f t="shared" si="559"/>
        <v>1000 Yeshua  131</v>
      </c>
      <c r="O6139" s="40" t="str">
        <f t="shared" si="557"/>
        <v>3000 Yeshua  2131</v>
      </c>
    </row>
    <row r="6140" spans="1:15">
      <c r="A6140" s="12" t="str">
        <f t="shared" si="555"/>
        <v>6132 YB</v>
      </c>
      <c r="B6140" s="30" t="str">
        <f>IF((LEFT(A6140, SEARCH(" ", A6140, 1))-3973)&lt;=0, CONCATENATE(3973-LEFT(A6140, SEARCH(" ", A6140, 1))+1, " AC"), CONCATENATE(LEFT(A6140, SEARCH(" ", A6140, 1))-3973, " DC"))</f>
        <v>2159 DC</v>
      </c>
      <c r="C6140" s="24"/>
      <c r="H6140" s="41" t="str">
        <f t="shared" si="558"/>
        <v>300 Ezequiel Temple  132</v>
      </c>
      <c r="L6140" s="41" t="str">
        <f t="shared" si="556"/>
        <v>2300 Daniel  2132</v>
      </c>
      <c r="M6140" s="40" t="str">
        <f t="shared" si="559"/>
        <v>1000 Yeshua  132</v>
      </c>
      <c r="O6140" s="40" t="str">
        <f t="shared" si="557"/>
        <v>3000 Yeshua  2132</v>
      </c>
    </row>
    <row r="6141" spans="1:15">
      <c r="A6141" s="12" t="str">
        <f t="shared" si="555"/>
        <v>6133 YB</v>
      </c>
      <c r="B6141" s="30" t="str">
        <f>IF((LEFT(A6141, SEARCH(" ", A6141, 1))-3973)&lt;=0, CONCATENATE(3973-LEFT(A6141, SEARCH(" ", A6141, 1))+1, " AC"), CONCATENATE(LEFT(A6141, SEARCH(" ", A6141, 1))-3973, " DC"))</f>
        <v>2160 DC</v>
      </c>
      <c r="C6141" s="24"/>
      <c r="H6141" s="41" t="str">
        <f t="shared" si="558"/>
        <v>300 Ezequiel Temple  133</v>
      </c>
      <c r="L6141" s="41" t="str">
        <f t="shared" si="556"/>
        <v>2300 Daniel  2133</v>
      </c>
      <c r="M6141" s="40" t="str">
        <f t="shared" si="559"/>
        <v>1000 Yeshua  133</v>
      </c>
      <c r="O6141" s="40" t="str">
        <f t="shared" si="557"/>
        <v>3000 Yeshua  2133</v>
      </c>
    </row>
    <row r="6142" spans="1:15">
      <c r="A6142" s="12" t="str">
        <f t="shared" si="555"/>
        <v>6134 YB</v>
      </c>
      <c r="B6142" s="30" t="str">
        <f>IF((LEFT(A6142, SEARCH(" ", A6142, 1))-3973)&lt;=0, CONCATENATE(3973-LEFT(A6142, SEARCH(" ", A6142, 1))+1, " AC"), CONCATENATE(LEFT(A6142, SEARCH(" ", A6142, 1))-3973, " DC"))</f>
        <v>2161 DC</v>
      </c>
      <c r="C6142" s="24"/>
      <c r="H6142" s="41" t="str">
        <f t="shared" si="558"/>
        <v>300 Ezequiel Temple  134</v>
      </c>
      <c r="L6142" s="41" t="str">
        <f t="shared" si="556"/>
        <v>2300 Daniel  2134</v>
      </c>
      <c r="M6142" s="40" t="str">
        <f t="shared" si="559"/>
        <v>1000 Yeshua  134</v>
      </c>
      <c r="O6142" s="40" t="str">
        <f t="shared" si="557"/>
        <v>3000 Yeshua  2134</v>
      </c>
    </row>
    <row r="6143" spans="1:15">
      <c r="A6143" s="12" t="str">
        <f t="shared" si="555"/>
        <v>6135 YB</v>
      </c>
      <c r="B6143" s="30" t="str">
        <f>IF((LEFT(A6143, SEARCH(" ", A6143, 1))-3973)&lt;=0, CONCATENATE(3973-LEFT(A6143, SEARCH(" ", A6143, 1))+1, " AC"), CONCATENATE(LEFT(A6143, SEARCH(" ", A6143, 1))-3973, " DC"))</f>
        <v>2162 DC</v>
      </c>
      <c r="C6143" s="25" t="s">
        <v>21</v>
      </c>
      <c r="H6143" s="41" t="str">
        <f t="shared" si="558"/>
        <v>300 Ezequiel Temple  135</v>
      </c>
      <c r="L6143" s="41" t="str">
        <f t="shared" si="556"/>
        <v>2300 Daniel  2135</v>
      </c>
      <c r="M6143" s="40" t="str">
        <f t="shared" si="559"/>
        <v>1000 Yeshua  135</v>
      </c>
      <c r="O6143" s="40" t="str">
        <f t="shared" si="557"/>
        <v>3000 Yeshua  2135</v>
      </c>
    </row>
    <row r="6144" spans="1:15">
      <c r="A6144" s="12" t="str">
        <f t="shared" si="555"/>
        <v>6136 YB</v>
      </c>
      <c r="B6144" s="30" t="str">
        <f>IF((LEFT(A6144, SEARCH(" ", A6144, 1))-3973)&lt;=0, CONCATENATE(3973-LEFT(A6144, SEARCH(" ", A6144, 1))+1, " AC"), CONCATENATE(LEFT(A6144, SEARCH(" ", A6144, 1))-3973, " DC"))</f>
        <v>2163 DC</v>
      </c>
      <c r="C6144" s="24"/>
      <c r="H6144" s="41" t="str">
        <f t="shared" si="558"/>
        <v>300 Ezequiel Temple  136</v>
      </c>
      <c r="L6144" s="41" t="str">
        <f t="shared" si="556"/>
        <v>2300 Daniel  2136</v>
      </c>
      <c r="M6144" s="40" t="str">
        <f t="shared" si="559"/>
        <v>1000 Yeshua  136</v>
      </c>
      <c r="O6144" s="40" t="str">
        <f t="shared" si="557"/>
        <v>3000 Yeshua  2136</v>
      </c>
    </row>
    <row r="6145" spans="1:15">
      <c r="A6145" s="12" t="str">
        <f t="shared" si="555"/>
        <v>6137 YB</v>
      </c>
      <c r="B6145" s="30" t="str">
        <f>IF((LEFT(A6145, SEARCH(" ", A6145, 1))-3973)&lt;=0, CONCATENATE(3973-LEFT(A6145, SEARCH(" ", A6145, 1))+1, " AC"), CONCATENATE(LEFT(A6145, SEARCH(" ", A6145, 1))-3973, " DC"))</f>
        <v>2164 DC</v>
      </c>
      <c r="C6145" s="24"/>
      <c r="H6145" s="41" t="str">
        <f t="shared" si="558"/>
        <v>300 Ezequiel Temple  137</v>
      </c>
      <c r="L6145" s="41" t="str">
        <f t="shared" si="556"/>
        <v>2300 Daniel  2137</v>
      </c>
      <c r="M6145" s="40" t="str">
        <f t="shared" si="559"/>
        <v>1000 Yeshua  137</v>
      </c>
      <c r="O6145" s="40" t="str">
        <f t="shared" si="557"/>
        <v>3000 Yeshua  2137</v>
      </c>
    </row>
    <row r="6146" spans="1:15">
      <c r="A6146" s="12" t="str">
        <f t="shared" si="555"/>
        <v>6138 YB</v>
      </c>
      <c r="B6146" s="30" t="str">
        <f>IF((LEFT(A6146, SEARCH(" ", A6146, 1))-3973)&lt;=0, CONCATENATE(3973-LEFT(A6146, SEARCH(" ", A6146, 1))+1, " AC"), CONCATENATE(LEFT(A6146, SEARCH(" ", A6146, 1))-3973, " DC"))</f>
        <v>2165 DC</v>
      </c>
      <c r="C6146" s="24"/>
      <c r="H6146" s="41" t="str">
        <f t="shared" si="558"/>
        <v>300 Ezequiel Temple  138</v>
      </c>
      <c r="L6146" s="41" t="str">
        <f t="shared" si="556"/>
        <v>2300 Daniel  2138</v>
      </c>
      <c r="M6146" s="40" t="str">
        <f t="shared" si="559"/>
        <v>1000 Yeshua  138</v>
      </c>
      <c r="O6146" s="40" t="str">
        <f t="shared" si="557"/>
        <v>3000 Yeshua  2138</v>
      </c>
    </row>
    <row r="6147" spans="1:15">
      <c r="A6147" s="12" t="str">
        <f t="shared" si="555"/>
        <v>6139 YB</v>
      </c>
      <c r="B6147" s="30" t="str">
        <f>IF((LEFT(A6147, SEARCH(" ", A6147, 1))-3973)&lt;=0, CONCATENATE(3973-LEFT(A6147, SEARCH(" ", A6147, 1))+1, " AC"), CONCATENATE(LEFT(A6147, SEARCH(" ", A6147, 1))-3973, " DC"))</f>
        <v>2166 DC</v>
      </c>
      <c r="C6147" s="24"/>
      <c r="H6147" s="41" t="str">
        <f t="shared" si="558"/>
        <v>300 Ezequiel Temple  139</v>
      </c>
      <c r="L6147" s="41" t="str">
        <f t="shared" si="556"/>
        <v>2300 Daniel  2139</v>
      </c>
      <c r="M6147" s="40" t="str">
        <f t="shared" si="559"/>
        <v>1000 Yeshua  139</v>
      </c>
      <c r="O6147" s="40" t="str">
        <f t="shared" si="557"/>
        <v>3000 Yeshua  2139</v>
      </c>
    </row>
    <row r="6148" spans="1:15">
      <c r="A6148" s="12" t="str">
        <f t="shared" si="555"/>
        <v>6140 YB</v>
      </c>
      <c r="B6148" s="30" t="str">
        <f>IF((LEFT(A6148, SEARCH(" ", A6148, 1))-3973)&lt;=0, CONCATENATE(3973-LEFT(A6148, SEARCH(" ", A6148, 1))+1, " AC"), CONCATENATE(LEFT(A6148, SEARCH(" ", A6148, 1))-3973, " DC"))</f>
        <v>2167 DC</v>
      </c>
      <c r="C6148" s="24"/>
      <c r="H6148" s="41" t="str">
        <f t="shared" si="558"/>
        <v>300 Ezequiel Temple  140</v>
      </c>
      <c r="L6148" s="41" t="str">
        <f t="shared" si="556"/>
        <v>2300 Daniel  2140</v>
      </c>
      <c r="M6148" s="40" t="str">
        <f t="shared" si="559"/>
        <v>1000 Yeshua  140</v>
      </c>
      <c r="O6148" s="40" t="str">
        <f t="shared" si="557"/>
        <v>3000 Yeshua  2140</v>
      </c>
    </row>
    <row r="6149" spans="1:15">
      <c r="A6149" s="12" t="str">
        <f t="shared" si="555"/>
        <v>6141 YB</v>
      </c>
      <c r="B6149" s="30" t="str">
        <f>IF((LEFT(A6149, SEARCH(" ", A6149, 1))-3973)&lt;=0, CONCATENATE(3973-LEFT(A6149, SEARCH(" ", A6149, 1))+1, " AC"), CONCATENATE(LEFT(A6149, SEARCH(" ", A6149, 1))-3973, " DC"))</f>
        <v>2168 DC</v>
      </c>
      <c r="C6149" s="24"/>
      <c r="H6149" s="41" t="str">
        <f t="shared" si="558"/>
        <v>300 Ezequiel Temple  141</v>
      </c>
      <c r="L6149" s="41" t="str">
        <f t="shared" si="556"/>
        <v>2300 Daniel  2141</v>
      </c>
      <c r="M6149" s="40" t="str">
        <f t="shared" si="559"/>
        <v>1000 Yeshua  141</v>
      </c>
      <c r="O6149" s="40" t="str">
        <f t="shared" si="557"/>
        <v>3000 Yeshua  2141</v>
      </c>
    </row>
    <row r="6150" spans="1:15">
      <c r="A6150" s="12" t="str">
        <f t="shared" si="555"/>
        <v>6142 YB</v>
      </c>
      <c r="B6150" s="30" t="str">
        <f>IF((LEFT(A6150, SEARCH(" ", A6150, 1))-3973)&lt;=0, CONCATENATE(3973-LEFT(A6150, SEARCH(" ", A6150, 1))+1, " AC"), CONCATENATE(LEFT(A6150, SEARCH(" ", A6150, 1))-3973, " DC"))</f>
        <v>2169 DC</v>
      </c>
      <c r="C6150" s="25" t="s">
        <v>22</v>
      </c>
      <c r="H6150" s="41" t="str">
        <f t="shared" si="558"/>
        <v>300 Ezequiel Temple  142</v>
      </c>
      <c r="L6150" s="41" t="str">
        <f t="shared" si="556"/>
        <v>2300 Daniel  2142</v>
      </c>
      <c r="M6150" s="40" t="str">
        <f t="shared" si="559"/>
        <v>1000 Yeshua  142</v>
      </c>
      <c r="O6150" s="40" t="str">
        <f t="shared" si="557"/>
        <v>3000 Yeshua  2142</v>
      </c>
    </row>
    <row r="6151" spans="1:15">
      <c r="A6151" s="12" t="str">
        <f t="shared" si="555"/>
        <v>6143 YB</v>
      </c>
      <c r="B6151" s="30" t="str">
        <f>IF((LEFT(A6151, SEARCH(" ", A6151, 1))-3973)&lt;=0, CONCATENATE(3973-LEFT(A6151, SEARCH(" ", A6151, 1))+1, " AC"), CONCATENATE(LEFT(A6151, SEARCH(" ", A6151, 1))-3973, " DC"))</f>
        <v>2170 DC</v>
      </c>
      <c r="C6151" s="24"/>
      <c r="H6151" s="41" t="str">
        <f t="shared" si="558"/>
        <v>300 Ezequiel Temple  143</v>
      </c>
      <c r="L6151" s="41" t="str">
        <f t="shared" si="556"/>
        <v>2300 Daniel  2143</v>
      </c>
      <c r="M6151" s="40" t="str">
        <f t="shared" si="559"/>
        <v>1000 Yeshua  143</v>
      </c>
      <c r="O6151" s="40" t="str">
        <f t="shared" si="557"/>
        <v>3000 Yeshua  2143</v>
      </c>
    </row>
    <row r="6152" spans="1:15">
      <c r="A6152" s="12" t="str">
        <f t="shared" si="555"/>
        <v>6144 YB</v>
      </c>
      <c r="B6152" s="30" t="str">
        <f>IF((LEFT(A6152, SEARCH(" ", A6152, 1))-3973)&lt;=0, CONCATENATE(3973-LEFT(A6152, SEARCH(" ", A6152, 1))+1, " AC"), CONCATENATE(LEFT(A6152, SEARCH(" ", A6152, 1))-3973, " DC"))</f>
        <v>2171 DC</v>
      </c>
      <c r="C6152" s="24"/>
      <c r="H6152" s="41" t="str">
        <f t="shared" si="558"/>
        <v>300 Ezequiel Temple  144</v>
      </c>
      <c r="L6152" s="41" t="str">
        <f t="shared" si="556"/>
        <v>2300 Daniel  2144</v>
      </c>
      <c r="M6152" s="40" t="str">
        <f t="shared" si="559"/>
        <v>1000 Yeshua  144</v>
      </c>
      <c r="O6152" s="40" t="str">
        <f t="shared" si="557"/>
        <v>3000 Yeshua  2144</v>
      </c>
    </row>
    <row r="6153" spans="1:15">
      <c r="A6153" s="12" t="str">
        <f t="shared" si="555"/>
        <v>6145 YB</v>
      </c>
      <c r="B6153" s="30" t="str">
        <f>IF((LEFT(A6153, SEARCH(" ", A6153, 1))-3973)&lt;=0, CONCATENATE(3973-LEFT(A6153, SEARCH(" ", A6153, 1))+1, " AC"), CONCATENATE(LEFT(A6153, SEARCH(" ", A6153, 1))-3973, " DC"))</f>
        <v>2172 DC</v>
      </c>
      <c r="C6153" s="24"/>
      <c r="H6153" s="41" t="str">
        <f t="shared" si="558"/>
        <v>300 Ezequiel Temple  145</v>
      </c>
      <c r="L6153" s="41" t="str">
        <f t="shared" si="556"/>
        <v>2300 Daniel  2145</v>
      </c>
      <c r="M6153" s="40" t="str">
        <f t="shared" si="559"/>
        <v>1000 Yeshua  145</v>
      </c>
      <c r="O6153" s="40" t="str">
        <f t="shared" si="557"/>
        <v>3000 Yeshua  2145</v>
      </c>
    </row>
    <row r="6154" spans="1:15">
      <c r="A6154" s="12" t="str">
        <f t="shared" si="555"/>
        <v>6146 YB</v>
      </c>
      <c r="B6154" s="30" t="str">
        <f>IF((LEFT(A6154, SEARCH(" ", A6154, 1))-3973)&lt;=0, CONCATENATE(3973-LEFT(A6154, SEARCH(" ", A6154, 1))+1, " AC"), CONCATENATE(LEFT(A6154, SEARCH(" ", A6154, 1))-3973, " DC"))</f>
        <v>2173 DC</v>
      </c>
      <c r="C6154" s="24"/>
      <c r="H6154" s="41" t="str">
        <f t="shared" si="558"/>
        <v>300 Ezequiel Temple  146</v>
      </c>
      <c r="L6154" s="41" t="str">
        <f t="shared" si="556"/>
        <v>2300 Daniel  2146</v>
      </c>
      <c r="M6154" s="40" t="str">
        <f t="shared" si="559"/>
        <v>1000 Yeshua  146</v>
      </c>
      <c r="O6154" s="40" t="str">
        <f t="shared" si="557"/>
        <v>3000 Yeshua  2146</v>
      </c>
    </row>
    <row r="6155" spans="1:15">
      <c r="A6155" s="12" t="str">
        <f t="shared" si="555"/>
        <v>6147 YB</v>
      </c>
      <c r="B6155" s="30" t="str">
        <f>IF((LEFT(A6155, SEARCH(" ", A6155, 1))-3973)&lt;=0, CONCATENATE(3973-LEFT(A6155, SEARCH(" ", A6155, 1))+1, " AC"), CONCATENATE(LEFT(A6155, SEARCH(" ", A6155, 1))-3973, " DC"))</f>
        <v>2174 DC</v>
      </c>
      <c r="C6155" s="24"/>
      <c r="H6155" s="41" t="str">
        <f t="shared" si="558"/>
        <v>300 Ezequiel Temple  147</v>
      </c>
      <c r="L6155" s="41" t="str">
        <f t="shared" si="556"/>
        <v>2300 Daniel  2147</v>
      </c>
      <c r="M6155" s="40" t="str">
        <f t="shared" si="559"/>
        <v>1000 Yeshua  147</v>
      </c>
      <c r="O6155" s="40" t="str">
        <f t="shared" si="557"/>
        <v>3000 Yeshua  2147</v>
      </c>
    </row>
    <row r="6156" spans="1:15">
      <c r="A6156" s="12" t="str">
        <f t="shared" si="555"/>
        <v>6148 YB</v>
      </c>
      <c r="B6156" s="30" t="str">
        <f>IF((LEFT(A6156, SEARCH(" ", A6156, 1))-3973)&lt;=0, CONCATENATE(3973-LEFT(A6156, SEARCH(" ", A6156, 1))+1, " AC"), CONCATENATE(LEFT(A6156, SEARCH(" ", A6156, 1))-3973, " DC"))</f>
        <v>2175 DC</v>
      </c>
      <c r="C6156" s="24"/>
      <c r="H6156" s="41" t="str">
        <f t="shared" si="558"/>
        <v>300 Ezequiel Temple  148</v>
      </c>
      <c r="L6156" s="41" t="str">
        <f t="shared" si="556"/>
        <v>2300 Daniel  2148</v>
      </c>
      <c r="M6156" s="40" t="str">
        <f t="shared" si="559"/>
        <v>1000 Yeshua  148</v>
      </c>
      <c r="O6156" s="40" t="str">
        <f t="shared" si="557"/>
        <v>3000 Yeshua  2148</v>
      </c>
    </row>
    <row r="6157" spans="1:15">
      <c r="A6157" s="12" t="str">
        <f t="shared" si="555"/>
        <v>6149 YB</v>
      </c>
      <c r="B6157" s="30" t="str">
        <f>IF((LEFT(A6157, SEARCH(" ", A6157, 1))-3973)&lt;=0, CONCATENATE(3973-LEFT(A6157, SEARCH(" ", A6157, 1))+1, " AC"), CONCATENATE(LEFT(A6157, SEARCH(" ", A6157, 1))-3973, " DC"))</f>
        <v>2176 DC</v>
      </c>
      <c r="C6157" s="25" t="s">
        <v>23</v>
      </c>
      <c r="H6157" s="41" t="str">
        <f t="shared" si="558"/>
        <v>300 Ezequiel Temple  149</v>
      </c>
      <c r="L6157" s="41" t="str">
        <f t="shared" si="556"/>
        <v>2300 Daniel  2149</v>
      </c>
      <c r="M6157" s="40" t="str">
        <f t="shared" si="559"/>
        <v>1000 Yeshua  149</v>
      </c>
      <c r="O6157" s="40" t="str">
        <f t="shared" si="557"/>
        <v>3000 Yeshua  2149</v>
      </c>
    </row>
    <row r="6158" spans="1:15">
      <c r="A6158" s="12" t="str">
        <f t="shared" si="555"/>
        <v>6150 YB</v>
      </c>
      <c r="B6158" s="30" t="str">
        <f>IF((LEFT(A6158, SEARCH(" ", A6158, 1))-3973)&lt;=0, CONCATENATE(3973-LEFT(A6158, SEARCH(" ", A6158, 1))+1, " AC"), CONCATENATE(LEFT(A6158, SEARCH(" ", A6158, 1))-3973, " DC"))</f>
        <v>2177 DC</v>
      </c>
      <c r="C6158" s="26" t="str">
        <f>CONCATENATE("Yovel ", RIGHT(C6108,LEN(C6108)-FIND(" ",C6108))+1)</f>
        <v>Yovel 123</v>
      </c>
      <c r="H6158" s="41" t="str">
        <f t="shared" si="558"/>
        <v>300 Ezequiel Temple  150</v>
      </c>
      <c r="L6158" s="41" t="str">
        <f t="shared" si="556"/>
        <v>2300 Daniel  2150</v>
      </c>
      <c r="M6158" s="40" t="str">
        <f t="shared" si="559"/>
        <v>1000 Yeshua  150</v>
      </c>
      <c r="O6158" s="40" t="str">
        <f t="shared" si="557"/>
        <v>3000 Yeshua  2150</v>
      </c>
    </row>
    <row r="6159" spans="1:15">
      <c r="A6159" s="12" t="str">
        <f t="shared" si="555"/>
        <v>6151 YB</v>
      </c>
      <c r="B6159" s="30" t="str">
        <f>IF((LEFT(A6159, SEARCH(" ", A6159, 1))-3973)&lt;=0, CONCATENATE(3973-LEFT(A6159, SEARCH(" ", A6159, 1))+1, " AC"), CONCATENATE(LEFT(A6159, SEARCH(" ", A6159, 1))-3973, " DC"))</f>
        <v>2178 DC</v>
      </c>
      <c r="C6159" s="3"/>
      <c r="H6159" s="41" t="str">
        <f t="shared" si="558"/>
        <v>300 Ezequiel Temple  151</v>
      </c>
      <c r="L6159" s="41" t="str">
        <f t="shared" si="556"/>
        <v>2300 Daniel  2151</v>
      </c>
      <c r="M6159" s="40" t="str">
        <f t="shared" si="559"/>
        <v>1000 Yeshua  151</v>
      </c>
      <c r="O6159" s="40" t="str">
        <f t="shared" si="557"/>
        <v>3000 Yeshua  2151</v>
      </c>
    </row>
    <row r="6160" spans="1:15">
      <c r="A6160" s="12" t="str">
        <f t="shared" si="555"/>
        <v>6152 YB</v>
      </c>
      <c r="B6160" s="30" t="str">
        <f>IF((LEFT(A6160, SEARCH(" ", A6160, 1))-3973)&lt;=0, CONCATENATE(3973-LEFT(A6160, SEARCH(" ", A6160, 1))+1, " AC"), CONCATENATE(LEFT(A6160, SEARCH(" ", A6160, 1))-3973, " DC"))</f>
        <v>2179 DC</v>
      </c>
      <c r="C6160" s="24"/>
      <c r="H6160" s="41" t="str">
        <f t="shared" si="558"/>
        <v>300 Ezequiel Temple  152</v>
      </c>
      <c r="L6160" s="41" t="str">
        <f t="shared" si="556"/>
        <v>2300 Daniel  2152</v>
      </c>
      <c r="M6160" s="40" t="str">
        <f t="shared" si="559"/>
        <v>1000 Yeshua  152</v>
      </c>
      <c r="O6160" s="40" t="str">
        <f t="shared" si="557"/>
        <v>3000 Yeshua  2152</v>
      </c>
    </row>
    <row r="6161" spans="1:15">
      <c r="A6161" s="12" t="str">
        <f t="shared" si="555"/>
        <v>6153 YB</v>
      </c>
      <c r="B6161" s="30" t="str">
        <f>IF((LEFT(A6161, SEARCH(" ", A6161, 1))-3973)&lt;=0, CONCATENATE(3973-LEFT(A6161, SEARCH(" ", A6161, 1))+1, " AC"), CONCATENATE(LEFT(A6161, SEARCH(" ", A6161, 1))-3973, " DC"))</f>
        <v>2180 DC</v>
      </c>
      <c r="C6161" s="24"/>
      <c r="H6161" s="41" t="str">
        <f t="shared" si="558"/>
        <v>300 Ezequiel Temple  153</v>
      </c>
      <c r="L6161" s="41" t="str">
        <f t="shared" si="556"/>
        <v>2300 Daniel  2153</v>
      </c>
      <c r="M6161" s="40" t="str">
        <f t="shared" si="559"/>
        <v>1000 Yeshua  153</v>
      </c>
      <c r="O6161" s="40" t="str">
        <f t="shared" si="557"/>
        <v>3000 Yeshua  2153</v>
      </c>
    </row>
    <row r="6162" spans="1:15">
      <c r="A6162" s="12" t="str">
        <f t="shared" si="555"/>
        <v>6154 YB</v>
      </c>
      <c r="B6162" s="30" t="str">
        <f>IF((LEFT(A6162, SEARCH(" ", A6162, 1))-3973)&lt;=0, CONCATENATE(3973-LEFT(A6162, SEARCH(" ", A6162, 1))+1, " AC"), CONCATENATE(LEFT(A6162, SEARCH(" ", A6162, 1))-3973, " DC"))</f>
        <v>2181 DC</v>
      </c>
      <c r="C6162" s="24"/>
      <c r="H6162" s="41" t="str">
        <f t="shared" si="558"/>
        <v>300 Ezequiel Temple  154</v>
      </c>
      <c r="L6162" s="41" t="str">
        <f t="shared" si="556"/>
        <v>2300 Daniel  2154</v>
      </c>
      <c r="M6162" s="40" t="str">
        <f t="shared" si="559"/>
        <v>1000 Yeshua  154</v>
      </c>
      <c r="O6162" s="40" t="str">
        <f t="shared" si="557"/>
        <v>3000 Yeshua  2154</v>
      </c>
    </row>
    <row r="6163" spans="1:15">
      <c r="A6163" s="12" t="str">
        <f t="shared" si="555"/>
        <v>6155 YB</v>
      </c>
      <c r="B6163" s="30" t="str">
        <f>IF((LEFT(A6163, SEARCH(" ", A6163, 1))-3973)&lt;=0, CONCATENATE(3973-LEFT(A6163, SEARCH(" ", A6163, 1))+1, " AC"), CONCATENATE(LEFT(A6163, SEARCH(" ", A6163, 1))-3973, " DC"))</f>
        <v>2182 DC</v>
      </c>
      <c r="C6163" s="24"/>
      <c r="H6163" s="41" t="str">
        <f t="shared" si="558"/>
        <v>300 Ezequiel Temple  155</v>
      </c>
      <c r="L6163" s="41" t="str">
        <f t="shared" si="556"/>
        <v>2300 Daniel  2155</v>
      </c>
      <c r="M6163" s="40" t="str">
        <f t="shared" si="559"/>
        <v>1000 Yeshua  155</v>
      </c>
      <c r="O6163" s="40" t="str">
        <f t="shared" si="557"/>
        <v>3000 Yeshua  2155</v>
      </c>
    </row>
    <row r="6164" spans="1:15">
      <c r="A6164" s="12" t="str">
        <f t="shared" si="555"/>
        <v>6156 YB</v>
      </c>
      <c r="B6164" s="30" t="str">
        <f>IF((LEFT(A6164, SEARCH(" ", A6164, 1))-3973)&lt;=0, CONCATENATE(3973-LEFT(A6164, SEARCH(" ", A6164, 1))+1, " AC"), CONCATENATE(LEFT(A6164, SEARCH(" ", A6164, 1))-3973, " DC"))</f>
        <v>2183 DC</v>
      </c>
      <c r="C6164" s="24"/>
      <c r="H6164" s="41" t="str">
        <f t="shared" si="558"/>
        <v>300 Ezequiel Temple  156</v>
      </c>
      <c r="L6164" s="41" t="str">
        <f t="shared" si="556"/>
        <v>2300 Daniel  2156</v>
      </c>
      <c r="M6164" s="40" t="str">
        <f t="shared" si="559"/>
        <v>1000 Yeshua  156</v>
      </c>
      <c r="O6164" s="40" t="str">
        <f t="shared" si="557"/>
        <v>3000 Yeshua  2156</v>
      </c>
    </row>
    <row r="6165" spans="1:15">
      <c r="A6165" s="12" t="str">
        <f t="shared" si="555"/>
        <v>6157 YB</v>
      </c>
      <c r="B6165" s="30" t="str">
        <f>IF((LEFT(A6165, SEARCH(" ", A6165, 1))-3973)&lt;=0, CONCATENATE(3973-LEFT(A6165, SEARCH(" ", A6165, 1))+1, " AC"), CONCATENATE(LEFT(A6165, SEARCH(" ", A6165, 1))-3973, " DC"))</f>
        <v>2184 DC</v>
      </c>
      <c r="C6165" s="25" t="s">
        <v>17</v>
      </c>
      <c r="H6165" s="41" t="str">
        <f t="shared" si="558"/>
        <v>300 Ezequiel Temple  157</v>
      </c>
      <c r="L6165" s="41" t="str">
        <f t="shared" si="556"/>
        <v>2300 Daniel  2157</v>
      </c>
      <c r="M6165" s="40" t="str">
        <f t="shared" si="559"/>
        <v>1000 Yeshua  157</v>
      </c>
      <c r="O6165" s="40" t="str">
        <f t="shared" si="557"/>
        <v>3000 Yeshua  2157</v>
      </c>
    </row>
    <row r="6166" spans="1:15">
      <c r="A6166" s="12" t="str">
        <f t="shared" si="555"/>
        <v>6158 YB</v>
      </c>
      <c r="B6166" s="30" t="str">
        <f>IF((LEFT(A6166, SEARCH(" ", A6166, 1))-3973)&lt;=0, CONCATENATE(3973-LEFT(A6166, SEARCH(" ", A6166, 1))+1, " AC"), CONCATENATE(LEFT(A6166, SEARCH(" ", A6166, 1))-3973, " DC"))</f>
        <v>2185 DC</v>
      </c>
      <c r="C6166" s="24"/>
      <c r="H6166" s="41" t="str">
        <f t="shared" si="558"/>
        <v>300 Ezequiel Temple  158</v>
      </c>
      <c r="L6166" s="41" t="str">
        <f t="shared" si="556"/>
        <v>2300 Daniel  2158</v>
      </c>
      <c r="M6166" s="40" t="str">
        <f t="shared" si="559"/>
        <v>1000 Yeshua  158</v>
      </c>
      <c r="O6166" s="40" t="str">
        <f t="shared" si="557"/>
        <v>3000 Yeshua  2158</v>
      </c>
    </row>
    <row r="6167" spans="1:15">
      <c r="A6167" s="12" t="str">
        <f t="shared" si="555"/>
        <v>6159 YB</v>
      </c>
      <c r="B6167" s="30" t="str">
        <f>IF((LEFT(A6167, SEARCH(" ", A6167, 1))-3973)&lt;=0, CONCATENATE(3973-LEFT(A6167, SEARCH(" ", A6167, 1))+1, " AC"), CONCATENATE(LEFT(A6167, SEARCH(" ", A6167, 1))-3973, " DC"))</f>
        <v>2186 DC</v>
      </c>
      <c r="C6167" s="24"/>
      <c r="H6167" s="41" t="str">
        <f t="shared" si="558"/>
        <v>300 Ezequiel Temple  159</v>
      </c>
      <c r="L6167" s="41" t="str">
        <f t="shared" si="556"/>
        <v>2300 Daniel  2159</v>
      </c>
      <c r="M6167" s="40" t="str">
        <f t="shared" si="559"/>
        <v>1000 Yeshua  159</v>
      </c>
      <c r="O6167" s="40" t="str">
        <f t="shared" si="557"/>
        <v>3000 Yeshua  2159</v>
      </c>
    </row>
    <row r="6168" spans="1:15">
      <c r="A6168" s="12" t="str">
        <f t="shared" si="555"/>
        <v>6160 YB</v>
      </c>
      <c r="B6168" s="30" t="str">
        <f>IF((LEFT(A6168, SEARCH(" ", A6168, 1))-3973)&lt;=0, CONCATENATE(3973-LEFT(A6168, SEARCH(" ", A6168, 1))+1, " AC"), CONCATENATE(LEFT(A6168, SEARCH(" ", A6168, 1))-3973, " DC"))</f>
        <v>2187 DC</v>
      </c>
      <c r="C6168" s="24"/>
      <c r="H6168" s="41" t="str">
        <f t="shared" si="558"/>
        <v>300 Ezequiel Temple  160</v>
      </c>
      <c r="L6168" s="41" t="str">
        <f t="shared" si="556"/>
        <v>2300 Daniel  2160</v>
      </c>
      <c r="M6168" s="40" t="str">
        <f t="shared" si="559"/>
        <v>1000 Yeshua  160</v>
      </c>
      <c r="O6168" s="40" t="str">
        <f t="shared" si="557"/>
        <v>3000 Yeshua  2160</v>
      </c>
    </row>
    <row r="6169" spans="1:15">
      <c r="A6169" s="12" t="str">
        <f t="shared" si="555"/>
        <v>6161 YB</v>
      </c>
      <c r="B6169" s="30" t="str">
        <f>IF((LEFT(A6169, SEARCH(" ", A6169, 1))-3973)&lt;=0, CONCATENATE(3973-LEFT(A6169, SEARCH(" ", A6169, 1))+1, " AC"), CONCATENATE(LEFT(A6169, SEARCH(" ", A6169, 1))-3973, " DC"))</f>
        <v>2188 DC</v>
      </c>
      <c r="C6169" s="24"/>
      <c r="H6169" s="41" t="str">
        <f t="shared" si="558"/>
        <v>300 Ezequiel Temple  161</v>
      </c>
      <c r="L6169" s="41" t="str">
        <f t="shared" si="556"/>
        <v>2300 Daniel  2161</v>
      </c>
      <c r="M6169" s="40" t="str">
        <f t="shared" si="559"/>
        <v>1000 Yeshua  161</v>
      </c>
      <c r="O6169" s="40" t="str">
        <f t="shared" si="557"/>
        <v>3000 Yeshua  2161</v>
      </c>
    </row>
    <row r="6170" spans="1:15">
      <c r="A6170" s="12" t="str">
        <f t="shared" si="555"/>
        <v>6162 YB</v>
      </c>
      <c r="B6170" s="30" t="str">
        <f>IF((LEFT(A6170, SEARCH(" ", A6170, 1))-3973)&lt;=0, CONCATENATE(3973-LEFT(A6170, SEARCH(" ", A6170, 1))+1, " AC"), CONCATENATE(LEFT(A6170, SEARCH(" ", A6170, 1))-3973, " DC"))</f>
        <v>2189 DC</v>
      </c>
      <c r="C6170" s="24"/>
      <c r="H6170" s="41" t="str">
        <f t="shared" si="558"/>
        <v>300 Ezequiel Temple  162</v>
      </c>
      <c r="L6170" s="41" t="str">
        <f t="shared" si="556"/>
        <v>2300 Daniel  2162</v>
      </c>
      <c r="M6170" s="40" t="str">
        <f t="shared" si="559"/>
        <v>1000 Yeshua  162</v>
      </c>
      <c r="O6170" s="40" t="str">
        <f t="shared" si="557"/>
        <v>3000 Yeshua  2162</v>
      </c>
    </row>
    <row r="6171" spans="1:15">
      <c r="A6171" s="12" t="str">
        <f t="shared" ref="A6171:A6234" si="560">CONCATENATE(LEFT(A6170, SEARCH(" ",A6170, 1))+1, " YB")</f>
        <v>6163 YB</v>
      </c>
      <c r="B6171" s="30" t="str">
        <f>IF((LEFT(A6171, SEARCH(" ", A6171, 1))-3973)&lt;=0, CONCATENATE(3973-LEFT(A6171, SEARCH(" ", A6171, 1))+1, " AC"), CONCATENATE(LEFT(A6171, SEARCH(" ", A6171, 1))-3973, " DC"))</f>
        <v>2190 DC</v>
      </c>
      <c r="C6171" s="24"/>
      <c r="H6171" s="41" t="str">
        <f t="shared" si="558"/>
        <v>300 Ezequiel Temple  163</v>
      </c>
      <c r="L6171" s="41" t="str">
        <f t="shared" si="556"/>
        <v>2300 Daniel  2163</v>
      </c>
      <c r="M6171" s="40" t="str">
        <f t="shared" si="559"/>
        <v>1000 Yeshua  163</v>
      </c>
      <c r="O6171" s="40" t="str">
        <f t="shared" si="557"/>
        <v>3000 Yeshua  2163</v>
      </c>
    </row>
    <row r="6172" spans="1:15">
      <c r="A6172" s="12" t="str">
        <f t="shared" si="560"/>
        <v>6164 YB</v>
      </c>
      <c r="B6172" s="30" t="str">
        <f>IF((LEFT(A6172, SEARCH(" ", A6172, 1))-3973)&lt;=0, CONCATENATE(3973-LEFT(A6172, SEARCH(" ", A6172, 1))+1, " AC"), CONCATENATE(LEFT(A6172, SEARCH(" ", A6172, 1))-3973, " DC"))</f>
        <v>2191 DC</v>
      </c>
      <c r="C6172" s="25" t="s">
        <v>18</v>
      </c>
      <c r="H6172" s="41" t="str">
        <f t="shared" si="558"/>
        <v>300 Ezequiel Temple  164</v>
      </c>
      <c r="L6172" s="41" t="str">
        <f t="shared" si="556"/>
        <v>2300 Daniel  2164</v>
      </c>
      <c r="M6172" s="40" t="str">
        <f t="shared" si="559"/>
        <v>1000 Yeshua  164</v>
      </c>
      <c r="O6172" s="40" t="str">
        <f t="shared" si="557"/>
        <v>3000 Yeshua  2164</v>
      </c>
    </row>
    <row r="6173" spans="1:15">
      <c r="A6173" s="12" t="str">
        <f t="shared" si="560"/>
        <v>6165 YB</v>
      </c>
      <c r="B6173" s="30" t="str">
        <f>IF((LEFT(A6173, SEARCH(" ", A6173, 1))-3973)&lt;=0, CONCATENATE(3973-LEFT(A6173, SEARCH(" ", A6173, 1))+1, " AC"), CONCATENATE(LEFT(A6173, SEARCH(" ", A6173, 1))-3973, " DC"))</f>
        <v>2192 DC</v>
      </c>
      <c r="C6173" s="24"/>
      <c r="H6173" s="41" t="str">
        <f t="shared" si="558"/>
        <v>300 Ezequiel Temple  165</v>
      </c>
      <c r="L6173" s="41" t="str">
        <f t="shared" si="556"/>
        <v>2300 Daniel  2165</v>
      </c>
      <c r="M6173" s="40" t="str">
        <f t="shared" si="559"/>
        <v>1000 Yeshua  165</v>
      </c>
      <c r="O6173" s="40" t="str">
        <f t="shared" si="557"/>
        <v>3000 Yeshua  2165</v>
      </c>
    </row>
    <row r="6174" spans="1:15">
      <c r="A6174" s="12" t="str">
        <f t="shared" si="560"/>
        <v>6166 YB</v>
      </c>
      <c r="B6174" s="30" t="str">
        <f>IF((LEFT(A6174, SEARCH(" ", A6174, 1))-3973)&lt;=0, CONCATENATE(3973-LEFT(A6174, SEARCH(" ", A6174, 1))+1, " AC"), CONCATENATE(LEFT(A6174, SEARCH(" ", A6174, 1))-3973, " DC"))</f>
        <v>2193 DC</v>
      </c>
      <c r="C6174" s="24"/>
      <c r="H6174" s="41" t="str">
        <f t="shared" si="558"/>
        <v>300 Ezequiel Temple  166</v>
      </c>
      <c r="L6174" s="41" t="str">
        <f t="shared" si="556"/>
        <v>2300 Daniel  2166</v>
      </c>
      <c r="M6174" s="40" t="str">
        <f t="shared" si="559"/>
        <v>1000 Yeshua  166</v>
      </c>
      <c r="O6174" s="40" t="str">
        <f t="shared" si="557"/>
        <v>3000 Yeshua  2166</v>
      </c>
    </row>
    <row r="6175" spans="1:15">
      <c r="A6175" s="12" t="str">
        <f t="shared" si="560"/>
        <v>6167 YB</v>
      </c>
      <c r="B6175" s="30" t="str">
        <f>IF((LEFT(A6175, SEARCH(" ", A6175, 1))-3973)&lt;=0, CONCATENATE(3973-LEFT(A6175, SEARCH(" ", A6175, 1))+1, " AC"), CONCATENATE(LEFT(A6175, SEARCH(" ", A6175, 1))-3973, " DC"))</f>
        <v>2194 DC</v>
      </c>
      <c r="C6175" s="24"/>
      <c r="H6175" s="41" t="str">
        <f t="shared" si="558"/>
        <v>300 Ezequiel Temple  167</v>
      </c>
      <c r="L6175" s="41" t="str">
        <f t="shared" si="556"/>
        <v>2300 Daniel  2167</v>
      </c>
      <c r="M6175" s="40" t="str">
        <f t="shared" si="559"/>
        <v>1000 Yeshua  167</v>
      </c>
      <c r="O6175" s="40" t="str">
        <f t="shared" si="557"/>
        <v>3000 Yeshua  2167</v>
      </c>
    </row>
    <row r="6176" spans="1:15">
      <c r="A6176" s="12" t="str">
        <f t="shared" si="560"/>
        <v>6168 YB</v>
      </c>
      <c r="B6176" s="30" t="str">
        <f>IF((LEFT(A6176, SEARCH(" ", A6176, 1))-3973)&lt;=0, CONCATENATE(3973-LEFT(A6176, SEARCH(" ", A6176, 1))+1, " AC"), CONCATENATE(LEFT(A6176, SEARCH(" ", A6176, 1))-3973, " DC"))</f>
        <v>2195 DC</v>
      </c>
      <c r="C6176" s="24"/>
      <c r="H6176" s="41" t="str">
        <f t="shared" si="558"/>
        <v>300 Ezequiel Temple  168</v>
      </c>
      <c r="L6176" s="41" t="str">
        <f t="shared" si="556"/>
        <v>2300 Daniel  2168</v>
      </c>
      <c r="M6176" s="40" t="str">
        <f t="shared" si="559"/>
        <v>1000 Yeshua  168</v>
      </c>
      <c r="O6176" s="40" t="str">
        <f t="shared" si="557"/>
        <v>3000 Yeshua  2168</v>
      </c>
    </row>
    <row r="6177" spans="1:15">
      <c r="A6177" s="12" t="str">
        <f t="shared" si="560"/>
        <v>6169 YB</v>
      </c>
      <c r="B6177" s="30" t="str">
        <f>IF((LEFT(A6177, SEARCH(" ", A6177, 1))-3973)&lt;=0, CONCATENATE(3973-LEFT(A6177, SEARCH(" ", A6177, 1))+1, " AC"), CONCATENATE(LEFT(A6177, SEARCH(" ", A6177, 1))-3973, " DC"))</f>
        <v>2196 DC</v>
      </c>
      <c r="C6177" s="24"/>
      <c r="H6177" s="41" t="str">
        <f t="shared" si="558"/>
        <v>300 Ezequiel Temple  169</v>
      </c>
      <c r="L6177" s="41" t="str">
        <f t="shared" si="556"/>
        <v>2300 Daniel  2169</v>
      </c>
      <c r="M6177" s="40" t="str">
        <f t="shared" si="559"/>
        <v>1000 Yeshua  169</v>
      </c>
      <c r="O6177" s="40" t="str">
        <f t="shared" si="557"/>
        <v>3000 Yeshua  2169</v>
      </c>
    </row>
    <row r="6178" spans="1:15">
      <c r="A6178" s="12" t="str">
        <f t="shared" si="560"/>
        <v>6170 YB</v>
      </c>
      <c r="B6178" s="30" t="str">
        <f>IF((LEFT(A6178, SEARCH(" ", A6178, 1))-3973)&lt;=0, CONCATENATE(3973-LEFT(A6178, SEARCH(" ", A6178, 1))+1, " AC"), CONCATENATE(LEFT(A6178, SEARCH(" ", A6178, 1))-3973, " DC"))</f>
        <v>2197 DC</v>
      </c>
      <c r="C6178" s="24"/>
      <c r="H6178" s="41" t="str">
        <f t="shared" si="558"/>
        <v>300 Ezequiel Temple  170</v>
      </c>
      <c r="L6178" s="41" t="str">
        <f t="shared" si="556"/>
        <v>2300 Daniel  2170</v>
      </c>
      <c r="M6178" s="40" t="str">
        <f t="shared" si="559"/>
        <v>1000 Yeshua  170</v>
      </c>
      <c r="O6178" s="40" t="str">
        <f t="shared" si="557"/>
        <v>3000 Yeshua  2170</v>
      </c>
    </row>
    <row r="6179" spans="1:15">
      <c r="A6179" s="12" t="str">
        <f t="shared" si="560"/>
        <v>6171 YB</v>
      </c>
      <c r="B6179" s="30" t="str">
        <f>IF((LEFT(A6179, SEARCH(" ", A6179, 1))-3973)&lt;=0, CONCATENATE(3973-LEFT(A6179, SEARCH(" ", A6179, 1))+1, " AC"), CONCATENATE(LEFT(A6179, SEARCH(" ", A6179, 1))-3973, " DC"))</f>
        <v>2198 DC</v>
      </c>
      <c r="C6179" s="25" t="s">
        <v>19</v>
      </c>
      <c r="H6179" s="41" t="str">
        <f t="shared" si="558"/>
        <v>300 Ezequiel Temple  171</v>
      </c>
      <c r="L6179" s="41" t="str">
        <f t="shared" si="556"/>
        <v>2300 Daniel  2171</v>
      </c>
      <c r="M6179" s="40" t="str">
        <f t="shared" si="559"/>
        <v>1000 Yeshua  171</v>
      </c>
      <c r="O6179" s="40" t="str">
        <f t="shared" si="557"/>
        <v>3000 Yeshua  2171</v>
      </c>
    </row>
    <row r="6180" spans="1:15">
      <c r="A6180" s="12" t="str">
        <f t="shared" si="560"/>
        <v>6172 YB</v>
      </c>
      <c r="B6180" s="30" t="str">
        <f>IF((LEFT(A6180, SEARCH(" ", A6180, 1))-3973)&lt;=0, CONCATENATE(3973-LEFT(A6180, SEARCH(" ", A6180, 1))+1, " AC"), CONCATENATE(LEFT(A6180, SEARCH(" ", A6180, 1))-3973, " DC"))</f>
        <v>2199 DC</v>
      </c>
      <c r="C6180" s="24"/>
      <c r="H6180" s="41" t="str">
        <f t="shared" si="558"/>
        <v>300 Ezequiel Temple  172</v>
      </c>
      <c r="L6180" s="41" t="str">
        <f t="shared" si="556"/>
        <v>2300 Daniel  2172</v>
      </c>
      <c r="M6180" s="40" t="str">
        <f t="shared" si="559"/>
        <v>1000 Yeshua  172</v>
      </c>
      <c r="O6180" s="40" t="str">
        <f t="shared" si="557"/>
        <v>3000 Yeshua  2172</v>
      </c>
    </row>
    <row r="6181" spans="1:15">
      <c r="A6181" s="12" t="str">
        <f t="shared" si="560"/>
        <v>6173 YB</v>
      </c>
      <c r="B6181" s="30" t="str">
        <f>IF((LEFT(A6181, SEARCH(" ", A6181, 1))-3973)&lt;=0, CONCATENATE(3973-LEFT(A6181, SEARCH(" ", A6181, 1))+1, " AC"), CONCATENATE(LEFT(A6181, SEARCH(" ", A6181, 1))-3973, " DC"))</f>
        <v>2200 DC</v>
      </c>
      <c r="C6181" s="24"/>
      <c r="H6181" s="41" t="str">
        <f t="shared" si="558"/>
        <v>300 Ezequiel Temple  173</v>
      </c>
      <c r="L6181" s="41" t="str">
        <f t="shared" si="556"/>
        <v>2300 Daniel  2173</v>
      </c>
      <c r="M6181" s="40" t="str">
        <f t="shared" si="559"/>
        <v>1000 Yeshua  173</v>
      </c>
      <c r="O6181" s="40" t="str">
        <f t="shared" si="557"/>
        <v>3000 Yeshua  2173</v>
      </c>
    </row>
    <row r="6182" spans="1:15">
      <c r="A6182" s="12" t="str">
        <f t="shared" si="560"/>
        <v>6174 YB</v>
      </c>
      <c r="B6182" s="30" t="str">
        <f>IF((LEFT(A6182, SEARCH(" ", A6182, 1))-3973)&lt;=0, CONCATENATE(3973-LEFT(A6182, SEARCH(" ", A6182, 1))+1, " AC"), CONCATENATE(LEFT(A6182, SEARCH(" ", A6182, 1))-3973, " DC"))</f>
        <v>2201 DC</v>
      </c>
      <c r="C6182" s="24"/>
      <c r="H6182" s="41" t="str">
        <f t="shared" si="558"/>
        <v>300 Ezequiel Temple  174</v>
      </c>
      <c r="L6182" s="41" t="str">
        <f t="shared" si="556"/>
        <v>2300 Daniel  2174</v>
      </c>
      <c r="M6182" s="40" t="str">
        <f t="shared" si="559"/>
        <v>1000 Yeshua  174</v>
      </c>
      <c r="O6182" s="40" t="str">
        <f t="shared" si="557"/>
        <v>3000 Yeshua  2174</v>
      </c>
    </row>
    <row r="6183" spans="1:15">
      <c r="A6183" s="12" t="str">
        <f t="shared" si="560"/>
        <v>6175 YB</v>
      </c>
      <c r="B6183" s="30" t="str">
        <f>IF((LEFT(A6183, SEARCH(" ", A6183, 1))-3973)&lt;=0, CONCATENATE(3973-LEFT(A6183, SEARCH(" ", A6183, 1))+1, " AC"), CONCATENATE(LEFT(A6183, SEARCH(" ", A6183, 1))-3973, " DC"))</f>
        <v>2202 DC</v>
      </c>
      <c r="C6183" s="24"/>
      <c r="H6183" s="41" t="str">
        <f t="shared" si="558"/>
        <v>300 Ezequiel Temple  175</v>
      </c>
      <c r="L6183" s="41" t="str">
        <f t="shared" si="556"/>
        <v>2300 Daniel  2175</v>
      </c>
      <c r="M6183" s="40" t="str">
        <f t="shared" si="559"/>
        <v>1000 Yeshua  175</v>
      </c>
      <c r="O6183" s="40" t="str">
        <f t="shared" si="557"/>
        <v>3000 Yeshua  2175</v>
      </c>
    </row>
    <row r="6184" spans="1:15">
      <c r="A6184" s="12" t="str">
        <f t="shared" si="560"/>
        <v>6176 YB</v>
      </c>
      <c r="B6184" s="30" t="str">
        <f>IF((LEFT(A6184, SEARCH(" ", A6184, 1))-3973)&lt;=0, CONCATENATE(3973-LEFT(A6184, SEARCH(" ", A6184, 1))+1, " AC"), CONCATENATE(LEFT(A6184, SEARCH(" ", A6184, 1))-3973, " DC"))</f>
        <v>2203 DC</v>
      </c>
      <c r="C6184" s="24"/>
      <c r="H6184" s="41" t="str">
        <f t="shared" si="558"/>
        <v>300 Ezequiel Temple  176</v>
      </c>
      <c r="L6184" s="41" t="str">
        <f t="shared" si="556"/>
        <v>2300 Daniel  2176</v>
      </c>
      <c r="M6184" s="40" t="str">
        <f t="shared" si="559"/>
        <v>1000 Yeshua  176</v>
      </c>
      <c r="O6184" s="40" t="str">
        <f t="shared" si="557"/>
        <v>3000 Yeshua  2176</v>
      </c>
    </row>
    <row r="6185" spans="1:15">
      <c r="A6185" s="12" t="str">
        <f t="shared" si="560"/>
        <v>6177 YB</v>
      </c>
      <c r="B6185" s="30" t="str">
        <f>IF((LEFT(A6185, SEARCH(" ", A6185, 1))-3973)&lt;=0, CONCATENATE(3973-LEFT(A6185, SEARCH(" ", A6185, 1))+1, " AC"), CONCATENATE(LEFT(A6185, SEARCH(" ", A6185, 1))-3973, " DC"))</f>
        <v>2204 DC</v>
      </c>
      <c r="C6185" s="24"/>
      <c r="H6185" s="41" t="str">
        <f t="shared" si="558"/>
        <v>300 Ezequiel Temple  177</v>
      </c>
      <c r="L6185" s="41" t="str">
        <f t="shared" si="556"/>
        <v>2300 Daniel  2177</v>
      </c>
      <c r="M6185" s="40" t="str">
        <f t="shared" si="559"/>
        <v>1000 Yeshua  177</v>
      </c>
      <c r="O6185" s="40" t="str">
        <f t="shared" si="557"/>
        <v>3000 Yeshua  2177</v>
      </c>
    </row>
    <row r="6186" spans="1:15">
      <c r="A6186" s="12" t="str">
        <f t="shared" si="560"/>
        <v>6178 YB</v>
      </c>
      <c r="B6186" s="30" t="str">
        <f>IF((LEFT(A6186, SEARCH(" ", A6186, 1))-3973)&lt;=0, CONCATENATE(3973-LEFT(A6186, SEARCH(" ", A6186, 1))+1, " AC"), CONCATENATE(LEFT(A6186, SEARCH(" ", A6186, 1))-3973, " DC"))</f>
        <v>2205 DC</v>
      </c>
      <c r="C6186" s="25" t="s">
        <v>20</v>
      </c>
      <c r="H6186" s="41" t="str">
        <f t="shared" si="558"/>
        <v>300 Ezequiel Temple  178</v>
      </c>
      <c r="L6186" s="41" t="str">
        <f t="shared" ref="L6186:L6249" si="561">CONCATENATE(LEFT(L6185, SEARCH(" ", L6185, 10)), " ", RIGHT(L6185,LEN(L6185)-FIND(" ",L6185, 10))+1)</f>
        <v>2300 Daniel  2178</v>
      </c>
      <c r="M6186" s="40" t="str">
        <f t="shared" si="559"/>
        <v>1000 Yeshua  178</v>
      </c>
      <c r="O6186" s="40" t="str">
        <f t="shared" si="557"/>
        <v>3000 Yeshua  2178</v>
      </c>
    </row>
    <row r="6187" spans="1:15">
      <c r="A6187" s="12" t="str">
        <f t="shared" si="560"/>
        <v>6179 YB</v>
      </c>
      <c r="B6187" s="30" t="str">
        <f>IF((LEFT(A6187, SEARCH(" ", A6187, 1))-3973)&lt;=0, CONCATENATE(3973-LEFT(A6187, SEARCH(" ", A6187, 1))+1, " AC"), CONCATENATE(LEFT(A6187, SEARCH(" ", A6187, 1))-3973, " DC"))</f>
        <v>2206 DC</v>
      </c>
      <c r="C6187" s="24"/>
      <c r="H6187" s="41" t="str">
        <f t="shared" si="558"/>
        <v>300 Ezequiel Temple  179</v>
      </c>
      <c r="L6187" s="41" t="str">
        <f t="shared" si="561"/>
        <v>2300 Daniel  2179</v>
      </c>
      <c r="M6187" s="40" t="str">
        <f t="shared" si="559"/>
        <v>1000 Yeshua  179</v>
      </c>
      <c r="O6187" s="40" t="str">
        <f t="shared" si="557"/>
        <v>3000 Yeshua  2179</v>
      </c>
    </row>
    <row r="6188" spans="1:15">
      <c r="A6188" s="12" t="str">
        <f t="shared" si="560"/>
        <v>6180 YB</v>
      </c>
      <c r="B6188" s="30" t="str">
        <f>IF((LEFT(A6188, SEARCH(" ", A6188, 1))-3973)&lt;=0, CONCATENATE(3973-LEFT(A6188, SEARCH(" ", A6188, 1))+1, " AC"), CONCATENATE(LEFT(A6188, SEARCH(" ", A6188, 1))-3973, " DC"))</f>
        <v>2207 DC</v>
      </c>
      <c r="C6188" s="24"/>
      <c r="H6188" s="41" t="str">
        <f t="shared" si="558"/>
        <v>300 Ezequiel Temple  180</v>
      </c>
      <c r="L6188" s="41" t="str">
        <f t="shared" si="561"/>
        <v>2300 Daniel  2180</v>
      </c>
      <c r="M6188" s="40" t="str">
        <f t="shared" si="559"/>
        <v>1000 Yeshua  180</v>
      </c>
      <c r="O6188" s="40" t="str">
        <f t="shared" si="557"/>
        <v>3000 Yeshua  2180</v>
      </c>
    </row>
    <row r="6189" spans="1:15">
      <c r="A6189" s="12" t="str">
        <f t="shared" si="560"/>
        <v>6181 YB</v>
      </c>
      <c r="B6189" s="30" t="str">
        <f>IF((LEFT(A6189, SEARCH(" ", A6189, 1))-3973)&lt;=0, CONCATENATE(3973-LEFT(A6189, SEARCH(" ", A6189, 1))+1, " AC"), CONCATENATE(LEFT(A6189, SEARCH(" ", A6189, 1))-3973, " DC"))</f>
        <v>2208 DC</v>
      </c>
      <c r="C6189" s="24"/>
      <c r="H6189" s="41" t="str">
        <f t="shared" si="558"/>
        <v>300 Ezequiel Temple  181</v>
      </c>
      <c r="L6189" s="41" t="str">
        <f t="shared" si="561"/>
        <v>2300 Daniel  2181</v>
      </c>
      <c r="M6189" s="40" t="str">
        <f t="shared" si="559"/>
        <v>1000 Yeshua  181</v>
      </c>
      <c r="O6189" s="40" t="str">
        <f t="shared" si="557"/>
        <v>3000 Yeshua  2181</v>
      </c>
    </row>
    <row r="6190" spans="1:15">
      <c r="A6190" s="12" t="str">
        <f t="shared" si="560"/>
        <v>6182 YB</v>
      </c>
      <c r="B6190" s="30" t="str">
        <f>IF((LEFT(A6190, SEARCH(" ", A6190, 1))-3973)&lt;=0, CONCATENATE(3973-LEFT(A6190, SEARCH(" ", A6190, 1))+1, " AC"), CONCATENATE(LEFT(A6190, SEARCH(" ", A6190, 1))-3973, " DC"))</f>
        <v>2209 DC</v>
      </c>
      <c r="C6190" s="24"/>
      <c r="H6190" s="41" t="str">
        <f t="shared" si="558"/>
        <v>300 Ezequiel Temple  182</v>
      </c>
      <c r="L6190" s="41" t="str">
        <f t="shared" si="561"/>
        <v>2300 Daniel  2182</v>
      </c>
      <c r="M6190" s="40" t="str">
        <f t="shared" si="559"/>
        <v>1000 Yeshua  182</v>
      </c>
      <c r="O6190" s="40" t="str">
        <f t="shared" si="557"/>
        <v>3000 Yeshua  2182</v>
      </c>
    </row>
    <row r="6191" spans="1:15">
      <c r="A6191" s="12" t="str">
        <f t="shared" si="560"/>
        <v>6183 YB</v>
      </c>
      <c r="B6191" s="30" t="str">
        <f>IF((LEFT(A6191, SEARCH(" ", A6191, 1))-3973)&lt;=0, CONCATENATE(3973-LEFT(A6191, SEARCH(" ", A6191, 1))+1, " AC"), CONCATENATE(LEFT(A6191, SEARCH(" ", A6191, 1))-3973, " DC"))</f>
        <v>2210 DC</v>
      </c>
      <c r="C6191" s="24"/>
      <c r="H6191" s="41" t="str">
        <f t="shared" si="558"/>
        <v>300 Ezequiel Temple  183</v>
      </c>
      <c r="L6191" s="41" t="str">
        <f t="shared" si="561"/>
        <v>2300 Daniel  2183</v>
      </c>
      <c r="M6191" s="40" t="str">
        <f t="shared" si="559"/>
        <v>1000 Yeshua  183</v>
      </c>
      <c r="O6191" s="40" t="str">
        <f t="shared" si="557"/>
        <v>3000 Yeshua  2183</v>
      </c>
    </row>
    <row r="6192" spans="1:15">
      <c r="A6192" s="12" t="str">
        <f t="shared" si="560"/>
        <v>6184 YB</v>
      </c>
      <c r="B6192" s="30" t="str">
        <f>IF((LEFT(A6192, SEARCH(" ", A6192, 1))-3973)&lt;=0, CONCATENATE(3973-LEFT(A6192, SEARCH(" ", A6192, 1))+1, " AC"), CONCATENATE(LEFT(A6192, SEARCH(" ", A6192, 1))-3973, " DC"))</f>
        <v>2211 DC</v>
      </c>
      <c r="C6192" s="24"/>
      <c r="H6192" s="41" t="str">
        <f t="shared" si="558"/>
        <v>300 Ezequiel Temple  184</v>
      </c>
      <c r="L6192" s="41" t="str">
        <f t="shared" si="561"/>
        <v>2300 Daniel  2184</v>
      </c>
      <c r="M6192" s="40" t="str">
        <f t="shared" si="559"/>
        <v>1000 Yeshua  184</v>
      </c>
      <c r="O6192" s="40" t="str">
        <f t="shared" si="557"/>
        <v>3000 Yeshua  2184</v>
      </c>
    </row>
    <row r="6193" spans="1:15">
      <c r="A6193" s="12" t="str">
        <f t="shared" si="560"/>
        <v>6185 YB</v>
      </c>
      <c r="B6193" s="30" t="str">
        <f>IF((LEFT(A6193, SEARCH(" ", A6193, 1))-3973)&lt;=0, CONCATENATE(3973-LEFT(A6193, SEARCH(" ", A6193, 1))+1, " AC"), CONCATENATE(LEFT(A6193, SEARCH(" ", A6193, 1))-3973, " DC"))</f>
        <v>2212 DC</v>
      </c>
      <c r="C6193" s="25" t="s">
        <v>21</v>
      </c>
      <c r="H6193" s="41" t="str">
        <f t="shared" si="558"/>
        <v>300 Ezequiel Temple  185</v>
      </c>
      <c r="L6193" s="41" t="str">
        <f t="shared" si="561"/>
        <v>2300 Daniel  2185</v>
      </c>
      <c r="M6193" s="40" t="str">
        <f t="shared" si="559"/>
        <v>1000 Yeshua  185</v>
      </c>
      <c r="O6193" s="40" t="str">
        <f t="shared" si="557"/>
        <v>3000 Yeshua  2185</v>
      </c>
    </row>
    <row r="6194" spans="1:15">
      <c r="A6194" s="12" t="str">
        <f t="shared" si="560"/>
        <v>6186 YB</v>
      </c>
      <c r="B6194" s="30" t="str">
        <f>IF((LEFT(A6194, SEARCH(" ", A6194, 1))-3973)&lt;=0, CONCATENATE(3973-LEFT(A6194, SEARCH(" ", A6194, 1))+1, " AC"), CONCATENATE(LEFT(A6194, SEARCH(" ", A6194, 1))-3973, " DC"))</f>
        <v>2213 DC</v>
      </c>
      <c r="C6194" s="24"/>
      <c r="H6194" s="41" t="str">
        <f t="shared" si="558"/>
        <v>300 Ezequiel Temple  186</v>
      </c>
      <c r="L6194" s="41" t="str">
        <f t="shared" si="561"/>
        <v>2300 Daniel  2186</v>
      </c>
      <c r="M6194" s="40" t="str">
        <f t="shared" si="559"/>
        <v>1000 Yeshua  186</v>
      </c>
      <c r="O6194" s="40" t="str">
        <f t="shared" si="557"/>
        <v>3000 Yeshua  2186</v>
      </c>
    </row>
    <row r="6195" spans="1:15">
      <c r="A6195" s="12" t="str">
        <f t="shared" si="560"/>
        <v>6187 YB</v>
      </c>
      <c r="B6195" s="30" t="str">
        <f>IF((LEFT(A6195, SEARCH(" ", A6195, 1))-3973)&lt;=0, CONCATENATE(3973-LEFT(A6195, SEARCH(" ", A6195, 1))+1, " AC"), CONCATENATE(LEFT(A6195, SEARCH(" ", A6195, 1))-3973, " DC"))</f>
        <v>2214 DC</v>
      </c>
      <c r="C6195" s="24"/>
      <c r="H6195" s="41" t="str">
        <f t="shared" si="558"/>
        <v>300 Ezequiel Temple  187</v>
      </c>
      <c r="L6195" s="41" t="str">
        <f t="shared" si="561"/>
        <v>2300 Daniel  2187</v>
      </c>
      <c r="M6195" s="40" t="str">
        <f t="shared" si="559"/>
        <v>1000 Yeshua  187</v>
      </c>
      <c r="O6195" s="40" t="str">
        <f t="shared" si="557"/>
        <v>3000 Yeshua  2187</v>
      </c>
    </row>
    <row r="6196" spans="1:15">
      <c r="A6196" s="12" t="str">
        <f t="shared" si="560"/>
        <v>6188 YB</v>
      </c>
      <c r="B6196" s="30" t="str">
        <f>IF((LEFT(A6196, SEARCH(" ", A6196, 1))-3973)&lt;=0, CONCATENATE(3973-LEFT(A6196, SEARCH(" ", A6196, 1))+1, " AC"), CONCATENATE(LEFT(A6196, SEARCH(" ", A6196, 1))-3973, " DC"))</f>
        <v>2215 DC</v>
      </c>
      <c r="C6196" s="24"/>
      <c r="H6196" s="41" t="str">
        <f t="shared" si="558"/>
        <v>300 Ezequiel Temple  188</v>
      </c>
      <c r="L6196" s="41" t="str">
        <f t="shared" si="561"/>
        <v>2300 Daniel  2188</v>
      </c>
      <c r="M6196" s="40" t="str">
        <f t="shared" si="559"/>
        <v>1000 Yeshua  188</v>
      </c>
      <c r="O6196" s="40" t="str">
        <f t="shared" si="557"/>
        <v>3000 Yeshua  2188</v>
      </c>
    </row>
    <row r="6197" spans="1:15">
      <c r="A6197" s="12" t="str">
        <f t="shared" si="560"/>
        <v>6189 YB</v>
      </c>
      <c r="B6197" s="30" t="str">
        <f>IF((LEFT(A6197, SEARCH(" ", A6197, 1))-3973)&lt;=0, CONCATENATE(3973-LEFT(A6197, SEARCH(" ", A6197, 1))+1, " AC"), CONCATENATE(LEFT(A6197, SEARCH(" ", A6197, 1))-3973, " DC"))</f>
        <v>2216 DC</v>
      </c>
      <c r="C6197" s="24"/>
      <c r="H6197" s="41" t="str">
        <f t="shared" si="558"/>
        <v>300 Ezequiel Temple  189</v>
      </c>
      <c r="L6197" s="41" t="str">
        <f t="shared" si="561"/>
        <v>2300 Daniel  2189</v>
      </c>
      <c r="M6197" s="40" t="str">
        <f t="shared" si="559"/>
        <v>1000 Yeshua  189</v>
      </c>
      <c r="O6197" s="40" t="str">
        <f t="shared" si="557"/>
        <v>3000 Yeshua  2189</v>
      </c>
    </row>
    <row r="6198" spans="1:15">
      <c r="A6198" s="12" t="str">
        <f t="shared" si="560"/>
        <v>6190 YB</v>
      </c>
      <c r="B6198" s="30" t="str">
        <f>IF((LEFT(A6198, SEARCH(" ", A6198, 1))-3973)&lt;=0, CONCATENATE(3973-LEFT(A6198, SEARCH(" ", A6198, 1))+1, " AC"), CONCATENATE(LEFT(A6198, SEARCH(" ", A6198, 1))-3973, " DC"))</f>
        <v>2217 DC</v>
      </c>
      <c r="C6198" s="24"/>
      <c r="H6198" s="41" t="str">
        <f t="shared" si="558"/>
        <v>300 Ezequiel Temple  190</v>
      </c>
      <c r="L6198" s="41" t="str">
        <f t="shared" si="561"/>
        <v>2300 Daniel  2190</v>
      </c>
      <c r="M6198" s="40" t="str">
        <f t="shared" si="559"/>
        <v>1000 Yeshua  190</v>
      </c>
      <c r="O6198" s="40" t="str">
        <f t="shared" si="557"/>
        <v>3000 Yeshua  2190</v>
      </c>
    </row>
    <row r="6199" spans="1:15">
      <c r="A6199" s="12" t="str">
        <f t="shared" si="560"/>
        <v>6191 YB</v>
      </c>
      <c r="B6199" s="30" t="str">
        <f>IF((LEFT(A6199, SEARCH(" ", A6199, 1))-3973)&lt;=0, CONCATENATE(3973-LEFT(A6199, SEARCH(" ", A6199, 1))+1, " AC"), CONCATENATE(LEFT(A6199, SEARCH(" ", A6199, 1))-3973, " DC"))</f>
        <v>2218 DC</v>
      </c>
      <c r="C6199" s="24"/>
      <c r="H6199" s="41" t="str">
        <f t="shared" si="558"/>
        <v>300 Ezequiel Temple  191</v>
      </c>
      <c r="L6199" s="41" t="str">
        <f t="shared" si="561"/>
        <v>2300 Daniel  2191</v>
      </c>
      <c r="M6199" s="40" t="str">
        <f t="shared" si="559"/>
        <v>1000 Yeshua  191</v>
      </c>
      <c r="O6199" s="40" t="str">
        <f t="shared" si="557"/>
        <v>3000 Yeshua  2191</v>
      </c>
    </row>
    <row r="6200" spans="1:15">
      <c r="A6200" s="12" t="str">
        <f t="shared" si="560"/>
        <v>6192 YB</v>
      </c>
      <c r="B6200" s="30" t="str">
        <f>IF((LEFT(A6200, SEARCH(" ", A6200, 1))-3973)&lt;=0, CONCATENATE(3973-LEFT(A6200, SEARCH(" ", A6200, 1))+1, " AC"), CONCATENATE(LEFT(A6200, SEARCH(" ", A6200, 1))-3973, " DC"))</f>
        <v>2219 DC</v>
      </c>
      <c r="C6200" s="25" t="s">
        <v>22</v>
      </c>
      <c r="H6200" s="41" t="str">
        <f t="shared" si="558"/>
        <v>300 Ezequiel Temple  192</v>
      </c>
      <c r="L6200" s="41" t="str">
        <f t="shared" si="561"/>
        <v>2300 Daniel  2192</v>
      </c>
      <c r="M6200" s="40" t="str">
        <f t="shared" si="559"/>
        <v>1000 Yeshua  192</v>
      </c>
      <c r="O6200" s="40" t="str">
        <f t="shared" si="557"/>
        <v>3000 Yeshua  2192</v>
      </c>
    </row>
    <row r="6201" spans="1:15">
      <c r="A6201" s="12" t="str">
        <f t="shared" si="560"/>
        <v>6193 YB</v>
      </c>
      <c r="B6201" s="30" t="str">
        <f>IF((LEFT(A6201, SEARCH(" ", A6201, 1))-3973)&lt;=0, CONCATENATE(3973-LEFT(A6201, SEARCH(" ", A6201, 1))+1, " AC"), CONCATENATE(LEFT(A6201, SEARCH(" ", A6201, 1))-3973, " DC"))</f>
        <v>2220 DC</v>
      </c>
      <c r="C6201" s="24"/>
      <c r="H6201" s="41" t="str">
        <f t="shared" si="558"/>
        <v>300 Ezequiel Temple  193</v>
      </c>
      <c r="L6201" s="41" t="str">
        <f t="shared" si="561"/>
        <v>2300 Daniel  2193</v>
      </c>
      <c r="M6201" s="40" t="str">
        <f t="shared" si="559"/>
        <v>1000 Yeshua  193</v>
      </c>
      <c r="O6201" s="40" t="str">
        <f t="shared" ref="O6201:O6264" si="562">CONCATENATE(LEFT(O6200, SEARCH(" ", O6200, 10)), " ", RIGHT(O6200,LEN(O6200)-FIND(" ",O6200, 10))+1)</f>
        <v>3000 Yeshua  2193</v>
      </c>
    </row>
    <row r="6202" spans="1:15">
      <c r="A6202" s="12" t="str">
        <f t="shared" si="560"/>
        <v>6194 YB</v>
      </c>
      <c r="B6202" s="30" t="str">
        <f>IF((LEFT(A6202, SEARCH(" ", A6202, 1))-3973)&lt;=0, CONCATENATE(3973-LEFT(A6202, SEARCH(" ", A6202, 1))+1, " AC"), CONCATENATE(LEFT(A6202, SEARCH(" ", A6202, 1))-3973, " DC"))</f>
        <v>2221 DC</v>
      </c>
      <c r="C6202" s="24"/>
      <c r="H6202" s="41" t="str">
        <f t="shared" ref="H6202:H6265" si="563">CONCATENATE(LEFT(H6201, SEARCH(" ", H6201, 14)), " ", RIGHT(H6201,LEN(H6201)-FIND(" ",H6201, 14))+1)</f>
        <v>300 Ezequiel Temple  194</v>
      </c>
      <c r="L6202" s="41" t="str">
        <f t="shared" si="561"/>
        <v>2300 Daniel  2194</v>
      </c>
      <c r="M6202" s="40" t="str">
        <f t="shared" ref="M6202:M6265" si="564">CONCATENATE(LEFT(M6201, SEARCH(" ", M6201, 10)), " ", RIGHT(M6201,LEN(M6201)-FIND(" ",M6201, 10))+1)</f>
        <v>1000 Yeshua  194</v>
      </c>
      <c r="O6202" s="40" t="str">
        <f t="shared" si="562"/>
        <v>3000 Yeshua  2194</v>
      </c>
    </row>
    <row r="6203" spans="1:15">
      <c r="A6203" s="12" t="str">
        <f t="shared" si="560"/>
        <v>6195 YB</v>
      </c>
      <c r="B6203" s="30" t="str">
        <f>IF((LEFT(A6203, SEARCH(" ", A6203, 1))-3973)&lt;=0, CONCATENATE(3973-LEFT(A6203, SEARCH(" ", A6203, 1))+1, " AC"), CONCATENATE(LEFT(A6203, SEARCH(" ", A6203, 1))-3973, " DC"))</f>
        <v>2222 DC</v>
      </c>
      <c r="C6203" s="24"/>
      <c r="H6203" s="41" t="str">
        <f t="shared" si="563"/>
        <v>300 Ezequiel Temple  195</v>
      </c>
      <c r="L6203" s="41" t="str">
        <f t="shared" si="561"/>
        <v>2300 Daniel  2195</v>
      </c>
      <c r="M6203" s="40" t="str">
        <f t="shared" si="564"/>
        <v>1000 Yeshua  195</v>
      </c>
      <c r="O6203" s="40" t="str">
        <f t="shared" si="562"/>
        <v>3000 Yeshua  2195</v>
      </c>
    </row>
    <row r="6204" spans="1:15">
      <c r="A6204" s="12" t="str">
        <f t="shared" si="560"/>
        <v>6196 YB</v>
      </c>
      <c r="B6204" s="30" t="str">
        <f>IF((LEFT(A6204, SEARCH(" ", A6204, 1))-3973)&lt;=0, CONCATENATE(3973-LEFT(A6204, SEARCH(" ", A6204, 1))+1, " AC"), CONCATENATE(LEFT(A6204, SEARCH(" ", A6204, 1))-3973, " DC"))</f>
        <v>2223 DC</v>
      </c>
      <c r="C6204" s="24"/>
      <c r="H6204" s="41" t="str">
        <f t="shared" si="563"/>
        <v>300 Ezequiel Temple  196</v>
      </c>
      <c r="L6204" s="41" t="str">
        <f t="shared" si="561"/>
        <v>2300 Daniel  2196</v>
      </c>
      <c r="M6204" s="40" t="str">
        <f t="shared" si="564"/>
        <v>1000 Yeshua  196</v>
      </c>
      <c r="O6204" s="40" t="str">
        <f t="shared" si="562"/>
        <v>3000 Yeshua  2196</v>
      </c>
    </row>
    <row r="6205" spans="1:15">
      <c r="A6205" s="12" t="str">
        <f t="shared" si="560"/>
        <v>6197 YB</v>
      </c>
      <c r="B6205" s="30" t="str">
        <f>IF((LEFT(A6205, SEARCH(" ", A6205, 1))-3973)&lt;=0, CONCATENATE(3973-LEFT(A6205, SEARCH(" ", A6205, 1))+1, " AC"), CONCATENATE(LEFT(A6205, SEARCH(" ", A6205, 1))-3973, " DC"))</f>
        <v>2224 DC</v>
      </c>
      <c r="C6205" s="24"/>
      <c r="H6205" s="41" t="str">
        <f t="shared" si="563"/>
        <v>300 Ezequiel Temple  197</v>
      </c>
      <c r="L6205" s="41" t="str">
        <f t="shared" si="561"/>
        <v>2300 Daniel  2197</v>
      </c>
      <c r="M6205" s="40" t="str">
        <f t="shared" si="564"/>
        <v>1000 Yeshua  197</v>
      </c>
      <c r="O6205" s="40" t="str">
        <f t="shared" si="562"/>
        <v>3000 Yeshua  2197</v>
      </c>
    </row>
    <row r="6206" spans="1:15">
      <c r="A6206" s="12" t="str">
        <f t="shared" si="560"/>
        <v>6198 YB</v>
      </c>
      <c r="B6206" s="30" t="str">
        <f>IF((LEFT(A6206, SEARCH(" ", A6206, 1))-3973)&lt;=0, CONCATENATE(3973-LEFT(A6206, SEARCH(" ", A6206, 1))+1, " AC"), CONCATENATE(LEFT(A6206, SEARCH(" ", A6206, 1))-3973, " DC"))</f>
        <v>2225 DC</v>
      </c>
      <c r="C6206" s="24"/>
      <c r="H6206" s="41" t="str">
        <f t="shared" si="563"/>
        <v>300 Ezequiel Temple  198</v>
      </c>
      <c r="L6206" s="41" t="str">
        <f t="shared" si="561"/>
        <v>2300 Daniel  2198</v>
      </c>
      <c r="M6206" s="40" t="str">
        <f t="shared" si="564"/>
        <v>1000 Yeshua  198</v>
      </c>
      <c r="O6206" s="40" t="str">
        <f t="shared" si="562"/>
        <v>3000 Yeshua  2198</v>
      </c>
    </row>
    <row r="6207" spans="1:15">
      <c r="A6207" s="12" t="str">
        <f t="shared" si="560"/>
        <v>6199 YB</v>
      </c>
      <c r="B6207" s="30" t="str">
        <f>IF((LEFT(A6207, SEARCH(" ", A6207, 1))-3973)&lt;=0, CONCATENATE(3973-LEFT(A6207, SEARCH(" ", A6207, 1))+1, " AC"), CONCATENATE(LEFT(A6207, SEARCH(" ", A6207, 1))-3973, " DC"))</f>
        <v>2226 DC</v>
      </c>
      <c r="C6207" s="25" t="s">
        <v>23</v>
      </c>
      <c r="H6207" s="41" t="str">
        <f t="shared" si="563"/>
        <v>300 Ezequiel Temple  199</v>
      </c>
      <c r="L6207" s="41" t="str">
        <f t="shared" si="561"/>
        <v>2300 Daniel  2199</v>
      </c>
      <c r="M6207" s="40" t="str">
        <f t="shared" si="564"/>
        <v>1000 Yeshua  199</v>
      </c>
      <c r="O6207" s="40" t="str">
        <f t="shared" si="562"/>
        <v>3000 Yeshua  2199</v>
      </c>
    </row>
    <row r="6208" spans="1:15">
      <c r="A6208" s="12" t="str">
        <f t="shared" si="560"/>
        <v>6200 YB</v>
      </c>
      <c r="B6208" s="30" t="str">
        <f>IF((LEFT(A6208, SEARCH(" ", A6208, 1))-3973)&lt;=0, CONCATENATE(3973-LEFT(A6208, SEARCH(" ", A6208, 1))+1, " AC"), CONCATENATE(LEFT(A6208, SEARCH(" ", A6208, 1))-3973, " DC"))</f>
        <v>2227 DC</v>
      </c>
      <c r="C6208" s="26" t="str">
        <f>CONCATENATE("Yovel ", RIGHT(C6158,LEN(C6158)-FIND(" ",C6158))+1)</f>
        <v>Yovel 124</v>
      </c>
      <c r="H6208" s="41" t="str">
        <f t="shared" si="563"/>
        <v>300 Ezequiel Temple  200</v>
      </c>
      <c r="L6208" s="41" t="str">
        <f t="shared" si="561"/>
        <v>2300 Daniel  2200</v>
      </c>
      <c r="M6208" s="40" t="str">
        <f t="shared" si="564"/>
        <v>1000 Yeshua  200</v>
      </c>
      <c r="O6208" s="40" t="str">
        <f t="shared" si="562"/>
        <v>3000 Yeshua  2200</v>
      </c>
    </row>
    <row r="6209" spans="1:15">
      <c r="A6209" s="12" t="str">
        <f t="shared" si="560"/>
        <v>6201 YB</v>
      </c>
      <c r="B6209" s="30" t="str">
        <f>IF((LEFT(A6209, SEARCH(" ", A6209, 1))-3973)&lt;=0, CONCATENATE(3973-LEFT(A6209, SEARCH(" ", A6209, 1))+1, " AC"), CONCATENATE(LEFT(A6209, SEARCH(" ", A6209, 1))-3973, " DC"))</f>
        <v>2228 DC</v>
      </c>
      <c r="C6209" s="3"/>
      <c r="H6209" s="41" t="str">
        <f t="shared" si="563"/>
        <v>300 Ezequiel Temple  201</v>
      </c>
      <c r="L6209" s="41" t="str">
        <f t="shared" si="561"/>
        <v>2300 Daniel  2201</v>
      </c>
      <c r="M6209" s="40" t="str">
        <f t="shared" si="564"/>
        <v>1000 Yeshua  201</v>
      </c>
      <c r="O6209" s="40" t="str">
        <f t="shared" si="562"/>
        <v>3000 Yeshua  2201</v>
      </c>
    </row>
    <row r="6210" spans="1:15">
      <c r="A6210" s="12" t="str">
        <f t="shared" si="560"/>
        <v>6202 YB</v>
      </c>
      <c r="B6210" s="30" t="str">
        <f>IF((LEFT(A6210, SEARCH(" ", A6210, 1))-3973)&lt;=0, CONCATENATE(3973-LEFT(A6210, SEARCH(" ", A6210, 1))+1, " AC"), CONCATENATE(LEFT(A6210, SEARCH(" ", A6210, 1))-3973, " DC"))</f>
        <v>2229 DC</v>
      </c>
      <c r="C6210" s="24"/>
      <c r="H6210" s="41" t="str">
        <f t="shared" si="563"/>
        <v>300 Ezequiel Temple  202</v>
      </c>
      <c r="L6210" s="41" t="str">
        <f t="shared" si="561"/>
        <v>2300 Daniel  2202</v>
      </c>
      <c r="M6210" s="40" t="str">
        <f t="shared" si="564"/>
        <v>1000 Yeshua  202</v>
      </c>
      <c r="O6210" s="40" t="str">
        <f t="shared" si="562"/>
        <v>3000 Yeshua  2202</v>
      </c>
    </row>
    <row r="6211" spans="1:15">
      <c r="A6211" s="12" t="str">
        <f t="shared" si="560"/>
        <v>6203 YB</v>
      </c>
      <c r="B6211" s="30" t="str">
        <f>IF((LEFT(A6211, SEARCH(" ", A6211, 1))-3973)&lt;=0, CONCATENATE(3973-LEFT(A6211, SEARCH(" ", A6211, 1))+1, " AC"), CONCATENATE(LEFT(A6211, SEARCH(" ", A6211, 1))-3973, " DC"))</f>
        <v>2230 DC</v>
      </c>
      <c r="C6211" s="24"/>
      <c r="H6211" s="41" t="str">
        <f t="shared" si="563"/>
        <v>300 Ezequiel Temple  203</v>
      </c>
      <c r="L6211" s="41" t="str">
        <f t="shared" si="561"/>
        <v>2300 Daniel  2203</v>
      </c>
      <c r="M6211" s="40" t="str">
        <f t="shared" si="564"/>
        <v>1000 Yeshua  203</v>
      </c>
      <c r="O6211" s="40" t="str">
        <f t="shared" si="562"/>
        <v>3000 Yeshua  2203</v>
      </c>
    </row>
    <row r="6212" spans="1:15">
      <c r="A6212" s="12" t="str">
        <f t="shared" si="560"/>
        <v>6204 YB</v>
      </c>
      <c r="B6212" s="30" t="str">
        <f>IF((LEFT(A6212, SEARCH(" ", A6212, 1))-3973)&lt;=0, CONCATENATE(3973-LEFT(A6212, SEARCH(" ", A6212, 1))+1, " AC"), CONCATENATE(LEFT(A6212, SEARCH(" ", A6212, 1))-3973, " DC"))</f>
        <v>2231 DC</v>
      </c>
      <c r="C6212" s="24"/>
      <c r="H6212" s="41" t="str">
        <f t="shared" si="563"/>
        <v>300 Ezequiel Temple  204</v>
      </c>
      <c r="L6212" s="41" t="str">
        <f t="shared" si="561"/>
        <v>2300 Daniel  2204</v>
      </c>
      <c r="M6212" s="40" t="str">
        <f t="shared" si="564"/>
        <v>1000 Yeshua  204</v>
      </c>
      <c r="O6212" s="40" t="str">
        <f t="shared" si="562"/>
        <v>3000 Yeshua  2204</v>
      </c>
    </row>
    <row r="6213" spans="1:15">
      <c r="A6213" s="12" t="str">
        <f t="shared" si="560"/>
        <v>6205 YB</v>
      </c>
      <c r="B6213" s="30" t="str">
        <f>IF((LEFT(A6213, SEARCH(" ", A6213, 1))-3973)&lt;=0, CONCATENATE(3973-LEFT(A6213, SEARCH(" ", A6213, 1))+1, " AC"), CONCATENATE(LEFT(A6213, SEARCH(" ", A6213, 1))-3973, " DC"))</f>
        <v>2232 DC</v>
      </c>
      <c r="C6213" s="24"/>
      <c r="H6213" s="41" t="str">
        <f t="shared" si="563"/>
        <v>300 Ezequiel Temple  205</v>
      </c>
      <c r="L6213" s="41" t="str">
        <f t="shared" si="561"/>
        <v>2300 Daniel  2205</v>
      </c>
      <c r="M6213" s="40" t="str">
        <f t="shared" si="564"/>
        <v>1000 Yeshua  205</v>
      </c>
      <c r="O6213" s="40" t="str">
        <f t="shared" si="562"/>
        <v>3000 Yeshua  2205</v>
      </c>
    </row>
    <row r="6214" spans="1:15">
      <c r="A6214" s="12" t="str">
        <f t="shared" si="560"/>
        <v>6206 YB</v>
      </c>
      <c r="B6214" s="30" t="str">
        <f>IF((LEFT(A6214, SEARCH(" ", A6214, 1))-3973)&lt;=0, CONCATENATE(3973-LEFT(A6214, SEARCH(" ", A6214, 1))+1, " AC"), CONCATENATE(LEFT(A6214, SEARCH(" ", A6214, 1))-3973, " DC"))</f>
        <v>2233 DC</v>
      </c>
      <c r="C6214" s="24"/>
      <c r="H6214" s="41" t="str">
        <f t="shared" si="563"/>
        <v>300 Ezequiel Temple  206</v>
      </c>
      <c r="L6214" s="41" t="str">
        <f t="shared" si="561"/>
        <v>2300 Daniel  2206</v>
      </c>
      <c r="M6214" s="40" t="str">
        <f t="shared" si="564"/>
        <v>1000 Yeshua  206</v>
      </c>
      <c r="O6214" s="40" t="str">
        <f t="shared" si="562"/>
        <v>3000 Yeshua  2206</v>
      </c>
    </row>
    <row r="6215" spans="1:15">
      <c r="A6215" s="12" t="str">
        <f t="shared" si="560"/>
        <v>6207 YB</v>
      </c>
      <c r="B6215" s="30" t="str">
        <f>IF((LEFT(A6215, SEARCH(" ", A6215, 1))-3973)&lt;=0, CONCATENATE(3973-LEFT(A6215, SEARCH(" ", A6215, 1))+1, " AC"), CONCATENATE(LEFT(A6215, SEARCH(" ", A6215, 1))-3973, " DC"))</f>
        <v>2234 DC</v>
      </c>
      <c r="C6215" s="25" t="s">
        <v>17</v>
      </c>
      <c r="H6215" s="41" t="str">
        <f t="shared" si="563"/>
        <v>300 Ezequiel Temple  207</v>
      </c>
      <c r="L6215" s="41" t="str">
        <f t="shared" si="561"/>
        <v>2300 Daniel  2207</v>
      </c>
      <c r="M6215" s="40" t="str">
        <f t="shared" si="564"/>
        <v>1000 Yeshua  207</v>
      </c>
      <c r="O6215" s="40" t="str">
        <f t="shared" si="562"/>
        <v>3000 Yeshua  2207</v>
      </c>
    </row>
    <row r="6216" spans="1:15">
      <c r="A6216" s="12" t="str">
        <f t="shared" si="560"/>
        <v>6208 YB</v>
      </c>
      <c r="B6216" s="30" t="str">
        <f>IF((LEFT(A6216, SEARCH(" ", A6216, 1))-3973)&lt;=0, CONCATENATE(3973-LEFT(A6216, SEARCH(" ", A6216, 1))+1, " AC"), CONCATENATE(LEFT(A6216, SEARCH(" ", A6216, 1))-3973, " DC"))</f>
        <v>2235 DC</v>
      </c>
      <c r="C6216" s="24"/>
      <c r="H6216" s="41" t="str">
        <f t="shared" si="563"/>
        <v>300 Ezequiel Temple  208</v>
      </c>
      <c r="L6216" s="41" t="str">
        <f t="shared" si="561"/>
        <v>2300 Daniel  2208</v>
      </c>
      <c r="M6216" s="40" t="str">
        <f t="shared" si="564"/>
        <v>1000 Yeshua  208</v>
      </c>
      <c r="O6216" s="40" t="str">
        <f t="shared" si="562"/>
        <v>3000 Yeshua  2208</v>
      </c>
    </row>
    <row r="6217" spans="1:15">
      <c r="A6217" s="12" t="str">
        <f t="shared" si="560"/>
        <v>6209 YB</v>
      </c>
      <c r="B6217" s="30" t="str">
        <f>IF((LEFT(A6217, SEARCH(" ", A6217, 1))-3973)&lt;=0, CONCATENATE(3973-LEFT(A6217, SEARCH(" ", A6217, 1))+1, " AC"), CONCATENATE(LEFT(A6217, SEARCH(" ", A6217, 1))-3973, " DC"))</f>
        <v>2236 DC</v>
      </c>
      <c r="C6217" s="24"/>
      <c r="H6217" s="41" t="str">
        <f t="shared" si="563"/>
        <v>300 Ezequiel Temple  209</v>
      </c>
      <c r="L6217" s="41" t="str">
        <f t="shared" si="561"/>
        <v>2300 Daniel  2209</v>
      </c>
      <c r="M6217" s="40" t="str">
        <f t="shared" si="564"/>
        <v>1000 Yeshua  209</v>
      </c>
      <c r="O6217" s="40" t="str">
        <f t="shared" si="562"/>
        <v>3000 Yeshua  2209</v>
      </c>
    </row>
    <row r="6218" spans="1:15">
      <c r="A6218" s="12" t="str">
        <f t="shared" si="560"/>
        <v>6210 YB</v>
      </c>
      <c r="B6218" s="30" t="str">
        <f>IF((LEFT(A6218, SEARCH(" ", A6218, 1))-3973)&lt;=0, CONCATENATE(3973-LEFT(A6218, SEARCH(" ", A6218, 1))+1, " AC"), CONCATENATE(LEFT(A6218, SEARCH(" ", A6218, 1))-3973, " DC"))</f>
        <v>2237 DC</v>
      </c>
      <c r="C6218" s="24"/>
      <c r="H6218" s="41" t="str">
        <f t="shared" si="563"/>
        <v>300 Ezequiel Temple  210</v>
      </c>
      <c r="L6218" s="41" t="str">
        <f t="shared" si="561"/>
        <v>2300 Daniel  2210</v>
      </c>
      <c r="M6218" s="40" t="str">
        <f t="shared" si="564"/>
        <v>1000 Yeshua  210</v>
      </c>
      <c r="O6218" s="40" t="str">
        <f t="shared" si="562"/>
        <v>3000 Yeshua  2210</v>
      </c>
    </row>
    <row r="6219" spans="1:15">
      <c r="A6219" s="12" t="str">
        <f t="shared" si="560"/>
        <v>6211 YB</v>
      </c>
      <c r="B6219" s="30" t="str">
        <f>IF((LEFT(A6219, SEARCH(" ", A6219, 1))-3973)&lt;=0, CONCATENATE(3973-LEFT(A6219, SEARCH(" ", A6219, 1))+1, " AC"), CONCATENATE(LEFT(A6219, SEARCH(" ", A6219, 1))-3973, " DC"))</f>
        <v>2238 DC</v>
      </c>
      <c r="C6219" s="24"/>
      <c r="H6219" s="41" t="str">
        <f t="shared" si="563"/>
        <v>300 Ezequiel Temple  211</v>
      </c>
      <c r="L6219" s="41" t="str">
        <f t="shared" si="561"/>
        <v>2300 Daniel  2211</v>
      </c>
      <c r="M6219" s="40" t="str">
        <f t="shared" si="564"/>
        <v>1000 Yeshua  211</v>
      </c>
      <c r="O6219" s="40" t="str">
        <f t="shared" si="562"/>
        <v>3000 Yeshua  2211</v>
      </c>
    </row>
    <row r="6220" spans="1:15">
      <c r="A6220" s="12" t="str">
        <f t="shared" si="560"/>
        <v>6212 YB</v>
      </c>
      <c r="B6220" s="30" t="str">
        <f>IF((LEFT(A6220, SEARCH(" ", A6220, 1))-3973)&lt;=0, CONCATENATE(3973-LEFT(A6220, SEARCH(" ", A6220, 1))+1, " AC"), CONCATENATE(LEFT(A6220, SEARCH(" ", A6220, 1))-3973, " DC"))</f>
        <v>2239 DC</v>
      </c>
      <c r="C6220" s="24"/>
      <c r="H6220" s="41" t="str">
        <f t="shared" si="563"/>
        <v>300 Ezequiel Temple  212</v>
      </c>
      <c r="L6220" s="41" t="str">
        <f t="shared" si="561"/>
        <v>2300 Daniel  2212</v>
      </c>
      <c r="M6220" s="40" t="str">
        <f t="shared" si="564"/>
        <v>1000 Yeshua  212</v>
      </c>
      <c r="O6220" s="40" t="str">
        <f t="shared" si="562"/>
        <v>3000 Yeshua  2212</v>
      </c>
    </row>
    <row r="6221" spans="1:15">
      <c r="A6221" s="12" t="str">
        <f t="shared" si="560"/>
        <v>6213 YB</v>
      </c>
      <c r="B6221" s="30" t="str">
        <f>IF((LEFT(A6221, SEARCH(" ", A6221, 1))-3973)&lt;=0, CONCATENATE(3973-LEFT(A6221, SEARCH(" ", A6221, 1))+1, " AC"), CONCATENATE(LEFT(A6221, SEARCH(" ", A6221, 1))-3973, " DC"))</f>
        <v>2240 DC</v>
      </c>
      <c r="C6221" s="24"/>
      <c r="H6221" s="41" t="str">
        <f t="shared" si="563"/>
        <v>300 Ezequiel Temple  213</v>
      </c>
      <c r="L6221" s="41" t="str">
        <f t="shared" si="561"/>
        <v>2300 Daniel  2213</v>
      </c>
      <c r="M6221" s="40" t="str">
        <f t="shared" si="564"/>
        <v>1000 Yeshua  213</v>
      </c>
      <c r="O6221" s="40" t="str">
        <f t="shared" si="562"/>
        <v>3000 Yeshua  2213</v>
      </c>
    </row>
    <row r="6222" spans="1:15">
      <c r="A6222" s="12" t="str">
        <f t="shared" si="560"/>
        <v>6214 YB</v>
      </c>
      <c r="B6222" s="30" t="str">
        <f>IF((LEFT(A6222, SEARCH(" ", A6222, 1))-3973)&lt;=0, CONCATENATE(3973-LEFT(A6222, SEARCH(" ", A6222, 1))+1, " AC"), CONCATENATE(LEFT(A6222, SEARCH(" ", A6222, 1))-3973, " DC"))</f>
        <v>2241 DC</v>
      </c>
      <c r="C6222" s="25" t="s">
        <v>18</v>
      </c>
      <c r="H6222" s="41" t="str">
        <f t="shared" si="563"/>
        <v>300 Ezequiel Temple  214</v>
      </c>
      <c r="L6222" s="41" t="str">
        <f t="shared" si="561"/>
        <v>2300 Daniel  2214</v>
      </c>
      <c r="M6222" s="40" t="str">
        <f t="shared" si="564"/>
        <v>1000 Yeshua  214</v>
      </c>
      <c r="O6222" s="40" t="str">
        <f t="shared" si="562"/>
        <v>3000 Yeshua  2214</v>
      </c>
    </row>
    <row r="6223" spans="1:15">
      <c r="A6223" s="12" t="str">
        <f t="shared" si="560"/>
        <v>6215 YB</v>
      </c>
      <c r="B6223" s="30" t="str">
        <f>IF((LEFT(A6223, SEARCH(" ", A6223, 1))-3973)&lt;=0, CONCATENATE(3973-LEFT(A6223, SEARCH(" ", A6223, 1))+1, " AC"), CONCATENATE(LEFT(A6223, SEARCH(" ", A6223, 1))-3973, " DC"))</f>
        <v>2242 DC</v>
      </c>
      <c r="C6223" s="24"/>
      <c r="H6223" s="41" t="str">
        <f t="shared" si="563"/>
        <v>300 Ezequiel Temple  215</v>
      </c>
      <c r="L6223" s="41" t="str">
        <f t="shared" si="561"/>
        <v>2300 Daniel  2215</v>
      </c>
      <c r="M6223" s="40" t="str">
        <f t="shared" si="564"/>
        <v>1000 Yeshua  215</v>
      </c>
      <c r="O6223" s="40" t="str">
        <f t="shared" si="562"/>
        <v>3000 Yeshua  2215</v>
      </c>
    </row>
    <row r="6224" spans="1:15">
      <c r="A6224" s="12" t="str">
        <f t="shared" si="560"/>
        <v>6216 YB</v>
      </c>
      <c r="B6224" s="30" t="str">
        <f>IF((LEFT(A6224, SEARCH(" ", A6224, 1))-3973)&lt;=0, CONCATENATE(3973-LEFT(A6224, SEARCH(" ", A6224, 1))+1, " AC"), CONCATENATE(LEFT(A6224, SEARCH(" ", A6224, 1))-3973, " DC"))</f>
        <v>2243 DC</v>
      </c>
      <c r="C6224" s="24"/>
      <c r="H6224" s="41" t="str">
        <f t="shared" si="563"/>
        <v>300 Ezequiel Temple  216</v>
      </c>
      <c r="L6224" s="41" t="str">
        <f t="shared" si="561"/>
        <v>2300 Daniel  2216</v>
      </c>
      <c r="M6224" s="40" t="str">
        <f t="shared" si="564"/>
        <v>1000 Yeshua  216</v>
      </c>
      <c r="O6224" s="40" t="str">
        <f t="shared" si="562"/>
        <v>3000 Yeshua  2216</v>
      </c>
    </row>
    <row r="6225" spans="1:15">
      <c r="A6225" s="12" t="str">
        <f t="shared" si="560"/>
        <v>6217 YB</v>
      </c>
      <c r="B6225" s="30" t="str">
        <f>IF((LEFT(A6225, SEARCH(" ", A6225, 1))-3973)&lt;=0, CONCATENATE(3973-LEFT(A6225, SEARCH(" ", A6225, 1))+1, " AC"), CONCATENATE(LEFT(A6225, SEARCH(" ", A6225, 1))-3973, " DC"))</f>
        <v>2244 DC</v>
      </c>
      <c r="C6225" s="24"/>
      <c r="H6225" s="41" t="str">
        <f t="shared" si="563"/>
        <v>300 Ezequiel Temple  217</v>
      </c>
      <c r="L6225" s="41" t="str">
        <f t="shared" si="561"/>
        <v>2300 Daniel  2217</v>
      </c>
      <c r="M6225" s="40" t="str">
        <f t="shared" si="564"/>
        <v>1000 Yeshua  217</v>
      </c>
      <c r="O6225" s="40" t="str">
        <f t="shared" si="562"/>
        <v>3000 Yeshua  2217</v>
      </c>
    </row>
    <row r="6226" spans="1:15">
      <c r="A6226" s="12" t="str">
        <f t="shared" si="560"/>
        <v>6218 YB</v>
      </c>
      <c r="B6226" s="30" t="str">
        <f>IF((LEFT(A6226, SEARCH(" ", A6226, 1))-3973)&lt;=0, CONCATENATE(3973-LEFT(A6226, SEARCH(" ", A6226, 1))+1, " AC"), CONCATENATE(LEFT(A6226, SEARCH(" ", A6226, 1))-3973, " DC"))</f>
        <v>2245 DC</v>
      </c>
      <c r="C6226" s="24"/>
      <c r="H6226" s="41" t="str">
        <f t="shared" si="563"/>
        <v>300 Ezequiel Temple  218</v>
      </c>
      <c r="L6226" s="41" t="str">
        <f t="shared" si="561"/>
        <v>2300 Daniel  2218</v>
      </c>
      <c r="M6226" s="40" t="str">
        <f t="shared" si="564"/>
        <v>1000 Yeshua  218</v>
      </c>
      <c r="O6226" s="40" t="str">
        <f t="shared" si="562"/>
        <v>3000 Yeshua  2218</v>
      </c>
    </row>
    <row r="6227" spans="1:15">
      <c r="A6227" s="12" t="str">
        <f t="shared" si="560"/>
        <v>6219 YB</v>
      </c>
      <c r="B6227" s="30" t="str">
        <f>IF((LEFT(A6227, SEARCH(" ", A6227, 1))-3973)&lt;=0, CONCATENATE(3973-LEFT(A6227, SEARCH(" ", A6227, 1))+1, " AC"), CONCATENATE(LEFT(A6227, SEARCH(" ", A6227, 1))-3973, " DC"))</f>
        <v>2246 DC</v>
      </c>
      <c r="C6227" s="24"/>
      <c r="H6227" s="41" t="str">
        <f t="shared" si="563"/>
        <v>300 Ezequiel Temple  219</v>
      </c>
      <c r="L6227" s="41" t="str">
        <f t="shared" si="561"/>
        <v>2300 Daniel  2219</v>
      </c>
      <c r="M6227" s="40" t="str">
        <f t="shared" si="564"/>
        <v>1000 Yeshua  219</v>
      </c>
      <c r="O6227" s="40" t="str">
        <f t="shared" si="562"/>
        <v>3000 Yeshua  2219</v>
      </c>
    </row>
    <row r="6228" spans="1:15">
      <c r="A6228" s="12" t="str">
        <f t="shared" si="560"/>
        <v>6220 YB</v>
      </c>
      <c r="B6228" s="30" t="str">
        <f>IF((LEFT(A6228, SEARCH(" ", A6228, 1))-3973)&lt;=0, CONCATENATE(3973-LEFT(A6228, SEARCH(" ", A6228, 1))+1, " AC"), CONCATENATE(LEFT(A6228, SEARCH(" ", A6228, 1))-3973, " DC"))</f>
        <v>2247 DC</v>
      </c>
      <c r="C6228" s="24"/>
      <c r="H6228" s="41" t="str">
        <f t="shared" si="563"/>
        <v>300 Ezequiel Temple  220</v>
      </c>
      <c r="L6228" s="41" t="str">
        <f t="shared" si="561"/>
        <v>2300 Daniel  2220</v>
      </c>
      <c r="M6228" s="40" t="str">
        <f t="shared" si="564"/>
        <v>1000 Yeshua  220</v>
      </c>
      <c r="O6228" s="40" t="str">
        <f t="shared" si="562"/>
        <v>3000 Yeshua  2220</v>
      </c>
    </row>
    <row r="6229" spans="1:15">
      <c r="A6229" s="12" t="str">
        <f t="shared" si="560"/>
        <v>6221 YB</v>
      </c>
      <c r="B6229" s="30" t="str">
        <f>IF((LEFT(A6229, SEARCH(" ", A6229, 1))-3973)&lt;=0, CONCATENATE(3973-LEFT(A6229, SEARCH(" ", A6229, 1))+1, " AC"), CONCATENATE(LEFT(A6229, SEARCH(" ", A6229, 1))-3973, " DC"))</f>
        <v>2248 DC</v>
      </c>
      <c r="C6229" s="25" t="s">
        <v>19</v>
      </c>
      <c r="H6229" s="41" t="str">
        <f t="shared" si="563"/>
        <v>300 Ezequiel Temple  221</v>
      </c>
      <c r="L6229" s="41" t="str">
        <f t="shared" si="561"/>
        <v>2300 Daniel  2221</v>
      </c>
      <c r="M6229" s="40" t="str">
        <f t="shared" si="564"/>
        <v>1000 Yeshua  221</v>
      </c>
      <c r="O6229" s="40" t="str">
        <f t="shared" si="562"/>
        <v>3000 Yeshua  2221</v>
      </c>
    </row>
    <row r="6230" spans="1:15">
      <c r="A6230" s="12" t="str">
        <f t="shared" si="560"/>
        <v>6222 YB</v>
      </c>
      <c r="B6230" s="30" t="str">
        <f>IF((LEFT(A6230, SEARCH(" ", A6230, 1))-3973)&lt;=0, CONCATENATE(3973-LEFT(A6230, SEARCH(" ", A6230, 1))+1, " AC"), CONCATENATE(LEFT(A6230, SEARCH(" ", A6230, 1))-3973, " DC"))</f>
        <v>2249 DC</v>
      </c>
      <c r="C6230" s="24"/>
      <c r="H6230" s="41" t="str">
        <f t="shared" si="563"/>
        <v>300 Ezequiel Temple  222</v>
      </c>
      <c r="L6230" s="41" t="str">
        <f t="shared" si="561"/>
        <v>2300 Daniel  2222</v>
      </c>
      <c r="M6230" s="40" t="str">
        <f t="shared" si="564"/>
        <v>1000 Yeshua  222</v>
      </c>
      <c r="O6230" s="40" t="str">
        <f t="shared" si="562"/>
        <v>3000 Yeshua  2222</v>
      </c>
    </row>
    <row r="6231" spans="1:15">
      <c r="A6231" s="12" t="str">
        <f t="shared" si="560"/>
        <v>6223 YB</v>
      </c>
      <c r="B6231" s="30" t="str">
        <f>IF((LEFT(A6231, SEARCH(" ", A6231, 1))-3973)&lt;=0, CONCATENATE(3973-LEFT(A6231, SEARCH(" ", A6231, 1))+1, " AC"), CONCATENATE(LEFT(A6231, SEARCH(" ", A6231, 1))-3973, " DC"))</f>
        <v>2250 DC</v>
      </c>
      <c r="C6231" s="24"/>
      <c r="H6231" s="41" t="str">
        <f t="shared" si="563"/>
        <v>300 Ezequiel Temple  223</v>
      </c>
      <c r="L6231" s="41" t="str">
        <f t="shared" si="561"/>
        <v>2300 Daniel  2223</v>
      </c>
      <c r="M6231" s="40" t="str">
        <f t="shared" si="564"/>
        <v>1000 Yeshua  223</v>
      </c>
      <c r="O6231" s="40" t="str">
        <f t="shared" si="562"/>
        <v>3000 Yeshua  2223</v>
      </c>
    </row>
    <row r="6232" spans="1:15">
      <c r="A6232" s="12" t="str">
        <f t="shared" si="560"/>
        <v>6224 YB</v>
      </c>
      <c r="B6232" s="30" t="str">
        <f>IF((LEFT(A6232, SEARCH(" ", A6232, 1))-3973)&lt;=0, CONCATENATE(3973-LEFT(A6232, SEARCH(" ", A6232, 1))+1, " AC"), CONCATENATE(LEFT(A6232, SEARCH(" ", A6232, 1))-3973, " DC"))</f>
        <v>2251 DC</v>
      </c>
      <c r="C6232" s="24"/>
      <c r="H6232" s="41" t="str">
        <f t="shared" si="563"/>
        <v>300 Ezequiel Temple  224</v>
      </c>
      <c r="L6232" s="41" t="str">
        <f t="shared" si="561"/>
        <v>2300 Daniel  2224</v>
      </c>
      <c r="M6232" s="40" t="str">
        <f t="shared" si="564"/>
        <v>1000 Yeshua  224</v>
      </c>
      <c r="O6232" s="40" t="str">
        <f t="shared" si="562"/>
        <v>3000 Yeshua  2224</v>
      </c>
    </row>
    <row r="6233" spans="1:15">
      <c r="A6233" s="12" t="str">
        <f t="shared" si="560"/>
        <v>6225 YB</v>
      </c>
      <c r="B6233" s="30" t="str">
        <f>IF((LEFT(A6233, SEARCH(" ", A6233, 1))-3973)&lt;=0, CONCATENATE(3973-LEFT(A6233, SEARCH(" ", A6233, 1))+1, " AC"), CONCATENATE(LEFT(A6233, SEARCH(" ", A6233, 1))-3973, " DC"))</f>
        <v>2252 DC</v>
      </c>
      <c r="C6233" s="24"/>
      <c r="H6233" s="41" t="str">
        <f t="shared" si="563"/>
        <v>300 Ezequiel Temple  225</v>
      </c>
      <c r="L6233" s="41" t="str">
        <f t="shared" si="561"/>
        <v>2300 Daniel  2225</v>
      </c>
      <c r="M6233" s="40" t="str">
        <f t="shared" si="564"/>
        <v>1000 Yeshua  225</v>
      </c>
      <c r="O6233" s="40" t="str">
        <f t="shared" si="562"/>
        <v>3000 Yeshua  2225</v>
      </c>
    </row>
    <row r="6234" spans="1:15">
      <c r="A6234" s="12" t="str">
        <f t="shared" si="560"/>
        <v>6226 YB</v>
      </c>
      <c r="B6234" s="30" t="str">
        <f>IF((LEFT(A6234, SEARCH(" ", A6234, 1))-3973)&lt;=0, CONCATENATE(3973-LEFT(A6234, SEARCH(" ", A6234, 1))+1, " AC"), CONCATENATE(LEFT(A6234, SEARCH(" ", A6234, 1))-3973, " DC"))</f>
        <v>2253 DC</v>
      </c>
      <c r="C6234" s="24"/>
      <c r="H6234" s="41" t="str">
        <f t="shared" si="563"/>
        <v>300 Ezequiel Temple  226</v>
      </c>
      <c r="L6234" s="41" t="str">
        <f t="shared" si="561"/>
        <v>2300 Daniel  2226</v>
      </c>
      <c r="M6234" s="40" t="str">
        <f t="shared" si="564"/>
        <v>1000 Yeshua  226</v>
      </c>
      <c r="O6234" s="40" t="str">
        <f t="shared" si="562"/>
        <v>3000 Yeshua  2226</v>
      </c>
    </row>
    <row r="6235" spans="1:15">
      <c r="A6235" s="12" t="str">
        <f t="shared" ref="A6235:A6303" si="565">CONCATENATE(LEFT(A6234, SEARCH(" ",A6234, 1))+1, " YB")</f>
        <v>6227 YB</v>
      </c>
      <c r="B6235" s="30" t="str">
        <f>IF((LEFT(A6235, SEARCH(" ", A6235, 1))-3973)&lt;=0, CONCATENATE(3973-LEFT(A6235, SEARCH(" ", A6235, 1))+1, " AC"), CONCATENATE(LEFT(A6235, SEARCH(" ", A6235, 1))-3973, " DC"))</f>
        <v>2254 DC</v>
      </c>
      <c r="C6235" s="24"/>
      <c r="H6235" s="41" t="str">
        <f t="shared" si="563"/>
        <v>300 Ezequiel Temple  227</v>
      </c>
      <c r="L6235" s="41" t="str">
        <f t="shared" si="561"/>
        <v>2300 Daniel  2227</v>
      </c>
      <c r="M6235" s="40" t="str">
        <f t="shared" si="564"/>
        <v>1000 Yeshua  227</v>
      </c>
      <c r="O6235" s="40" t="str">
        <f t="shared" si="562"/>
        <v>3000 Yeshua  2227</v>
      </c>
    </row>
    <row r="6236" spans="1:15">
      <c r="A6236" s="12" t="str">
        <f t="shared" si="565"/>
        <v>6228 YB</v>
      </c>
      <c r="B6236" s="30" t="str">
        <f>IF((LEFT(A6236, SEARCH(" ", A6236, 1))-3973)&lt;=0, CONCATENATE(3973-LEFT(A6236, SEARCH(" ", A6236, 1))+1, " AC"), CONCATENATE(LEFT(A6236, SEARCH(" ", A6236, 1))-3973, " DC"))</f>
        <v>2255 DC</v>
      </c>
      <c r="C6236" s="25" t="s">
        <v>20</v>
      </c>
      <c r="H6236" s="41" t="str">
        <f t="shared" si="563"/>
        <v>300 Ezequiel Temple  228</v>
      </c>
      <c r="L6236" s="41" t="str">
        <f t="shared" si="561"/>
        <v>2300 Daniel  2228</v>
      </c>
      <c r="M6236" s="40" t="str">
        <f t="shared" si="564"/>
        <v>1000 Yeshua  228</v>
      </c>
      <c r="O6236" s="40" t="str">
        <f t="shared" si="562"/>
        <v>3000 Yeshua  2228</v>
      </c>
    </row>
    <row r="6237" spans="1:15">
      <c r="A6237" s="12" t="str">
        <f t="shared" si="565"/>
        <v>6229 YB</v>
      </c>
      <c r="B6237" s="30" t="str">
        <f>IF((LEFT(A6237, SEARCH(" ", A6237, 1))-3973)&lt;=0, CONCATENATE(3973-LEFT(A6237, SEARCH(" ", A6237, 1))+1, " AC"), CONCATENATE(LEFT(A6237, SEARCH(" ", A6237, 1))-3973, " DC"))</f>
        <v>2256 DC</v>
      </c>
      <c r="C6237" s="24"/>
      <c r="H6237" s="41" t="str">
        <f t="shared" si="563"/>
        <v>300 Ezequiel Temple  229</v>
      </c>
      <c r="L6237" s="41" t="str">
        <f t="shared" si="561"/>
        <v>2300 Daniel  2229</v>
      </c>
      <c r="M6237" s="40" t="str">
        <f t="shared" si="564"/>
        <v>1000 Yeshua  229</v>
      </c>
      <c r="O6237" s="40" t="str">
        <f t="shared" si="562"/>
        <v>3000 Yeshua  2229</v>
      </c>
    </row>
    <row r="6238" spans="1:15">
      <c r="A6238" s="12" t="str">
        <f t="shared" si="565"/>
        <v>6230 YB</v>
      </c>
      <c r="B6238" s="30" t="str">
        <f>IF((LEFT(A6238, SEARCH(" ", A6238, 1))-3973)&lt;=0, CONCATENATE(3973-LEFT(A6238, SEARCH(" ", A6238, 1))+1, " AC"), CONCATENATE(LEFT(A6238, SEARCH(" ", A6238, 1))-3973, " DC"))</f>
        <v>2257 DC</v>
      </c>
      <c r="C6238" s="24"/>
      <c r="H6238" s="41" t="str">
        <f t="shared" si="563"/>
        <v>300 Ezequiel Temple  230</v>
      </c>
      <c r="L6238" s="41" t="str">
        <f t="shared" si="561"/>
        <v>2300 Daniel  2230</v>
      </c>
      <c r="M6238" s="40" t="str">
        <f t="shared" si="564"/>
        <v>1000 Yeshua  230</v>
      </c>
      <c r="O6238" s="40" t="str">
        <f t="shared" si="562"/>
        <v>3000 Yeshua  2230</v>
      </c>
    </row>
    <row r="6239" spans="1:15">
      <c r="A6239" s="12" t="str">
        <f t="shared" si="565"/>
        <v>6231 YB</v>
      </c>
      <c r="B6239" s="30" t="str">
        <f>IF((LEFT(A6239, SEARCH(" ", A6239, 1))-3973)&lt;=0, CONCATENATE(3973-LEFT(A6239, SEARCH(" ", A6239, 1))+1, " AC"), CONCATENATE(LEFT(A6239, SEARCH(" ", A6239, 1))-3973, " DC"))</f>
        <v>2258 DC</v>
      </c>
      <c r="C6239" s="24"/>
      <c r="H6239" s="41" t="str">
        <f t="shared" si="563"/>
        <v>300 Ezequiel Temple  231</v>
      </c>
      <c r="L6239" s="41" t="str">
        <f t="shared" si="561"/>
        <v>2300 Daniel  2231</v>
      </c>
      <c r="M6239" s="40" t="str">
        <f t="shared" si="564"/>
        <v>1000 Yeshua  231</v>
      </c>
      <c r="O6239" s="40" t="str">
        <f t="shared" si="562"/>
        <v>3000 Yeshua  2231</v>
      </c>
    </row>
    <row r="6240" spans="1:15">
      <c r="A6240" s="12" t="str">
        <f t="shared" si="565"/>
        <v>6232 YB</v>
      </c>
      <c r="B6240" s="30" t="str">
        <f>IF((LEFT(A6240, SEARCH(" ", A6240, 1))-3973)&lt;=0, CONCATENATE(3973-LEFT(A6240, SEARCH(" ", A6240, 1))+1, " AC"), CONCATENATE(LEFT(A6240, SEARCH(" ", A6240, 1))-3973, " DC"))</f>
        <v>2259 DC</v>
      </c>
      <c r="C6240" s="24"/>
      <c r="H6240" s="41" t="str">
        <f t="shared" si="563"/>
        <v>300 Ezequiel Temple  232</v>
      </c>
      <c r="L6240" s="41" t="str">
        <f t="shared" si="561"/>
        <v>2300 Daniel  2232</v>
      </c>
      <c r="M6240" s="40" t="str">
        <f t="shared" si="564"/>
        <v>1000 Yeshua  232</v>
      </c>
      <c r="O6240" s="40" t="str">
        <f t="shared" si="562"/>
        <v>3000 Yeshua  2232</v>
      </c>
    </row>
    <row r="6241" spans="1:15">
      <c r="A6241" s="12" t="str">
        <f t="shared" si="565"/>
        <v>6233 YB</v>
      </c>
      <c r="B6241" s="30" t="str">
        <f>IF((LEFT(A6241, SEARCH(" ", A6241, 1))-3973)&lt;=0, CONCATENATE(3973-LEFT(A6241, SEARCH(" ", A6241, 1))+1, " AC"), CONCATENATE(LEFT(A6241, SEARCH(" ", A6241, 1))-3973, " DC"))</f>
        <v>2260 DC</v>
      </c>
      <c r="C6241" s="24"/>
      <c r="H6241" s="41" t="str">
        <f t="shared" si="563"/>
        <v>300 Ezequiel Temple  233</v>
      </c>
      <c r="L6241" s="41" t="str">
        <f t="shared" si="561"/>
        <v>2300 Daniel  2233</v>
      </c>
      <c r="M6241" s="40" t="str">
        <f t="shared" si="564"/>
        <v>1000 Yeshua  233</v>
      </c>
      <c r="O6241" s="40" t="str">
        <f t="shared" si="562"/>
        <v>3000 Yeshua  2233</v>
      </c>
    </row>
    <row r="6242" spans="1:15">
      <c r="A6242" s="12" t="str">
        <f t="shared" si="565"/>
        <v>6234 YB</v>
      </c>
      <c r="B6242" s="30" t="str">
        <f>IF((LEFT(A6242, SEARCH(" ", A6242, 1))-3973)&lt;=0, CONCATENATE(3973-LEFT(A6242, SEARCH(" ", A6242, 1))+1, " AC"), CONCATENATE(LEFT(A6242, SEARCH(" ", A6242, 1))-3973, " DC"))</f>
        <v>2261 DC</v>
      </c>
      <c r="C6242" s="24"/>
      <c r="H6242" s="41" t="str">
        <f t="shared" si="563"/>
        <v>300 Ezequiel Temple  234</v>
      </c>
      <c r="L6242" s="41" t="str">
        <f t="shared" si="561"/>
        <v>2300 Daniel  2234</v>
      </c>
      <c r="M6242" s="40" t="str">
        <f t="shared" si="564"/>
        <v>1000 Yeshua  234</v>
      </c>
      <c r="O6242" s="40" t="str">
        <f t="shared" si="562"/>
        <v>3000 Yeshua  2234</v>
      </c>
    </row>
    <row r="6243" spans="1:15">
      <c r="A6243" s="12" t="str">
        <f t="shared" si="565"/>
        <v>6235 YB</v>
      </c>
      <c r="B6243" s="30" t="str">
        <f>IF((LEFT(A6243, SEARCH(" ", A6243, 1))-3973)&lt;=0, CONCATENATE(3973-LEFT(A6243, SEARCH(" ", A6243, 1))+1, " AC"), CONCATENATE(LEFT(A6243, SEARCH(" ", A6243, 1))-3973, " DC"))</f>
        <v>2262 DC</v>
      </c>
      <c r="C6243" s="25" t="s">
        <v>21</v>
      </c>
      <c r="H6243" s="41" t="str">
        <f t="shared" si="563"/>
        <v>300 Ezequiel Temple  235</v>
      </c>
      <c r="L6243" s="41" t="str">
        <f t="shared" si="561"/>
        <v>2300 Daniel  2235</v>
      </c>
      <c r="M6243" s="40" t="str">
        <f t="shared" si="564"/>
        <v>1000 Yeshua  235</v>
      </c>
      <c r="O6243" s="40" t="str">
        <f t="shared" si="562"/>
        <v>3000 Yeshua  2235</v>
      </c>
    </row>
    <row r="6244" spans="1:15">
      <c r="A6244" s="12" t="str">
        <f t="shared" si="565"/>
        <v>6236 YB</v>
      </c>
      <c r="B6244" s="30" t="str">
        <f>IF((LEFT(A6244, SEARCH(" ", A6244, 1))-3973)&lt;=0, CONCATENATE(3973-LEFT(A6244, SEARCH(" ", A6244, 1))+1, " AC"), CONCATENATE(LEFT(A6244, SEARCH(" ", A6244, 1))-3973, " DC"))</f>
        <v>2263 DC</v>
      </c>
      <c r="C6244" s="24"/>
      <c r="H6244" s="41" t="str">
        <f t="shared" si="563"/>
        <v>300 Ezequiel Temple  236</v>
      </c>
      <c r="L6244" s="41" t="str">
        <f t="shared" si="561"/>
        <v>2300 Daniel  2236</v>
      </c>
      <c r="M6244" s="40" t="str">
        <f t="shared" si="564"/>
        <v>1000 Yeshua  236</v>
      </c>
      <c r="O6244" s="40" t="str">
        <f t="shared" si="562"/>
        <v>3000 Yeshua  2236</v>
      </c>
    </row>
    <row r="6245" spans="1:15">
      <c r="A6245" s="12" t="str">
        <f t="shared" si="565"/>
        <v>6237 YB</v>
      </c>
      <c r="B6245" s="30" t="str">
        <f>IF((LEFT(A6245, SEARCH(" ", A6245, 1))-3973)&lt;=0, CONCATENATE(3973-LEFT(A6245, SEARCH(" ", A6245, 1))+1, " AC"), CONCATENATE(LEFT(A6245, SEARCH(" ", A6245, 1))-3973, " DC"))</f>
        <v>2264 DC</v>
      </c>
      <c r="C6245" s="24"/>
      <c r="H6245" s="41" t="str">
        <f t="shared" si="563"/>
        <v>300 Ezequiel Temple  237</v>
      </c>
      <c r="L6245" s="41" t="str">
        <f t="shared" si="561"/>
        <v>2300 Daniel  2237</v>
      </c>
      <c r="M6245" s="40" t="str">
        <f t="shared" si="564"/>
        <v>1000 Yeshua  237</v>
      </c>
      <c r="O6245" s="40" t="str">
        <f t="shared" si="562"/>
        <v>3000 Yeshua  2237</v>
      </c>
    </row>
    <row r="6246" spans="1:15">
      <c r="A6246" s="12" t="str">
        <f t="shared" si="565"/>
        <v>6238 YB</v>
      </c>
      <c r="B6246" s="30" t="str">
        <f>IF((LEFT(A6246, SEARCH(" ", A6246, 1))-3973)&lt;=0, CONCATENATE(3973-LEFT(A6246, SEARCH(" ", A6246, 1))+1, " AC"), CONCATENATE(LEFT(A6246, SEARCH(" ", A6246, 1))-3973, " DC"))</f>
        <v>2265 DC</v>
      </c>
      <c r="C6246" s="24"/>
      <c r="H6246" s="41" t="str">
        <f t="shared" si="563"/>
        <v>300 Ezequiel Temple  238</v>
      </c>
      <c r="L6246" s="41" t="str">
        <f t="shared" si="561"/>
        <v>2300 Daniel  2238</v>
      </c>
      <c r="M6246" s="40" t="str">
        <f t="shared" si="564"/>
        <v>1000 Yeshua  238</v>
      </c>
      <c r="O6246" s="40" t="str">
        <f t="shared" si="562"/>
        <v>3000 Yeshua  2238</v>
      </c>
    </row>
    <row r="6247" spans="1:15">
      <c r="A6247" s="12" t="str">
        <f t="shared" si="565"/>
        <v>6239 YB</v>
      </c>
      <c r="B6247" s="30" t="str">
        <f>IF((LEFT(A6247, SEARCH(" ", A6247, 1))-3973)&lt;=0, CONCATENATE(3973-LEFT(A6247, SEARCH(" ", A6247, 1))+1, " AC"), CONCATENATE(LEFT(A6247, SEARCH(" ", A6247, 1))-3973, " DC"))</f>
        <v>2266 DC</v>
      </c>
      <c r="C6247" s="24"/>
      <c r="H6247" s="41" t="str">
        <f t="shared" si="563"/>
        <v>300 Ezequiel Temple  239</v>
      </c>
      <c r="L6247" s="41" t="str">
        <f t="shared" si="561"/>
        <v>2300 Daniel  2239</v>
      </c>
      <c r="M6247" s="40" t="str">
        <f t="shared" si="564"/>
        <v>1000 Yeshua  239</v>
      </c>
      <c r="O6247" s="40" t="str">
        <f t="shared" si="562"/>
        <v>3000 Yeshua  2239</v>
      </c>
    </row>
    <row r="6248" spans="1:15">
      <c r="A6248" s="12" t="str">
        <f t="shared" si="565"/>
        <v>6240 YB</v>
      </c>
      <c r="B6248" s="30" t="str">
        <f>IF((LEFT(A6248, SEARCH(" ", A6248, 1))-3973)&lt;=0, CONCATENATE(3973-LEFT(A6248, SEARCH(" ", A6248, 1))+1, " AC"), CONCATENATE(LEFT(A6248, SEARCH(" ", A6248, 1))-3973, " DC"))</f>
        <v>2267 DC</v>
      </c>
      <c r="C6248" s="24"/>
      <c r="H6248" s="41" t="str">
        <f t="shared" si="563"/>
        <v>300 Ezequiel Temple  240</v>
      </c>
      <c r="L6248" s="41" t="str">
        <f t="shared" si="561"/>
        <v>2300 Daniel  2240</v>
      </c>
      <c r="M6248" s="40" t="str">
        <f t="shared" si="564"/>
        <v>1000 Yeshua  240</v>
      </c>
      <c r="O6248" s="40" t="str">
        <f t="shared" si="562"/>
        <v>3000 Yeshua  2240</v>
      </c>
    </row>
    <row r="6249" spans="1:15">
      <c r="A6249" s="12" t="str">
        <f t="shared" si="565"/>
        <v>6241 YB</v>
      </c>
      <c r="B6249" s="30" t="str">
        <f>IF((LEFT(A6249, SEARCH(" ", A6249, 1))-3973)&lt;=0, CONCATENATE(3973-LEFT(A6249, SEARCH(" ", A6249, 1))+1, " AC"), CONCATENATE(LEFT(A6249, SEARCH(" ", A6249, 1))-3973, " DC"))</f>
        <v>2268 DC</v>
      </c>
      <c r="C6249" s="24"/>
      <c r="H6249" s="41" t="str">
        <f t="shared" si="563"/>
        <v>300 Ezequiel Temple  241</v>
      </c>
      <c r="L6249" s="41" t="str">
        <f t="shared" si="561"/>
        <v>2300 Daniel  2241</v>
      </c>
      <c r="M6249" s="40" t="str">
        <f t="shared" si="564"/>
        <v>1000 Yeshua  241</v>
      </c>
      <c r="O6249" s="40" t="str">
        <f t="shared" si="562"/>
        <v>3000 Yeshua  2241</v>
      </c>
    </row>
    <row r="6250" spans="1:15">
      <c r="A6250" s="12" t="str">
        <f t="shared" si="565"/>
        <v>6242 YB</v>
      </c>
      <c r="B6250" s="30" t="str">
        <f>IF((LEFT(A6250, SEARCH(" ", A6250, 1))-3973)&lt;=0, CONCATENATE(3973-LEFT(A6250, SEARCH(" ", A6250, 1))+1, " AC"), CONCATENATE(LEFT(A6250, SEARCH(" ", A6250, 1))-3973, " DC"))</f>
        <v>2269 DC</v>
      </c>
      <c r="C6250" s="25" t="s">
        <v>22</v>
      </c>
      <c r="H6250" s="41" t="str">
        <f t="shared" si="563"/>
        <v>300 Ezequiel Temple  242</v>
      </c>
      <c r="L6250" s="41" t="str">
        <f t="shared" ref="L6250:L6308" si="566">CONCATENATE(LEFT(L6249, SEARCH(" ", L6249, 10)), " ", RIGHT(L6249,LEN(L6249)-FIND(" ",L6249, 10))+1)</f>
        <v>2300 Daniel  2242</v>
      </c>
      <c r="M6250" s="40" t="str">
        <f t="shared" si="564"/>
        <v>1000 Yeshua  242</v>
      </c>
      <c r="O6250" s="40" t="str">
        <f t="shared" si="562"/>
        <v>3000 Yeshua  2242</v>
      </c>
    </row>
    <row r="6251" spans="1:15">
      <c r="A6251" s="12" t="str">
        <f t="shared" si="565"/>
        <v>6243 YB</v>
      </c>
      <c r="B6251" s="30" t="str">
        <f>IF((LEFT(A6251, SEARCH(" ", A6251, 1))-3973)&lt;=0, CONCATENATE(3973-LEFT(A6251, SEARCH(" ", A6251, 1))+1, " AC"), CONCATENATE(LEFT(A6251, SEARCH(" ", A6251, 1))-3973, " DC"))</f>
        <v>2270 DC</v>
      </c>
      <c r="C6251" s="24"/>
      <c r="H6251" s="41" t="str">
        <f t="shared" si="563"/>
        <v>300 Ezequiel Temple  243</v>
      </c>
      <c r="L6251" s="41" t="str">
        <f t="shared" si="566"/>
        <v>2300 Daniel  2243</v>
      </c>
      <c r="M6251" s="40" t="str">
        <f t="shared" si="564"/>
        <v>1000 Yeshua  243</v>
      </c>
      <c r="O6251" s="40" t="str">
        <f t="shared" si="562"/>
        <v>3000 Yeshua  2243</v>
      </c>
    </row>
    <row r="6252" spans="1:15">
      <c r="A6252" s="12" t="str">
        <f t="shared" si="565"/>
        <v>6244 YB</v>
      </c>
      <c r="B6252" s="30" t="str">
        <f>IF((LEFT(A6252, SEARCH(" ", A6252, 1))-3973)&lt;=0, CONCATENATE(3973-LEFT(A6252, SEARCH(" ", A6252, 1))+1, " AC"), CONCATENATE(LEFT(A6252, SEARCH(" ", A6252, 1))-3973, " DC"))</f>
        <v>2271 DC</v>
      </c>
      <c r="C6252" s="24"/>
      <c r="H6252" s="41" t="str">
        <f t="shared" si="563"/>
        <v>300 Ezequiel Temple  244</v>
      </c>
      <c r="L6252" s="41" t="str">
        <f t="shared" si="566"/>
        <v>2300 Daniel  2244</v>
      </c>
      <c r="M6252" s="40" t="str">
        <f t="shared" si="564"/>
        <v>1000 Yeshua  244</v>
      </c>
      <c r="O6252" s="40" t="str">
        <f t="shared" si="562"/>
        <v>3000 Yeshua  2244</v>
      </c>
    </row>
    <row r="6253" spans="1:15">
      <c r="A6253" s="12" t="str">
        <f t="shared" si="565"/>
        <v>6245 YB</v>
      </c>
      <c r="B6253" s="30" t="str">
        <f>IF((LEFT(A6253, SEARCH(" ", A6253, 1))-3973)&lt;=0, CONCATENATE(3973-LEFT(A6253, SEARCH(" ", A6253, 1))+1, " AC"), CONCATENATE(LEFT(A6253, SEARCH(" ", A6253, 1))-3973, " DC"))</f>
        <v>2272 DC</v>
      </c>
      <c r="C6253" s="24"/>
      <c r="H6253" s="41" t="str">
        <f t="shared" si="563"/>
        <v>300 Ezequiel Temple  245</v>
      </c>
      <c r="L6253" s="41" t="str">
        <f t="shared" si="566"/>
        <v>2300 Daniel  2245</v>
      </c>
      <c r="M6253" s="40" t="str">
        <f t="shared" si="564"/>
        <v>1000 Yeshua  245</v>
      </c>
      <c r="O6253" s="40" t="str">
        <f t="shared" si="562"/>
        <v>3000 Yeshua  2245</v>
      </c>
    </row>
    <row r="6254" spans="1:15">
      <c r="A6254" s="12" t="str">
        <f t="shared" si="565"/>
        <v>6246 YB</v>
      </c>
      <c r="B6254" s="30" t="str">
        <f>IF((LEFT(A6254, SEARCH(" ", A6254, 1))-3973)&lt;=0, CONCATENATE(3973-LEFT(A6254, SEARCH(" ", A6254, 1))+1, " AC"), CONCATENATE(LEFT(A6254, SEARCH(" ", A6254, 1))-3973, " DC"))</f>
        <v>2273 DC</v>
      </c>
      <c r="C6254" s="24"/>
      <c r="H6254" s="41" t="str">
        <f t="shared" si="563"/>
        <v>300 Ezequiel Temple  246</v>
      </c>
      <c r="L6254" s="41" t="str">
        <f t="shared" si="566"/>
        <v>2300 Daniel  2246</v>
      </c>
      <c r="M6254" s="40" t="str">
        <f t="shared" si="564"/>
        <v>1000 Yeshua  246</v>
      </c>
      <c r="O6254" s="40" t="str">
        <f t="shared" si="562"/>
        <v>3000 Yeshua  2246</v>
      </c>
    </row>
    <row r="6255" spans="1:15">
      <c r="A6255" s="12" t="str">
        <f t="shared" si="565"/>
        <v>6247 YB</v>
      </c>
      <c r="B6255" s="30" t="str">
        <f>IF((LEFT(A6255, SEARCH(" ", A6255, 1))-3973)&lt;=0, CONCATENATE(3973-LEFT(A6255, SEARCH(" ", A6255, 1))+1, " AC"), CONCATENATE(LEFT(A6255, SEARCH(" ", A6255, 1))-3973, " DC"))</f>
        <v>2274 DC</v>
      </c>
      <c r="C6255" s="24"/>
      <c r="H6255" s="41" t="str">
        <f t="shared" si="563"/>
        <v>300 Ezequiel Temple  247</v>
      </c>
      <c r="L6255" s="41" t="str">
        <f t="shared" si="566"/>
        <v>2300 Daniel  2247</v>
      </c>
      <c r="M6255" s="40" t="str">
        <f t="shared" si="564"/>
        <v>1000 Yeshua  247</v>
      </c>
      <c r="O6255" s="40" t="str">
        <f t="shared" si="562"/>
        <v>3000 Yeshua  2247</v>
      </c>
    </row>
    <row r="6256" spans="1:15">
      <c r="A6256" s="12" t="str">
        <f t="shared" si="565"/>
        <v>6248 YB</v>
      </c>
      <c r="B6256" s="30" t="str">
        <f>IF((LEFT(A6256, SEARCH(" ", A6256, 1))-3973)&lt;=0, CONCATENATE(3973-LEFT(A6256, SEARCH(" ", A6256, 1))+1, " AC"), CONCATENATE(LEFT(A6256, SEARCH(" ", A6256, 1))-3973, " DC"))</f>
        <v>2275 DC</v>
      </c>
      <c r="C6256" s="24"/>
      <c r="H6256" s="41" t="str">
        <f t="shared" si="563"/>
        <v>300 Ezequiel Temple  248</v>
      </c>
      <c r="L6256" s="41" t="str">
        <f t="shared" si="566"/>
        <v>2300 Daniel  2248</v>
      </c>
      <c r="M6256" s="40" t="str">
        <f t="shared" si="564"/>
        <v>1000 Yeshua  248</v>
      </c>
      <c r="O6256" s="40" t="str">
        <f t="shared" si="562"/>
        <v>3000 Yeshua  2248</v>
      </c>
    </row>
    <row r="6257" spans="1:15">
      <c r="A6257" s="12" t="str">
        <f t="shared" si="565"/>
        <v>6249 YB</v>
      </c>
      <c r="B6257" s="30" t="str">
        <f>IF((LEFT(A6257, SEARCH(" ", A6257, 1))-3973)&lt;=0, CONCATENATE(3973-LEFT(A6257, SEARCH(" ", A6257, 1))+1, " AC"), CONCATENATE(LEFT(A6257, SEARCH(" ", A6257, 1))-3973, " DC"))</f>
        <v>2276 DC</v>
      </c>
      <c r="C6257" s="25" t="s">
        <v>23</v>
      </c>
      <c r="H6257" s="41" t="str">
        <f t="shared" si="563"/>
        <v>300 Ezequiel Temple  249</v>
      </c>
      <c r="L6257" s="41" t="str">
        <f t="shared" si="566"/>
        <v>2300 Daniel  2249</v>
      </c>
      <c r="M6257" s="40" t="str">
        <f t="shared" si="564"/>
        <v>1000 Yeshua  249</v>
      </c>
      <c r="O6257" s="40" t="str">
        <f t="shared" si="562"/>
        <v>3000 Yeshua  2249</v>
      </c>
    </row>
    <row r="6258" spans="1:15">
      <c r="A6258" s="12" t="str">
        <f t="shared" si="565"/>
        <v>6250 YB</v>
      </c>
      <c r="B6258" s="30" t="str">
        <f>IF((LEFT(A6258, SEARCH(" ", A6258, 1))-3973)&lt;=0, CONCATENATE(3973-LEFT(A6258, SEARCH(" ", A6258, 1))+1, " AC"), CONCATENATE(LEFT(A6258, SEARCH(" ", A6258, 1))-3973, " DC"))</f>
        <v>2277 DC</v>
      </c>
      <c r="C6258" s="26" t="str">
        <f>CONCATENATE("Yovel ", RIGHT(C6208,LEN(C6208)-FIND(" ",C6208))+1)</f>
        <v>Yovel 125</v>
      </c>
      <c r="H6258" s="41" t="str">
        <f t="shared" si="563"/>
        <v>300 Ezequiel Temple  250</v>
      </c>
      <c r="L6258" s="41" t="str">
        <f t="shared" si="566"/>
        <v>2300 Daniel  2250</v>
      </c>
      <c r="M6258" s="40" t="str">
        <f t="shared" si="564"/>
        <v>1000 Yeshua  250</v>
      </c>
      <c r="O6258" s="40" t="str">
        <f t="shared" si="562"/>
        <v>3000 Yeshua  2250</v>
      </c>
    </row>
    <row r="6259" spans="1:15">
      <c r="A6259" s="12" t="str">
        <f t="shared" si="565"/>
        <v>6251 YB</v>
      </c>
      <c r="B6259" s="30" t="str">
        <f>IF((LEFT(A6259, SEARCH(" ", A6259, 1))-3973)&lt;=0, CONCATENATE(3973-LEFT(A6259, SEARCH(" ", A6259, 1))+1, " AC"), CONCATENATE(LEFT(A6259, SEARCH(" ", A6259, 1))-3973, " DC"))</f>
        <v>2278 DC</v>
      </c>
      <c r="C6259" s="3"/>
      <c r="H6259" s="41" t="str">
        <f t="shared" si="563"/>
        <v>300 Ezequiel Temple  251</v>
      </c>
      <c r="L6259" s="41" t="str">
        <f t="shared" si="566"/>
        <v>2300 Daniel  2251</v>
      </c>
      <c r="M6259" s="40" t="str">
        <f t="shared" si="564"/>
        <v>1000 Yeshua  251</v>
      </c>
      <c r="O6259" s="40" t="str">
        <f t="shared" si="562"/>
        <v>3000 Yeshua  2251</v>
      </c>
    </row>
    <row r="6260" spans="1:15">
      <c r="A6260" s="12" t="str">
        <f t="shared" si="565"/>
        <v>6252 YB</v>
      </c>
      <c r="B6260" s="30" t="str">
        <f>IF((LEFT(A6260, SEARCH(" ", A6260, 1))-3973)&lt;=0, CONCATENATE(3973-LEFT(A6260, SEARCH(" ", A6260, 1))+1, " AC"), CONCATENATE(LEFT(A6260, SEARCH(" ", A6260, 1))-3973, " DC"))</f>
        <v>2279 DC</v>
      </c>
      <c r="C6260" s="24"/>
      <c r="H6260" s="41" t="str">
        <f t="shared" si="563"/>
        <v>300 Ezequiel Temple  252</v>
      </c>
      <c r="L6260" s="41" t="str">
        <f t="shared" si="566"/>
        <v>2300 Daniel  2252</v>
      </c>
      <c r="M6260" s="40" t="str">
        <f t="shared" si="564"/>
        <v>1000 Yeshua  252</v>
      </c>
      <c r="O6260" s="40" t="str">
        <f t="shared" si="562"/>
        <v>3000 Yeshua  2252</v>
      </c>
    </row>
    <row r="6261" spans="1:15">
      <c r="A6261" s="12" t="str">
        <f t="shared" si="565"/>
        <v>6253 YB</v>
      </c>
      <c r="B6261" s="30" t="str">
        <f>IF((LEFT(A6261, SEARCH(" ", A6261, 1))-3973)&lt;=0, CONCATENATE(3973-LEFT(A6261, SEARCH(" ", A6261, 1))+1, " AC"), CONCATENATE(LEFT(A6261, SEARCH(" ", A6261, 1))-3973, " DC"))</f>
        <v>2280 DC</v>
      </c>
      <c r="C6261" s="24"/>
      <c r="H6261" s="41" t="str">
        <f t="shared" si="563"/>
        <v>300 Ezequiel Temple  253</v>
      </c>
      <c r="L6261" s="41" t="str">
        <f t="shared" si="566"/>
        <v>2300 Daniel  2253</v>
      </c>
      <c r="M6261" s="40" t="str">
        <f t="shared" si="564"/>
        <v>1000 Yeshua  253</v>
      </c>
      <c r="O6261" s="40" t="str">
        <f t="shared" si="562"/>
        <v>3000 Yeshua  2253</v>
      </c>
    </row>
    <row r="6262" spans="1:15">
      <c r="A6262" s="12" t="str">
        <f t="shared" si="565"/>
        <v>6254 YB</v>
      </c>
      <c r="B6262" s="30" t="str">
        <f>IF((LEFT(A6262, SEARCH(" ", A6262, 1))-3973)&lt;=0, CONCATENATE(3973-LEFT(A6262, SEARCH(" ", A6262, 1))+1, " AC"), CONCATENATE(LEFT(A6262, SEARCH(" ", A6262, 1))-3973, " DC"))</f>
        <v>2281 DC</v>
      </c>
      <c r="C6262" s="24"/>
      <c r="H6262" s="41" t="str">
        <f t="shared" si="563"/>
        <v>300 Ezequiel Temple  254</v>
      </c>
      <c r="L6262" s="41" t="str">
        <f t="shared" si="566"/>
        <v>2300 Daniel  2254</v>
      </c>
      <c r="M6262" s="40" t="str">
        <f t="shared" si="564"/>
        <v>1000 Yeshua  254</v>
      </c>
      <c r="O6262" s="40" t="str">
        <f t="shared" si="562"/>
        <v>3000 Yeshua  2254</v>
      </c>
    </row>
    <row r="6263" spans="1:15">
      <c r="A6263" s="12" t="str">
        <f t="shared" si="565"/>
        <v>6255 YB</v>
      </c>
      <c r="B6263" s="30" t="str">
        <f>IF((LEFT(A6263, SEARCH(" ", A6263, 1))-3973)&lt;=0, CONCATENATE(3973-LEFT(A6263, SEARCH(" ", A6263, 1))+1, " AC"), CONCATENATE(LEFT(A6263, SEARCH(" ", A6263, 1))-3973, " DC"))</f>
        <v>2282 DC</v>
      </c>
      <c r="C6263" s="24"/>
      <c r="H6263" s="41" t="str">
        <f t="shared" si="563"/>
        <v>300 Ezequiel Temple  255</v>
      </c>
      <c r="L6263" s="41" t="str">
        <f t="shared" si="566"/>
        <v>2300 Daniel  2255</v>
      </c>
      <c r="M6263" s="40" t="str">
        <f t="shared" si="564"/>
        <v>1000 Yeshua  255</v>
      </c>
      <c r="O6263" s="40" t="str">
        <f t="shared" si="562"/>
        <v>3000 Yeshua  2255</v>
      </c>
    </row>
    <row r="6264" spans="1:15">
      <c r="A6264" s="12" t="str">
        <f t="shared" si="565"/>
        <v>6256 YB</v>
      </c>
      <c r="B6264" s="30" t="str">
        <f>IF((LEFT(A6264, SEARCH(" ", A6264, 1))-3973)&lt;=0, CONCATENATE(3973-LEFT(A6264, SEARCH(" ", A6264, 1))+1, " AC"), CONCATENATE(LEFT(A6264, SEARCH(" ", A6264, 1))-3973, " DC"))</f>
        <v>2283 DC</v>
      </c>
      <c r="C6264" s="24"/>
      <c r="H6264" s="41" t="str">
        <f t="shared" si="563"/>
        <v>300 Ezequiel Temple  256</v>
      </c>
      <c r="L6264" s="41" t="str">
        <f t="shared" si="566"/>
        <v>2300 Daniel  2256</v>
      </c>
      <c r="M6264" s="40" t="str">
        <f t="shared" si="564"/>
        <v>1000 Yeshua  256</v>
      </c>
      <c r="O6264" s="40" t="str">
        <f t="shared" si="562"/>
        <v>3000 Yeshua  2256</v>
      </c>
    </row>
    <row r="6265" spans="1:15">
      <c r="A6265" s="12" t="str">
        <f t="shared" si="565"/>
        <v>6257 YB</v>
      </c>
      <c r="B6265" s="30" t="str">
        <f>IF((LEFT(A6265, SEARCH(" ", A6265, 1))-3973)&lt;=0, CONCATENATE(3973-LEFT(A6265, SEARCH(" ", A6265, 1))+1, " AC"), CONCATENATE(LEFT(A6265, SEARCH(" ", A6265, 1))-3973, " DC"))</f>
        <v>2284 DC</v>
      </c>
      <c r="C6265" s="25" t="s">
        <v>17</v>
      </c>
      <c r="H6265" s="41" t="str">
        <f t="shared" si="563"/>
        <v>300 Ezequiel Temple  257</v>
      </c>
      <c r="L6265" s="41" t="str">
        <f t="shared" si="566"/>
        <v>2300 Daniel  2257</v>
      </c>
      <c r="M6265" s="40" t="str">
        <f t="shared" si="564"/>
        <v>1000 Yeshua  257</v>
      </c>
      <c r="O6265" s="40" t="str">
        <f t="shared" ref="O6265:O6328" si="567">CONCATENATE(LEFT(O6264, SEARCH(" ", O6264, 10)), " ", RIGHT(O6264,LEN(O6264)-FIND(" ",O6264, 10))+1)</f>
        <v>3000 Yeshua  2257</v>
      </c>
    </row>
    <row r="6266" spans="1:15">
      <c r="A6266" s="12" t="str">
        <f t="shared" si="565"/>
        <v>6258 YB</v>
      </c>
      <c r="B6266" s="30" t="str">
        <f>IF((LEFT(A6266, SEARCH(" ", A6266, 1))-3973)&lt;=0, CONCATENATE(3973-LEFT(A6266, SEARCH(" ", A6266, 1))+1, " AC"), CONCATENATE(LEFT(A6266, SEARCH(" ", A6266, 1))-3973, " DC"))</f>
        <v>2285 DC</v>
      </c>
      <c r="C6266" s="24"/>
      <c r="H6266" s="41" t="str">
        <f t="shared" ref="H6266:H6308" si="568">CONCATENATE(LEFT(H6265, SEARCH(" ", H6265, 14)), " ", RIGHT(H6265,LEN(H6265)-FIND(" ",H6265, 14))+1)</f>
        <v>300 Ezequiel Temple  258</v>
      </c>
      <c r="L6266" s="41" t="str">
        <f t="shared" si="566"/>
        <v>2300 Daniel  2258</v>
      </c>
      <c r="M6266" s="40" t="str">
        <f t="shared" ref="M6266:M6329" si="569">CONCATENATE(LEFT(M6265, SEARCH(" ", M6265, 10)), " ", RIGHT(M6265,LEN(M6265)-FIND(" ",M6265, 10))+1)</f>
        <v>1000 Yeshua  258</v>
      </c>
      <c r="O6266" s="40" t="str">
        <f t="shared" si="567"/>
        <v>3000 Yeshua  2258</v>
      </c>
    </row>
    <row r="6267" spans="1:15">
      <c r="A6267" s="12" t="str">
        <f t="shared" si="565"/>
        <v>6259 YB</v>
      </c>
      <c r="B6267" s="30" t="str">
        <f>IF((LEFT(A6267, SEARCH(" ", A6267, 1))-3973)&lt;=0, CONCATENATE(3973-LEFT(A6267, SEARCH(" ", A6267, 1))+1, " AC"), CONCATENATE(LEFT(A6267, SEARCH(" ", A6267, 1))-3973, " DC"))</f>
        <v>2286 DC</v>
      </c>
      <c r="C6267" s="24"/>
      <c r="H6267" s="41" t="str">
        <f t="shared" si="568"/>
        <v>300 Ezequiel Temple  259</v>
      </c>
      <c r="L6267" s="41" t="str">
        <f t="shared" si="566"/>
        <v>2300 Daniel  2259</v>
      </c>
      <c r="M6267" s="40" t="str">
        <f t="shared" si="569"/>
        <v>1000 Yeshua  259</v>
      </c>
      <c r="O6267" s="40" t="str">
        <f t="shared" si="567"/>
        <v>3000 Yeshua  2259</v>
      </c>
    </row>
    <row r="6268" spans="1:15">
      <c r="A6268" s="12" t="str">
        <f t="shared" si="565"/>
        <v>6260 YB</v>
      </c>
      <c r="B6268" s="30" t="str">
        <f>IF((LEFT(A6268, SEARCH(" ", A6268, 1))-3973)&lt;=0, CONCATENATE(3973-LEFT(A6268, SEARCH(" ", A6268, 1))+1, " AC"), CONCATENATE(LEFT(A6268, SEARCH(" ", A6268, 1))-3973, " DC"))</f>
        <v>2287 DC</v>
      </c>
      <c r="C6268" s="24"/>
      <c r="H6268" s="41" t="str">
        <f t="shared" si="568"/>
        <v>300 Ezequiel Temple  260</v>
      </c>
      <c r="L6268" s="41" t="str">
        <f t="shared" si="566"/>
        <v>2300 Daniel  2260</v>
      </c>
      <c r="M6268" s="40" t="str">
        <f t="shared" si="569"/>
        <v>1000 Yeshua  260</v>
      </c>
      <c r="O6268" s="40" t="str">
        <f t="shared" si="567"/>
        <v>3000 Yeshua  2260</v>
      </c>
    </row>
    <row r="6269" spans="1:15">
      <c r="A6269" s="12" t="str">
        <f t="shared" si="565"/>
        <v>6261 YB</v>
      </c>
      <c r="B6269" s="30" t="str">
        <f>IF((LEFT(A6269, SEARCH(" ", A6269, 1))-3973)&lt;=0, CONCATENATE(3973-LEFT(A6269, SEARCH(" ", A6269, 1))+1, " AC"), CONCATENATE(LEFT(A6269, SEARCH(" ", A6269, 1))-3973, " DC"))</f>
        <v>2288 DC</v>
      </c>
      <c r="C6269" s="24"/>
      <c r="H6269" s="41" t="str">
        <f t="shared" si="568"/>
        <v>300 Ezequiel Temple  261</v>
      </c>
      <c r="L6269" s="41" t="str">
        <f t="shared" si="566"/>
        <v>2300 Daniel  2261</v>
      </c>
      <c r="M6269" s="40" t="str">
        <f t="shared" si="569"/>
        <v>1000 Yeshua  261</v>
      </c>
      <c r="O6269" s="40" t="str">
        <f t="shared" si="567"/>
        <v>3000 Yeshua  2261</v>
      </c>
    </row>
    <row r="6270" spans="1:15">
      <c r="A6270" s="12" t="str">
        <f t="shared" si="565"/>
        <v>6262 YB</v>
      </c>
      <c r="B6270" s="30" t="str">
        <f>IF((LEFT(A6270, SEARCH(" ", A6270, 1))-3973)&lt;=0, CONCATENATE(3973-LEFT(A6270, SEARCH(" ", A6270, 1))+1, " AC"), CONCATENATE(LEFT(A6270, SEARCH(" ", A6270, 1))-3973, " DC"))</f>
        <v>2289 DC</v>
      </c>
      <c r="C6270" s="24"/>
      <c r="H6270" s="41" t="str">
        <f t="shared" si="568"/>
        <v>300 Ezequiel Temple  262</v>
      </c>
      <c r="L6270" s="41" t="str">
        <f t="shared" si="566"/>
        <v>2300 Daniel  2262</v>
      </c>
      <c r="M6270" s="40" t="str">
        <f t="shared" si="569"/>
        <v>1000 Yeshua  262</v>
      </c>
      <c r="O6270" s="40" t="str">
        <f t="shared" si="567"/>
        <v>3000 Yeshua  2262</v>
      </c>
    </row>
    <row r="6271" spans="1:15">
      <c r="A6271" s="12" t="str">
        <f t="shared" si="565"/>
        <v>6263 YB</v>
      </c>
      <c r="B6271" s="30" t="str">
        <f>IF((LEFT(A6271, SEARCH(" ", A6271, 1))-3973)&lt;=0, CONCATENATE(3973-LEFT(A6271, SEARCH(" ", A6271, 1))+1, " AC"), CONCATENATE(LEFT(A6271, SEARCH(" ", A6271, 1))-3973, " DC"))</f>
        <v>2290 DC</v>
      </c>
      <c r="C6271" s="24"/>
      <c r="H6271" s="41" t="str">
        <f t="shared" si="568"/>
        <v>300 Ezequiel Temple  263</v>
      </c>
      <c r="L6271" s="41" t="str">
        <f t="shared" si="566"/>
        <v>2300 Daniel  2263</v>
      </c>
      <c r="M6271" s="40" t="str">
        <f t="shared" si="569"/>
        <v>1000 Yeshua  263</v>
      </c>
      <c r="O6271" s="40" t="str">
        <f t="shared" si="567"/>
        <v>3000 Yeshua  2263</v>
      </c>
    </row>
    <row r="6272" spans="1:15">
      <c r="A6272" s="12" t="str">
        <f t="shared" si="565"/>
        <v>6264 YB</v>
      </c>
      <c r="B6272" s="30" t="str">
        <f>IF((LEFT(A6272, SEARCH(" ", A6272, 1))-3973)&lt;=0, CONCATENATE(3973-LEFT(A6272, SEARCH(" ", A6272, 1))+1, " AC"), CONCATENATE(LEFT(A6272, SEARCH(" ", A6272, 1))-3973, " DC"))</f>
        <v>2291 DC</v>
      </c>
      <c r="C6272" s="25" t="s">
        <v>18</v>
      </c>
      <c r="H6272" s="41" t="str">
        <f t="shared" si="568"/>
        <v>300 Ezequiel Temple  264</v>
      </c>
      <c r="L6272" s="41" t="str">
        <f t="shared" si="566"/>
        <v>2300 Daniel  2264</v>
      </c>
      <c r="M6272" s="40" t="str">
        <f t="shared" si="569"/>
        <v>1000 Yeshua  264</v>
      </c>
      <c r="O6272" s="40" t="str">
        <f t="shared" si="567"/>
        <v>3000 Yeshua  2264</v>
      </c>
    </row>
    <row r="6273" spans="1:15">
      <c r="A6273" s="12" t="str">
        <f t="shared" si="565"/>
        <v>6265 YB</v>
      </c>
      <c r="B6273" s="30" t="str">
        <f>IF((LEFT(A6273, SEARCH(" ", A6273, 1))-3973)&lt;=0, CONCATENATE(3973-LEFT(A6273, SEARCH(" ", A6273, 1))+1, " AC"), CONCATENATE(LEFT(A6273, SEARCH(" ", A6273, 1))-3973, " DC"))</f>
        <v>2292 DC</v>
      </c>
      <c r="C6273" s="24"/>
      <c r="H6273" s="41" t="str">
        <f t="shared" si="568"/>
        <v>300 Ezequiel Temple  265</v>
      </c>
      <c r="L6273" s="41" t="str">
        <f t="shared" si="566"/>
        <v>2300 Daniel  2265</v>
      </c>
      <c r="M6273" s="40" t="str">
        <f t="shared" si="569"/>
        <v>1000 Yeshua  265</v>
      </c>
      <c r="O6273" s="40" t="str">
        <f t="shared" si="567"/>
        <v>3000 Yeshua  2265</v>
      </c>
    </row>
    <row r="6274" spans="1:15">
      <c r="A6274" s="12" t="str">
        <f t="shared" si="565"/>
        <v>6266 YB</v>
      </c>
      <c r="B6274" s="30" t="str">
        <f>IF((LEFT(A6274, SEARCH(" ", A6274, 1))-3973)&lt;=0, CONCATENATE(3973-LEFT(A6274, SEARCH(" ", A6274, 1))+1, " AC"), CONCATENATE(LEFT(A6274, SEARCH(" ", A6274, 1))-3973, " DC"))</f>
        <v>2293 DC</v>
      </c>
      <c r="C6274" s="24"/>
      <c r="H6274" s="41" t="str">
        <f t="shared" si="568"/>
        <v>300 Ezequiel Temple  266</v>
      </c>
      <c r="L6274" s="41" t="str">
        <f t="shared" si="566"/>
        <v>2300 Daniel  2266</v>
      </c>
      <c r="M6274" s="40" t="str">
        <f t="shared" si="569"/>
        <v>1000 Yeshua  266</v>
      </c>
      <c r="O6274" s="40" t="str">
        <f t="shared" si="567"/>
        <v>3000 Yeshua  2266</v>
      </c>
    </row>
    <row r="6275" spans="1:15">
      <c r="A6275" s="12" t="str">
        <f t="shared" si="565"/>
        <v>6267 YB</v>
      </c>
      <c r="B6275" s="30" t="str">
        <f>IF((LEFT(A6275, SEARCH(" ", A6275, 1))-3973)&lt;=0, CONCATENATE(3973-LEFT(A6275, SEARCH(" ", A6275, 1))+1, " AC"), CONCATENATE(LEFT(A6275, SEARCH(" ", A6275, 1))-3973, " DC"))</f>
        <v>2294 DC</v>
      </c>
      <c r="C6275" s="24"/>
      <c r="H6275" s="41" t="str">
        <f t="shared" si="568"/>
        <v>300 Ezequiel Temple  267</v>
      </c>
      <c r="L6275" s="41" t="str">
        <f t="shared" si="566"/>
        <v>2300 Daniel  2267</v>
      </c>
      <c r="M6275" s="40" t="str">
        <f t="shared" si="569"/>
        <v>1000 Yeshua  267</v>
      </c>
      <c r="O6275" s="40" t="str">
        <f t="shared" si="567"/>
        <v>3000 Yeshua  2267</v>
      </c>
    </row>
    <row r="6276" spans="1:15">
      <c r="A6276" s="12" t="str">
        <f t="shared" si="565"/>
        <v>6268 YB</v>
      </c>
      <c r="B6276" s="30" t="str">
        <f>IF((LEFT(A6276, SEARCH(" ", A6276, 1))-3973)&lt;=0, CONCATENATE(3973-LEFT(A6276, SEARCH(" ", A6276, 1))+1, " AC"), CONCATENATE(LEFT(A6276, SEARCH(" ", A6276, 1))-3973, " DC"))</f>
        <v>2295 DC</v>
      </c>
      <c r="C6276" s="24"/>
      <c r="H6276" s="41" t="str">
        <f t="shared" si="568"/>
        <v>300 Ezequiel Temple  268</v>
      </c>
      <c r="L6276" s="41" t="str">
        <f t="shared" si="566"/>
        <v>2300 Daniel  2268</v>
      </c>
      <c r="M6276" s="40" t="str">
        <f t="shared" si="569"/>
        <v>1000 Yeshua  268</v>
      </c>
      <c r="O6276" s="40" t="str">
        <f t="shared" si="567"/>
        <v>3000 Yeshua  2268</v>
      </c>
    </row>
    <row r="6277" spans="1:15">
      <c r="A6277" s="12" t="str">
        <f t="shared" si="565"/>
        <v>6269 YB</v>
      </c>
      <c r="B6277" s="30" t="str">
        <f>IF((LEFT(A6277, SEARCH(" ", A6277, 1))-3973)&lt;=0, CONCATENATE(3973-LEFT(A6277, SEARCH(" ", A6277, 1))+1, " AC"), CONCATENATE(LEFT(A6277, SEARCH(" ", A6277, 1))-3973, " DC"))</f>
        <v>2296 DC</v>
      </c>
      <c r="C6277" s="24"/>
      <c r="H6277" s="41" t="str">
        <f t="shared" si="568"/>
        <v>300 Ezequiel Temple  269</v>
      </c>
      <c r="L6277" s="41" t="str">
        <f t="shared" si="566"/>
        <v>2300 Daniel  2269</v>
      </c>
      <c r="M6277" s="40" t="str">
        <f t="shared" si="569"/>
        <v>1000 Yeshua  269</v>
      </c>
      <c r="O6277" s="40" t="str">
        <f t="shared" si="567"/>
        <v>3000 Yeshua  2269</v>
      </c>
    </row>
    <row r="6278" spans="1:15">
      <c r="A6278" s="12" t="str">
        <f t="shared" si="565"/>
        <v>6270 YB</v>
      </c>
      <c r="B6278" s="30" t="str">
        <f>IF((LEFT(A6278, SEARCH(" ", A6278, 1))-3973)&lt;=0, CONCATENATE(3973-LEFT(A6278, SEARCH(" ", A6278, 1))+1, " AC"), CONCATENATE(LEFT(A6278, SEARCH(" ", A6278, 1))-3973, " DC"))</f>
        <v>2297 DC</v>
      </c>
      <c r="C6278" s="24"/>
      <c r="H6278" s="41" t="str">
        <f t="shared" si="568"/>
        <v>300 Ezequiel Temple  270</v>
      </c>
      <c r="L6278" s="41" t="str">
        <f t="shared" si="566"/>
        <v>2300 Daniel  2270</v>
      </c>
      <c r="M6278" s="40" t="str">
        <f t="shared" si="569"/>
        <v>1000 Yeshua  270</v>
      </c>
      <c r="O6278" s="40" t="str">
        <f t="shared" si="567"/>
        <v>3000 Yeshua  2270</v>
      </c>
    </row>
    <row r="6279" spans="1:15">
      <c r="A6279" s="12" t="str">
        <f t="shared" si="565"/>
        <v>6271 YB</v>
      </c>
      <c r="B6279" s="30" t="str">
        <f>IF((LEFT(A6279, SEARCH(" ", A6279, 1))-3973)&lt;=0, CONCATENATE(3973-LEFT(A6279, SEARCH(" ", A6279, 1))+1, " AC"), CONCATENATE(LEFT(A6279, SEARCH(" ", A6279, 1))-3973, " DC"))</f>
        <v>2298 DC</v>
      </c>
      <c r="C6279" s="25" t="s">
        <v>19</v>
      </c>
      <c r="H6279" s="41" t="str">
        <f t="shared" si="568"/>
        <v>300 Ezequiel Temple  271</v>
      </c>
      <c r="L6279" s="41" t="str">
        <f t="shared" si="566"/>
        <v>2300 Daniel  2271</v>
      </c>
      <c r="M6279" s="40" t="str">
        <f t="shared" si="569"/>
        <v>1000 Yeshua  271</v>
      </c>
      <c r="O6279" s="40" t="str">
        <f t="shared" si="567"/>
        <v>3000 Yeshua  2271</v>
      </c>
    </row>
    <row r="6280" spans="1:15">
      <c r="A6280" s="12" t="str">
        <f t="shared" si="565"/>
        <v>6272 YB</v>
      </c>
      <c r="B6280" s="30" t="str">
        <f>IF((LEFT(A6280, SEARCH(" ", A6280, 1))-3973)&lt;=0, CONCATENATE(3973-LEFT(A6280, SEARCH(" ", A6280, 1))+1, " AC"), CONCATENATE(LEFT(A6280, SEARCH(" ", A6280, 1))-3973, " DC"))</f>
        <v>2299 DC</v>
      </c>
      <c r="C6280" s="24"/>
      <c r="H6280" s="41" t="str">
        <f t="shared" si="568"/>
        <v>300 Ezequiel Temple  272</v>
      </c>
      <c r="L6280" s="41" t="str">
        <f t="shared" si="566"/>
        <v>2300 Daniel  2272</v>
      </c>
      <c r="M6280" s="40" t="str">
        <f t="shared" si="569"/>
        <v>1000 Yeshua  272</v>
      </c>
      <c r="O6280" s="40" t="str">
        <f t="shared" si="567"/>
        <v>3000 Yeshua  2272</v>
      </c>
    </row>
    <row r="6281" spans="1:15">
      <c r="A6281" s="12" t="str">
        <f t="shared" si="565"/>
        <v>6273 YB</v>
      </c>
      <c r="B6281" s="30" t="str">
        <f>IF((LEFT(A6281, SEARCH(" ", A6281, 1))-3973)&lt;=0, CONCATENATE(3973-LEFT(A6281, SEARCH(" ", A6281, 1))+1, " AC"), CONCATENATE(LEFT(A6281, SEARCH(" ", A6281, 1))-3973, " DC"))</f>
        <v>2300 DC</v>
      </c>
      <c r="C6281" s="24"/>
      <c r="H6281" s="41" t="str">
        <f t="shared" si="568"/>
        <v>300 Ezequiel Temple  273</v>
      </c>
      <c r="L6281" s="41" t="str">
        <f t="shared" si="566"/>
        <v>2300 Daniel  2273</v>
      </c>
      <c r="M6281" s="40" t="str">
        <f t="shared" si="569"/>
        <v>1000 Yeshua  273</v>
      </c>
      <c r="O6281" s="40" t="str">
        <f t="shared" si="567"/>
        <v>3000 Yeshua  2273</v>
      </c>
    </row>
    <row r="6282" spans="1:15">
      <c r="A6282" s="12" t="str">
        <f t="shared" si="565"/>
        <v>6274 YB</v>
      </c>
      <c r="B6282" s="30" t="str">
        <f>IF((LEFT(A6282, SEARCH(" ", A6282, 1))-3973)&lt;=0, CONCATENATE(3973-LEFT(A6282, SEARCH(" ", A6282, 1))+1, " AC"), CONCATENATE(LEFT(A6282, SEARCH(" ", A6282, 1))-3973, " DC"))</f>
        <v>2301 DC</v>
      </c>
      <c r="C6282" s="24"/>
      <c r="H6282" s="41" t="str">
        <f t="shared" si="568"/>
        <v>300 Ezequiel Temple  274</v>
      </c>
      <c r="L6282" s="41" t="str">
        <f t="shared" si="566"/>
        <v>2300 Daniel  2274</v>
      </c>
      <c r="M6282" s="40" t="str">
        <f t="shared" si="569"/>
        <v>1000 Yeshua  274</v>
      </c>
      <c r="O6282" s="40" t="str">
        <f t="shared" si="567"/>
        <v>3000 Yeshua  2274</v>
      </c>
    </row>
    <row r="6283" spans="1:15">
      <c r="A6283" s="12" t="str">
        <f t="shared" si="565"/>
        <v>6275 YB</v>
      </c>
      <c r="B6283" s="30" t="str">
        <f>IF((LEFT(A6283, SEARCH(" ", A6283, 1))-3973)&lt;=0, CONCATENATE(3973-LEFT(A6283, SEARCH(" ", A6283, 1))+1, " AC"), CONCATENATE(LEFT(A6283, SEARCH(" ", A6283, 1))-3973, " DC"))</f>
        <v>2302 DC</v>
      </c>
      <c r="C6283" s="24"/>
      <c r="H6283" s="41" t="str">
        <f t="shared" si="568"/>
        <v>300 Ezequiel Temple  275</v>
      </c>
      <c r="L6283" s="41" t="str">
        <f t="shared" si="566"/>
        <v>2300 Daniel  2275</v>
      </c>
      <c r="M6283" s="40" t="str">
        <f t="shared" si="569"/>
        <v>1000 Yeshua  275</v>
      </c>
      <c r="O6283" s="40" t="str">
        <f t="shared" si="567"/>
        <v>3000 Yeshua  2275</v>
      </c>
    </row>
    <row r="6284" spans="1:15">
      <c r="A6284" s="12" t="str">
        <f t="shared" si="565"/>
        <v>6276 YB</v>
      </c>
      <c r="B6284" s="30" t="str">
        <f>IF((LEFT(A6284, SEARCH(" ", A6284, 1))-3973)&lt;=0, CONCATENATE(3973-LEFT(A6284, SEARCH(" ", A6284, 1))+1, " AC"), CONCATENATE(LEFT(A6284, SEARCH(" ", A6284, 1))-3973, " DC"))</f>
        <v>2303 DC</v>
      </c>
      <c r="C6284" s="24"/>
      <c r="H6284" s="41" t="str">
        <f t="shared" si="568"/>
        <v>300 Ezequiel Temple  276</v>
      </c>
      <c r="L6284" s="41" t="str">
        <f t="shared" si="566"/>
        <v>2300 Daniel  2276</v>
      </c>
      <c r="M6284" s="40" t="str">
        <f t="shared" si="569"/>
        <v>1000 Yeshua  276</v>
      </c>
      <c r="O6284" s="40" t="str">
        <f t="shared" si="567"/>
        <v>3000 Yeshua  2276</v>
      </c>
    </row>
    <row r="6285" spans="1:15">
      <c r="A6285" s="12" t="str">
        <f t="shared" si="565"/>
        <v>6277 YB</v>
      </c>
      <c r="B6285" s="30" t="str">
        <f>IF((LEFT(A6285, SEARCH(" ", A6285, 1))-3973)&lt;=0, CONCATENATE(3973-LEFT(A6285, SEARCH(" ", A6285, 1))+1, " AC"), CONCATENATE(LEFT(A6285, SEARCH(" ", A6285, 1))-3973, " DC"))</f>
        <v>2304 DC</v>
      </c>
      <c r="C6285" s="24"/>
      <c r="H6285" s="41" t="str">
        <f t="shared" si="568"/>
        <v>300 Ezequiel Temple  277</v>
      </c>
      <c r="L6285" s="41" t="str">
        <f t="shared" si="566"/>
        <v>2300 Daniel  2277</v>
      </c>
      <c r="M6285" s="40" t="str">
        <f t="shared" si="569"/>
        <v>1000 Yeshua  277</v>
      </c>
      <c r="O6285" s="40" t="str">
        <f t="shared" si="567"/>
        <v>3000 Yeshua  2277</v>
      </c>
    </row>
    <row r="6286" spans="1:15">
      <c r="A6286" s="12" t="str">
        <f t="shared" si="565"/>
        <v>6278 YB</v>
      </c>
      <c r="B6286" s="30" t="str">
        <f>IF((LEFT(A6286, SEARCH(" ", A6286, 1))-3973)&lt;=0, CONCATENATE(3973-LEFT(A6286, SEARCH(" ", A6286, 1))+1, " AC"), CONCATENATE(LEFT(A6286, SEARCH(" ", A6286, 1))-3973, " DC"))</f>
        <v>2305 DC</v>
      </c>
      <c r="C6286" s="25" t="s">
        <v>20</v>
      </c>
      <c r="H6286" s="41" t="str">
        <f t="shared" si="568"/>
        <v>300 Ezequiel Temple  278</v>
      </c>
      <c r="L6286" s="41" t="str">
        <f t="shared" si="566"/>
        <v>2300 Daniel  2278</v>
      </c>
      <c r="M6286" s="40" t="str">
        <f t="shared" si="569"/>
        <v>1000 Yeshua  278</v>
      </c>
      <c r="O6286" s="40" t="str">
        <f t="shared" si="567"/>
        <v>3000 Yeshua  2278</v>
      </c>
    </row>
    <row r="6287" spans="1:15">
      <c r="A6287" s="12" t="str">
        <f t="shared" si="565"/>
        <v>6279 YB</v>
      </c>
      <c r="B6287" s="30" t="str">
        <f>IF((LEFT(A6287, SEARCH(" ", A6287, 1))-3973)&lt;=0, CONCATENATE(3973-LEFT(A6287, SEARCH(" ", A6287, 1))+1, " AC"), CONCATENATE(LEFT(A6287, SEARCH(" ", A6287, 1))-3973, " DC"))</f>
        <v>2306 DC</v>
      </c>
      <c r="C6287" s="24"/>
      <c r="D6287" s="49" t="s">
        <v>297</v>
      </c>
      <c r="E6287" s="50"/>
      <c r="F6287" s="50"/>
      <c r="H6287" s="41" t="str">
        <f t="shared" si="568"/>
        <v>300 Ezequiel Temple  279</v>
      </c>
      <c r="L6287" s="41" t="str">
        <f t="shared" si="566"/>
        <v>2300 Daniel  2279</v>
      </c>
      <c r="M6287" s="40" t="str">
        <f t="shared" si="569"/>
        <v>1000 Yeshua  279</v>
      </c>
      <c r="O6287" s="40" t="str">
        <f t="shared" si="567"/>
        <v>3000 Yeshua  2279</v>
      </c>
    </row>
    <row r="6288" spans="1:15">
      <c r="A6288" s="12" t="str">
        <f t="shared" si="565"/>
        <v>6280 YB</v>
      </c>
      <c r="B6288" s="30" t="str">
        <f>IF((LEFT(A6288, SEARCH(" ", A6288, 1))-3973)&lt;=0, CONCATENATE(3973-LEFT(A6288, SEARCH(" ", A6288, 1))+1, " AC"), CONCATENATE(LEFT(A6288, SEARCH(" ", A6288, 1))-3973, " DC"))</f>
        <v>2307 DC</v>
      </c>
      <c r="C6288" s="24"/>
      <c r="D6288" s="50"/>
      <c r="E6288" s="50"/>
      <c r="F6288" s="50"/>
      <c r="H6288" s="41" t="str">
        <f t="shared" si="568"/>
        <v>300 Ezequiel Temple  280</v>
      </c>
      <c r="L6288" s="41" t="str">
        <f t="shared" si="566"/>
        <v>2300 Daniel  2280</v>
      </c>
      <c r="M6288" s="40" t="str">
        <f t="shared" si="569"/>
        <v>1000 Yeshua  280</v>
      </c>
      <c r="O6288" s="40" t="str">
        <f t="shared" si="567"/>
        <v>3000 Yeshua  2280</v>
      </c>
    </row>
    <row r="6289" spans="1:15">
      <c r="A6289" s="12" t="str">
        <f t="shared" si="565"/>
        <v>6281 YB</v>
      </c>
      <c r="B6289" s="30" t="str">
        <f>IF((LEFT(A6289, SEARCH(" ", A6289, 1))-3973)&lt;=0, CONCATENATE(3973-LEFT(A6289, SEARCH(" ", A6289, 1))+1, " AC"), CONCATENATE(LEFT(A6289, SEARCH(" ", A6289, 1))-3973, " DC"))</f>
        <v>2308 DC</v>
      </c>
      <c r="C6289" s="24"/>
      <c r="D6289" s="50"/>
      <c r="E6289" s="50"/>
      <c r="F6289" s="50"/>
      <c r="H6289" s="41" t="str">
        <f t="shared" si="568"/>
        <v>300 Ezequiel Temple  281</v>
      </c>
      <c r="L6289" s="41" t="str">
        <f t="shared" si="566"/>
        <v>2300 Daniel  2281</v>
      </c>
      <c r="M6289" s="40" t="str">
        <f t="shared" si="569"/>
        <v>1000 Yeshua  281</v>
      </c>
      <c r="O6289" s="40" t="str">
        <f t="shared" si="567"/>
        <v>3000 Yeshua  2281</v>
      </c>
    </row>
    <row r="6290" spans="1:15">
      <c r="A6290" s="12" t="str">
        <f t="shared" si="565"/>
        <v>6282 YB</v>
      </c>
      <c r="B6290" s="30" t="str">
        <f>IF((LEFT(A6290, SEARCH(" ", A6290, 1))-3973)&lt;=0, CONCATENATE(3973-LEFT(A6290, SEARCH(" ", A6290, 1))+1, " AC"), CONCATENATE(LEFT(A6290, SEARCH(" ", A6290, 1))-3973, " DC"))</f>
        <v>2309 DC</v>
      </c>
      <c r="C6290" s="24"/>
      <c r="D6290" s="50"/>
      <c r="E6290" s="50"/>
      <c r="F6290" s="50"/>
      <c r="H6290" s="41" t="str">
        <f t="shared" si="568"/>
        <v>300 Ezequiel Temple  282</v>
      </c>
      <c r="L6290" s="41" t="str">
        <f t="shared" si="566"/>
        <v>2300 Daniel  2282</v>
      </c>
      <c r="M6290" s="40" t="str">
        <f t="shared" si="569"/>
        <v>1000 Yeshua  282</v>
      </c>
      <c r="O6290" s="40" t="str">
        <f t="shared" si="567"/>
        <v>3000 Yeshua  2282</v>
      </c>
    </row>
    <row r="6291" spans="1:15">
      <c r="A6291" s="12" t="str">
        <f t="shared" si="565"/>
        <v>6283 YB</v>
      </c>
      <c r="B6291" s="30" t="str">
        <f>IF((LEFT(A6291, SEARCH(" ", A6291, 1))-3973)&lt;=0, CONCATENATE(3973-LEFT(A6291, SEARCH(" ", A6291, 1))+1, " AC"), CONCATENATE(LEFT(A6291, SEARCH(" ", A6291, 1))-3973, " DC"))</f>
        <v>2310 DC</v>
      </c>
      <c r="C6291" s="24"/>
      <c r="D6291" s="50"/>
      <c r="E6291" s="50"/>
      <c r="F6291" s="50"/>
      <c r="H6291" s="41" t="str">
        <f t="shared" si="568"/>
        <v>300 Ezequiel Temple  283</v>
      </c>
      <c r="L6291" s="41" t="str">
        <f t="shared" si="566"/>
        <v>2300 Daniel  2283</v>
      </c>
      <c r="M6291" s="40" t="str">
        <f t="shared" si="569"/>
        <v>1000 Yeshua  283</v>
      </c>
      <c r="O6291" s="40" t="str">
        <f t="shared" si="567"/>
        <v>3000 Yeshua  2283</v>
      </c>
    </row>
    <row r="6292" spans="1:15">
      <c r="A6292" s="12" t="str">
        <f t="shared" si="565"/>
        <v>6284 YB</v>
      </c>
      <c r="B6292" s="30" t="str">
        <f>IF((LEFT(A6292, SEARCH(" ", A6292, 1))-3973)&lt;=0, CONCATENATE(3973-LEFT(A6292, SEARCH(" ", A6292, 1))+1, " AC"), CONCATENATE(LEFT(A6292, SEARCH(" ", A6292, 1))-3973, " DC"))</f>
        <v>2311 DC</v>
      </c>
      <c r="C6292" s="24"/>
      <c r="D6292" s="50"/>
      <c r="E6292" s="50"/>
      <c r="F6292" s="50"/>
      <c r="H6292" s="41" t="str">
        <f t="shared" si="568"/>
        <v>300 Ezequiel Temple  284</v>
      </c>
      <c r="L6292" s="41" t="str">
        <f t="shared" si="566"/>
        <v>2300 Daniel  2284</v>
      </c>
      <c r="M6292" s="40" t="str">
        <f t="shared" si="569"/>
        <v>1000 Yeshua  284</v>
      </c>
      <c r="O6292" s="40" t="str">
        <f t="shared" si="567"/>
        <v>3000 Yeshua  2284</v>
      </c>
    </row>
    <row r="6293" spans="1:15">
      <c r="A6293" s="12" t="str">
        <f t="shared" si="565"/>
        <v>6285 YB</v>
      </c>
      <c r="B6293" s="30" t="str">
        <f>IF((LEFT(A6293, SEARCH(" ", A6293, 1))-3973)&lt;=0, CONCATENATE(3973-LEFT(A6293, SEARCH(" ", A6293, 1))+1, " AC"), CONCATENATE(LEFT(A6293, SEARCH(" ", A6293, 1))-3973, " DC"))</f>
        <v>2312 DC</v>
      </c>
      <c r="C6293" s="25" t="s">
        <v>21</v>
      </c>
      <c r="D6293" s="50"/>
      <c r="E6293" s="50"/>
      <c r="F6293" s="50"/>
      <c r="H6293" s="41" t="str">
        <f t="shared" si="568"/>
        <v>300 Ezequiel Temple  285</v>
      </c>
      <c r="L6293" s="41" t="str">
        <f t="shared" si="566"/>
        <v>2300 Daniel  2285</v>
      </c>
      <c r="M6293" s="40" t="str">
        <f t="shared" si="569"/>
        <v>1000 Yeshua  285</v>
      </c>
      <c r="O6293" s="40" t="str">
        <f t="shared" si="567"/>
        <v>3000 Yeshua  2285</v>
      </c>
    </row>
    <row r="6294" spans="1:15">
      <c r="A6294" s="12" t="str">
        <f t="shared" si="565"/>
        <v>6286 YB</v>
      </c>
      <c r="B6294" s="30" t="str">
        <f>IF((LEFT(A6294, SEARCH(" ", A6294, 1))-3973)&lt;=0, CONCATENATE(3973-LEFT(A6294, SEARCH(" ", A6294, 1))+1, " AC"), CONCATENATE(LEFT(A6294, SEARCH(" ", A6294, 1))-3973, " DC"))</f>
        <v>2313 DC</v>
      </c>
      <c r="C6294" s="24"/>
      <c r="D6294" s="50"/>
      <c r="E6294" s="50"/>
      <c r="F6294" s="50"/>
      <c r="H6294" s="41" t="str">
        <f t="shared" si="568"/>
        <v>300 Ezequiel Temple  286</v>
      </c>
      <c r="L6294" s="41" t="str">
        <f t="shared" si="566"/>
        <v>2300 Daniel  2286</v>
      </c>
      <c r="M6294" s="40" t="str">
        <f t="shared" si="569"/>
        <v>1000 Yeshua  286</v>
      </c>
      <c r="O6294" s="40" t="str">
        <f t="shared" si="567"/>
        <v>3000 Yeshua  2286</v>
      </c>
    </row>
    <row r="6295" spans="1:15">
      <c r="A6295" s="12" t="str">
        <f t="shared" si="565"/>
        <v>6287 YB</v>
      </c>
      <c r="B6295" s="30" t="str">
        <f>IF((LEFT(A6295, SEARCH(" ", A6295, 1))-3973)&lt;=0, CONCATENATE(3973-LEFT(A6295, SEARCH(" ", A6295, 1))+1, " AC"), CONCATENATE(LEFT(A6295, SEARCH(" ", A6295, 1))-3973, " DC"))</f>
        <v>2314 DC</v>
      </c>
      <c r="C6295" s="24"/>
      <c r="D6295" s="50"/>
      <c r="E6295" s="50"/>
      <c r="F6295" s="50"/>
      <c r="H6295" s="41" t="str">
        <f t="shared" si="568"/>
        <v>300 Ezequiel Temple  287</v>
      </c>
      <c r="L6295" s="41" t="str">
        <f t="shared" si="566"/>
        <v>2300 Daniel  2287</v>
      </c>
      <c r="M6295" s="40" t="str">
        <f t="shared" si="569"/>
        <v>1000 Yeshua  287</v>
      </c>
      <c r="O6295" s="40" t="str">
        <f t="shared" si="567"/>
        <v>3000 Yeshua  2287</v>
      </c>
    </row>
    <row r="6296" spans="1:15">
      <c r="A6296" s="12" t="str">
        <f t="shared" si="565"/>
        <v>6288 YB</v>
      </c>
      <c r="B6296" s="30" t="str">
        <f>IF((LEFT(A6296, SEARCH(" ", A6296, 1))-3973)&lt;=0, CONCATENATE(3973-LEFT(A6296, SEARCH(" ", A6296, 1))+1, " AC"), CONCATENATE(LEFT(A6296, SEARCH(" ", A6296, 1))-3973, " DC"))</f>
        <v>2315 DC</v>
      </c>
      <c r="C6296" s="24"/>
      <c r="D6296" s="50"/>
      <c r="E6296" s="50"/>
      <c r="F6296" s="50"/>
      <c r="H6296" s="41" t="str">
        <f t="shared" si="568"/>
        <v>300 Ezequiel Temple  288</v>
      </c>
      <c r="L6296" s="41" t="str">
        <f t="shared" si="566"/>
        <v>2300 Daniel  2288</v>
      </c>
      <c r="M6296" s="40" t="str">
        <f t="shared" si="569"/>
        <v>1000 Yeshua  288</v>
      </c>
      <c r="O6296" s="40" t="str">
        <f t="shared" si="567"/>
        <v>3000 Yeshua  2288</v>
      </c>
    </row>
    <row r="6297" spans="1:15">
      <c r="A6297" s="12" t="str">
        <f t="shared" si="565"/>
        <v>6289 YB</v>
      </c>
      <c r="B6297" s="30" t="str">
        <f>IF((LEFT(A6297, SEARCH(" ", A6297, 1))-3973)&lt;=0, CONCATENATE(3973-LEFT(A6297, SEARCH(" ", A6297, 1))+1, " AC"), CONCATENATE(LEFT(A6297, SEARCH(" ", A6297, 1))-3973, " DC"))</f>
        <v>2316 DC</v>
      </c>
      <c r="C6297" s="24"/>
      <c r="D6297" s="50"/>
      <c r="E6297" s="50"/>
      <c r="F6297" s="50"/>
      <c r="H6297" s="41" t="str">
        <f t="shared" si="568"/>
        <v>300 Ezequiel Temple  289</v>
      </c>
      <c r="L6297" s="41" t="str">
        <f t="shared" si="566"/>
        <v>2300 Daniel  2289</v>
      </c>
      <c r="M6297" s="40" t="str">
        <f t="shared" si="569"/>
        <v>1000 Yeshua  289</v>
      </c>
      <c r="O6297" s="40" t="str">
        <f t="shared" si="567"/>
        <v>3000 Yeshua  2289</v>
      </c>
    </row>
    <row r="6298" spans="1:15">
      <c r="A6298" s="12" t="str">
        <f t="shared" si="565"/>
        <v>6290 YB</v>
      </c>
      <c r="B6298" s="30" t="str">
        <f>IF((LEFT(A6298, SEARCH(" ", A6298, 1))-3973)&lt;=0, CONCATENATE(3973-LEFT(A6298, SEARCH(" ", A6298, 1))+1, " AC"), CONCATENATE(LEFT(A6298, SEARCH(" ", A6298, 1))-3973, " DC"))</f>
        <v>2317 DC</v>
      </c>
      <c r="C6298" s="24"/>
      <c r="D6298" s="50"/>
      <c r="E6298" s="50"/>
      <c r="F6298" s="50"/>
      <c r="H6298" s="41" t="str">
        <f t="shared" si="568"/>
        <v>300 Ezequiel Temple  290</v>
      </c>
      <c r="L6298" s="41" t="str">
        <f t="shared" si="566"/>
        <v>2300 Daniel  2290</v>
      </c>
      <c r="M6298" s="40" t="str">
        <f t="shared" si="569"/>
        <v>1000 Yeshua  290</v>
      </c>
      <c r="O6298" s="40" t="str">
        <f t="shared" si="567"/>
        <v>3000 Yeshua  2290</v>
      </c>
    </row>
    <row r="6299" spans="1:15">
      <c r="A6299" s="12" t="str">
        <f t="shared" si="565"/>
        <v>6291 YB</v>
      </c>
      <c r="B6299" s="30" t="str">
        <f>IF((LEFT(A6299, SEARCH(" ", A6299, 1))-3973)&lt;=0, CONCATENATE(3973-LEFT(A6299, SEARCH(" ", A6299, 1))+1, " AC"), CONCATENATE(LEFT(A6299, SEARCH(" ", A6299, 1))-3973, " DC"))</f>
        <v>2318 DC</v>
      </c>
      <c r="C6299" s="24"/>
      <c r="D6299" s="50"/>
      <c r="E6299" s="50"/>
      <c r="F6299" s="50"/>
      <c r="H6299" s="41" t="str">
        <f t="shared" si="568"/>
        <v>300 Ezequiel Temple  291</v>
      </c>
      <c r="L6299" s="41" t="str">
        <f t="shared" si="566"/>
        <v>2300 Daniel  2291</v>
      </c>
      <c r="M6299" s="40" t="str">
        <f t="shared" si="569"/>
        <v>1000 Yeshua  291</v>
      </c>
      <c r="O6299" s="40" t="str">
        <f t="shared" si="567"/>
        <v>3000 Yeshua  2291</v>
      </c>
    </row>
    <row r="6300" spans="1:15">
      <c r="A6300" s="12" t="str">
        <f t="shared" si="565"/>
        <v>6292 YB</v>
      </c>
      <c r="B6300" s="30" t="str">
        <f>IF((LEFT(A6300, SEARCH(" ", A6300, 1))-3973)&lt;=0, CONCATENATE(3973-LEFT(A6300, SEARCH(" ", A6300, 1))+1, " AC"), CONCATENATE(LEFT(A6300, SEARCH(" ", A6300, 1))-3973, " DC"))</f>
        <v>2319 DC</v>
      </c>
      <c r="C6300" s="25" t="s">
        <v>22</v>
      </c>
      <c r="D6300" s="50"/>
      <c r="E6300" s="50"/>
      <c r="F6300" s="50"/>
      <c r="H6300" s="41" t="str">
        <f t="shared" si="568"/>
        <v>300 Ezequiel Temple  292</v>
      </c>
      <c r="L6300" s="41" t="str">
        <f t="shared" si="566"/>
        <v>2300 Daniel  2292</v>
      </c>
      <c r="M6300" s="40" t="str">
        <f t="shared" si="569"/>
        <v>1000 Yeshua  292</v>
      </c>
      <c r="O6300" s="40" t="str">
        <f t="shared" si="567"/>
        <v>3000 Yeshua  2292</v>
      </c>
    </row>
    <row r="6301" spans="1:15">
      <c r="A6301" s="12" t="str">
        <f t="shared" si="565"/>
        <v>6293 YB</v>
      </c>
      <c r="B6301" s="30" t="str">
        <f>IF((LEFT(A6301, SEARCH(" ", A6301, 1))-3973)&lt;=0, CONCATENATE(3973-LEFT(A6301, SEARCH(" ", A6301, 1))+1, " AC"), CONCATENATE(LEFT(A6301, SEARCH(" ", A6301, 1))-3973, " DC"))</f>
        <v>2320 DC</v>
      </c>
      <c r="C6301" s="24"/>
      <c r="D6301" s="50"/>
      <c r="E6301" s="50"/>
      <c r="F6301" s="50"/>
      <c r="H6301" s="41" t="str">
        <f t="shared" si="568"/>
        <v>300 Ezequiel Temple  293</v>
      </c>
      <c r="L6301" s="41" t="str">
        <f t="shared" si="566"/>
        <v>2300 Daniel  2293</v>
      </c>
      <c r="M6301" s="40" t="str">
        <f t="shared" si="569"/>
        <v>1000 Yeshua  293</v>
      </c>
      <c r="O6301" s="40" t="str">
        <f t="shared" si="567"/>
        <v>3000 Yeshua  2293</v>
      </c>
    </row>
    <row r="6302" spans="1:15">
      <c r="A6302" s="12" t="str">
        <f t="shared" si="565"/>
        <v>6294 YB</v>
      </c>
      <c r="B6302" s="30" t="str">
        <f>IF((LEFT(A6302, SEARCH(" ", A6302, 1))-3973)&lt;=0, CONCATENATE(3973-LEFT(A6302, SEARCH(" ", A6302, 1))+1, " AC"), CONCATENATE(LEFT(A6302, SEARCH(" ", A6302, 1))-3973, " DC"))</f>
        <v>2321 DC</v>
      </c>
      <c r="C6302" s="24"/>
      <c r="D6302" s="50"/>
      <c r="E6302" s="50"/>
      <c r="F6302" s="50"/>
      <c r="H6302" s="41" t="str">
        <f t="shared" si="568"/>
        <v>300 Ezequiel Temple  294</v>
      </c>
      <c r="L6302" s="41" t="str">
        <f t="shared" si="566"/>
        <v>2300 Daniel  2294</v>
      </c>
      <c r="M6302" s="40" t="str">
        <f t="shared" si="569"/>
        <v>1000 Yeshua  294</v>
      </c>
      <c r="O6302" s="40" t="str">
        <f t="shared" si="567"/>
        <v>3000 Yeshua  2294</v>
      </c>
    </row>
    <row r="6303" spans="1:15">
      <c r="A6303" s="12" t="str">
        <f t="shared" si="565"/>
        <v>6295 YB</v>
      </c>
      <c r="B6303" s="30" t="str">
        <f>IF((LEFT(A6303, SEARCH(" ", A6303, 1))-3973)&lt;=0, CONCATENATE(3973-LEFT(A6303, SEARCH(" ", A6303, 1))+1, " AC"), CONCATENATE(LEFT(A6303, SEARCH(" ", A6303, 1))-3973, " DC"))</f>
        <v>2322 DC</v>
      </c>
      <c r="C6303" s="24"/>
      <c r="D6303" s="50"/>
      <c r="E6303" s="50"/>
      <c r="F6303" s="50"/>
      <c r="H6303" s="41" t="str">
        <f t="shared" si="568"/>
        <v>300 Ezequiel Temple  295</v>
      </c>
      <c r="L6303" s="41" t="str">
        <f t="shared" si="566"/>
        <v>2300 Daniel  2295</v>
      </c>
      <c r="M6303" s="40" t="str">
        <f t="shared" si="569"/>
        <v>1000 Yeshua  295</v>
      </c>
      <c r="O6303" s="40" t="str">
        <f t="shared" si="567"/>
        <v>3000 Yeshua  2295</v>
      </c>
    </row>
    <row r="6304" spans="1:15">
      <c r="A6304" s="12" t="str">
        <f t="shared" ref="A6304:A6367" si="570">CONCATENATE(LEFT(A6303, SEARCH(" ", A6303, 1))+1, " YB")</f>
        <v>6296 YB</v>
      </c>
      <c r="B6304" s="30" t="str">
        <f>IF((LEFT(A6304, SEARCH(" ", A6304, 1))-3973)&lt;=0, CONCATENATE(3973-LEFT(A6304, SEARCH(" ", A6304, 1))+1, " AC"), CONCATENATE(LEFT(A6304, SEARCH(" ", A6304, 1))-3973, " DC"))</f>
        <v>2323 DC</v>
      </c>
      <c r="C6304" s="24"/>
      <c r="D6304" s="50"/>
      <c r="E6304" s="50"/>
      <c r="F6304" s="50"/>
      <c r="H6304" s="41" t="str">
        <f t="shared" si="568"/>
        <v>300 Ezequiel Temple  296</v>
      </c>
      <c r="L6304" s="41" t="str">
        <f t="shared" si="566"/>
        <v>2300 Daniel  2296</v>
      </c>
      <c r="M6304" s="40" t="str">
        <f t="shared" si="569"/>
        <v>1000 Yeshua  296</v>
      </c>
      <c r="O6304" s="40" t="str">
        <f t="shared" si="567"/>
        <v>3000 Yeshua  2296</v>
      </c>
    </row>
    <row r="6305" spans="1:15">
      <c r="A6305" s="12" t="str">
        <f t="shared" si="570"/>
        <v>6297 YB</v>
      </c>
      <c r="B6305" s="30" t="str">
        <f>IF((LEFT(A6305, SEARCH(" ", A6305, 1))-3973)&lt;=0, CONCATENATE(3973-LEFT(A6305, SEARCH(" ", A6305, 1))+1, " AC"), CONCATENATE(LEFT(A6305, SEARCH(" ", A6305, 1))-3973, " DC"))</f>
        <v>2324 DC</v>
      </c>
      <c r="C6305" s="24"/>
      <c r="D6305" s="50"/>
      <c r="E6305" s="50"/>
      <c r="F6305" s="50"/>
      <c r="H6305" s="41" t="str">
        <f t="shared" si="568"/>
        <v>300 Ezequiel Temple  297</v>
      </c>
      <c r="L6305" s="41" t="str">
        <f t="shared" si="566"/>
        <v>2300 Daniel  2297</v>
      </c>
      <c r="M6305" s="40" t="str">
        <f t="shared" si="569"/>
        <v>1000 Yeshua  297</v>
      </c>
      <c r="O6305" s="40" t="str">
        <f t="shared" si="567"/>
        <v>3000 Yeshua  2297</v>
      </c>
    </row>
    <row r="6306" spans="1:15">
      <c r="A6306" s="12" t="str">
        <f t="shared" si="570"/>
        <v>6298 YB</v>
      </c>
      <c r="B6306" s="30" t="str">
        <f>IF((LEFT(A6306, SEARCH(" ", A6306, 1))-3973)&lt;=0, CONCATENATE(3973-LEFT(A6306, SEARCH(" ", A6306, 1))+1, " AC"), CONCATENATE(LEFT(A6306, SEARCH(" ", A6306, 1))-3973, " DC"))</f>
        <v>2325 DC</v>
      </c>
      <c r="C6306" s="24"/>
      <c r="D6306" s="39"/>
      <c r="E6306" s="39"/>
      <c r="F6306" s="39"/>
      <c r="H6306" s="41" t="str">
        <f t="shared" si="568"/>
        <v>300 Ezequiel Temple  298</v>
      </c>
      <c r="L6306" s="41" t="str">
        <f t="shared" si="566"/>
        <v>2300 Daniel  2298</v>
      </c>
      <c r="M6306" s="40" t="str">
        <f t="shared" si="569"/>
        <v>1000 Yeshua  298</v>
      </c>
      <c r="O6306" s="40" t="str">
        <f t="shared" si="567"/>
        <v>3000 Yeshua  2298</v>
      </c>
    </row>
    <row r="6307" spans="1:15">
      <c r="A6307" s="12" t="str">
        <f t="shared" si="570"/>
        <v>6299 YB</v>
      </c>
      <c r="B6307" s="30" t="str">
        <f>IF((LEFT(A6307, SEARCH(" ", A6307, 1))-3973)&lt;=0, CONCATENATE(3973-LEFT(A6307, SEARCH(" ", A6307, 1))+1, " AC"), CONCATENATE(LEFT(A6307, SEARCH(" ", A6307, 1))-3973, " DC"))</f>
        <v>2326 DC</v>
      </c>
      <c r="C6307" s="25" t="s">
        <v>23</v>
      </c>
      <c r="H6307" s="41" t="str">
        <f t="shared" si="568"/>
        <v>300 Ezequiel Temple  299</v>
      </c>
      <c r="L6307" s="41" t="str">
        <f t="shared" si="566"/>
        <v>2300 Daniel  2299</v>
      </c>
      <c r="M6307" s="40" t="str">
        <f t="shared" si="569"/>
        <v>1000 Yeshua  299</v>
      </c>
      <c r="O6307" s="40" t="str">
        <f t="shared" si="567"/>
        <v>3000 Yeshua  2299</v>
      </c>
    </row>
    <row r="6308" spans="1:15">
      <c r="A6308" s="12" t="str">
        <f t="shared" si="570"/>
        <v>6300 YB</v>
      </c>
      <c r="B6308" s="30" t="str">
        <f>IF((LEFT(A6308, SEARCH(" ", A6308, 1))-3973)&lt;=0, CONCATENATE(3973-LEFT(A6308, SEARCH(" ", A6308, 1))+1, " AC"), CONCATENATE(LEFT(A6308, SEARCH(" ", A6308, 1))-3973, " DC"))</f>
        <v>2327 DC</v>
      </c>
      <c r="C6308" s="26" t="str">
        <f>CONCATENATE("Yovel ", RIGHT(C6258,LEN(C6258)-FIND(" ",C6258))+1)</f>
        <v>Yovel 126</v>
      </c>
      <c r="D6308" s="11" t="s">
        <v>268</v>
      </c>
      <c r="E6308" s="28"/>
      <c r="F6308" s="28"/>
      <c r="H6308" s="41" t="str">
        <f t="shared" si="568"/>
        <v>300 Ezequiel Temple  300</v>
      </c>
      <c r="L6308" s="41" t="str">
        <f t="shared" si="566"/>
        <v>2300 Daniel  2300</v>
      </c>
      <c r="M6308" s="40" t="str">
        <f t="shared" si="569"/>
        <v>1000 Yeshua  300</v>
      </c>
      <c r="O6308" s="40" t="str">
        <f t="shared" si="567"/>
        <v>3000 Yeshua  2300</v>
      </c>
    </row>
    <row r="6309" spans="1:15">
      <c r="A6309" s="12" t="str">
        <f t="shared" si="570"/>
        <v>6301 YB</v>
      </c>
      <c r="B6309" s="30" t="str">
        <f>IF((LEFT(A6309, SEARCH(" ", A6309, 1))-3973)&lt;=0, CONCATENATE(3973-LEFT(A6309, SEARCH(" ", A6309, 1))+1, " AC"), CONCATENATE(LEFT(A6309, SEARCH(" ", A6309, 1))-3973, " DC"))</f>
        <v>2328 DC</v>
      </c>
      <c r="C6309" s="3"/>
      <c r="H6309" s="42"/>
      <c r="M6309" s="40" t="str">
        <f t="shared" si="569"/>
        <v>1000 Yeshua  301</v>
      </c>
      <c r="O6309" s="40" t="str">
        <f t="shared" si="567"/>
        <v>3000 Yeshua  2301</v>
      </c>
    </row>
    <row r="6310" spans="1:15">
      <c r="A6310" s="12" t="str">
        <f t="shared" si="570"/>
        <v>6302 YB</v>
      </c>
      <c r="B6310" s="30" t="str">
        <f>IF((LEFT(A6310, SEARCH(" ", A6310, 1))-3973)&lt;=0, CONCATENATE(3973-LEFT(A6310, SEARCH(" ", A6310, 1))+1, " AC"), CONCATENATE(LEFT(A6310, SEARCH(" ", A6310, 1))-3973, " DC"))</f>
        <v>2329 DC</v>
      </c>
      <c r="C6310" s="24"/>
      <c r="H6310" s="42"/>
      <c r="M6310" s="40" t="str">
        <f t="shared" si="569"/>
        <v>1000 Yeshua  302</v>
      </c>
      <c r="O6310" s="40" t="str">
        <f t="shared" si="567"/>
        <v>3000 Yeshua  2302</v>
      </c>
    </row>
    <row r="6311" spans="1:15">
      <c r="A6311" s="12" t="str">
        <f t="shared" si="570"/>
        <v>6303 YB</v>
      </c>
      <c r="B6311" s="30" t="str">
        <f>IF((LEFT(A6311, SEARCH(" ", A6311, 1))-3973)&lt;=0, CONCATENATE(3973-LEFT(A6311, SEARCH(" ", A6311, 1))+1, " AC"), CONCATENATE(LEFT(A6311, SEARCH(" ", A6311, 1))-3973, " DC"))</f>
        <v>2330 DC</v>
      </c>
      <c r="C6311" s="24"/>
      <c r="H6311" s="42"/>
      <c r="M6311" s="40" t="str">
        <f t="shared" si="569"/>
        <v>1000 Yeshua  303</v>
      </c>
      <c r="O6311" s="40" t="str">
        <f t="shared" si="567"/>
        <v>3000 Yeshua  2303</v>
      </c>
    </row>
    <row r="6312" spans="1:15">
      <c r="A6312" s="12" t="str">
        <f t="shared" si="570"/>
        <v>6304 YB</v>
      </c>
      <c r="B6312" s="30" t="str">
        <f>IF((LEFT(A6312, SEARCH(" ", A6312, 1))-3973)&lt;=0, CONCATENATE(3973-LEFT(A6312, SEARCH(" ", A6312, 1))+1, " AC"), CONCATENATE(LEFT(A6312, SEARCH(" ", A6312, 1))-3973, " DC"))</f>
        <v>2331 DC</v>
      </c>
      <c r="C6312" s="24"/>
      <c r="H6312" s="42"/>
      <c r="M6312" s="40" t="str">
        <f t="shared" si="569"/>
        <v>1000 Yeshua  304</v>
      </c>
      <c r="O6312" s="40" t="str">
        <f t="shared" si="567"/>
        <v>3000 Yeshua  2304</v>
      </c>
    </row>
    <row r="6313" spans="1:15">
      <c r="A6313" s="12" t="str">
        <f t="shared" si="570"/>
        <v>6305 YB</v>
      </c>
      <c r="B6313" s="30" t="str">
        <f>IF((LEFT(A6313, SEARCH(" ", A6313, 1))-3973)&lt;=0, CONCATENATE(3973-LEFT(A6313, SEARCH(" ", A6313, 1))+1, " AC"), CONCATENATE(LEFT(A6313, SEARCH(" ", A6313, 1))-3973, " DC"))</f>
        <v>2332 DC</v>
      </c>
      <c r="C6313" s="24"/>
      <c r="H6313" s="42"/>
      <c r="M6313" s="40" t="str">
        <f t="shared" si="569"/>
        <v>1000 Yeshua  305</v>
      </c>
      <c r="O6313" s="40" t="str">
        <f t="shared" si="567"/>
        <v>3000 Yeshua  2305</v>
      </c>
    </row>
    <row r="6314" spans="1:15">
      <c r="A6314" s="12" t="str">
        <f t="shared" si="570"/>
        <v>6306 YB</v>
      </c>
      <c r="B6314" s="30" t="str">
        <f>IF((LEFT(A6314, SEARCH(" ", A6314, 1))-3973)&lt;=0, CONCATENATE(3973-LEFT(A6314, SEARCH(" ", A6314, 1))+1, " AC"), CONCATENATE(LEFT(A6314, SEARCH(" ", A6314, 1))-3973, " DC"))</f>
        <v>2333 DC</v>
      </c>
      <c r="C6314" s="24"/>
      <c r="H6314" s="42"/>
      <c r="M6314" s="40" t="str">
        <f t="shared" si="569"/>
        <v>1000 Yeshua  306</v>
      </c>
      <c r="O6314" s="40" t="str">
        <f t="shared" si="567"/>
        <v>3000 Yeshua  2306</v>
      </c>
    </row>
    <row r="6315" spans="1:15">
      <c r="A6315" s="12" t="str">
        <f t="shared" si="570"/>
        <v>6307 YB</v>
      </c>
      <c r="B6315" s="30" t="str">
        <f>IF((LEFT(A6315, SEARCH(" ", A6315, 1))-3973)&lt;=0, CONCATENATE(3973-LEFT(A6315, SEARCH(" ", A6315, 1))+1, " AC"), CONCATENATE(LEFT(A6315, SEARCH(" ", A6315, 1))-3973, " DC"))</f>
        <v>2334 DC</v>
      </c>
      <c r="C6315" s="25" t="s">
        <v>17</v>
      </c>
      <c r="H6315" s="42"/>
      <c r="M6315" s="40" t="str">
        <f t="shared" si="569"/>
        <v>1000 Yeshua  307</v>
      </c>
      <c r="O6315" s="40" t="str">
        <f t="shared" si="567"/>
        <v>3000 Yeshua  2307</v>
      </c>
    </row>
    <row r="6316" spans="1:15">
      <c r="A6316" s="12" t="str">
        <f t="shared" si="570"/>
        <v>6308 YB</v>
      </c>
      <c r="B6316" s="30" t="str">
        <f>IF((LEFT(A6316, SEARCH(" ", A6316, 1))-3973)&lt;=0, CONCATENATE(3973-LEFT(A6316, SEARCH(" ", A6316, 1))+1, " AC"), CONCATENATE(LEFT(A6316, SEARCH(" ", A6316, 1))-3973, " DC"))</f>
        <v>2335 DC</v>
      </c>
      <c r="C6316" s="24"/>
      <c r="H6316" s="42"/>
      <c r="M6316" s="40" t="str">
        <f t="shared" si="569"/>
        <v>1000 Yeshua  308</v>
      </c>
      <c r="O6316" s="40" t="str">
        <f t="shared" si="567"/>
        <v>3000 Yeshua  2308</v>
      </c>
    </row>
    <row r="6317" spans="1:15">
      <c r="A6317" s="12" t="str">
        <f t="shared" si="570"/>
        <v>6309 YB</v>
      </c>
      <c r="B6317" s="30" t="str">
        <f>IF((LEFT(A6317, SEARCH(" ", A6317, 1))-3973)&lt;=0, CONCATENATE(3973-LEFT(A6317, SEARCH(" ", A6317, 1))+1, " AC"), CONCATENATE(LEFT(A6317, SEARCH(" ", A6317, 1))-3973, " DC"))</f>
        <v>2336 DC</v>
      </c>
      <c r="C6317" s="24"/>
      <c r="H6317" s="42"/>
      <c r="M6317" s="40" t="str">
        <f t="shared" si="569"/>
        <v>1000 Yeshua  309</v>
      </c>
      <c r="O6317" s="40" t="str">
        <f t="shared" si="567"/>
        <v>3000 Yeshua  2309</v>
      </c>
    </row>
    <row r="6318" spans="1:15">
      <c r="A6318" s="12" t="str">
        <f t="shared" si="570"/>
        <v>6310 YB</v>
      </c>
      <c r="B6318" s="30" t="str">
        <f>IF((LEFT(A6318, SEARCH(" ", A6318, 1))-3973)&lt;=0, CONCATENATE(3973-LEFT(A6318, SEARCH(" ", A6318, 1))+1, " AC"), CONCATENATE(LEFT(A6318, SEARCH(" ", A6318, 1))-3973, " DC"))</f>
        <v>2337 DC</v>
      </c>
      <c r="C6318" s="24"/>
      <c r="H6318" s="42"/>
      <c r="M6318" s="40" t="str">
        <f t="shared" si="569"/>
        <v>1000 Yeshua  310</v>
      </c>
      <c r="O6318" s="40" t="str">
        <f t="shared" si="567"/>
        <v>3000 Yeshua  2310</v>
      </c>
    </row>
    <row r="6319" spans="1:15">
      <c r="A6319" s="12" t="str">
        <f t="shared" si="570"/>
        <v>6311 YB</v>
      </c>
      <c r="B6319" s="30" t="str">
        <f>IF((LEFT(A6319, SEARCH(" ", A6319, 1))-3973)&lt;=0, CONCATENATE(3973-LEFT(A6319, SEARCH(" ", A6319, 1))+1, " AC"), CONCATENATE(LEFT(A6319, SEARCH(" ", A6319, 1))-3973, " DC"))</f>
        <v>2338 DC</v>
      </c>
      <c r="C6319" s="24"/>
      <c r="H6319" s="42"/>
      <c r="M6319" s="40" t="str">
        <f t="shared" si="569"/>
        <v>1000 Yeshua  311</v>
      </c>
      <c r="O6319" s="40" t="str">
        <f t="shared" si="567"/>
        <v>3000 Yeshua  2311</v>
      </c>
    </row>
    <row r="6320" spans="1:15">
      <c r="A6320" s="12" t="str">
        <f t="shared" si="570"/>
        <v>6312 YB</v>
      </c>
      <c r="B6320" s="30" t="str">
        <f>IF((LEFT(A6320, SEARCH(" ", A6320, 1))-3973)&lt;=0, CONCATENATE(3973-LEFT(A6320, SEARCH(" ", A6320, 1))+1, " AC"), CONCATENATE(LEFT(A6320, SEARCH(" ", A6320, 1))-3973, " DC"))</f>
        <v>2339 DC</v>
      </c>
      <c r="C6320" s="24"/>
      <c r="H6320" s="42"/>
      <c r="M6320" s="40" t="str">
        <f t="shared" si="569"/>
        <v>1000 Yeshua  312</v>
      </c>
      <c r="O6320" s="40" t="str">
        <f t="shared" si="567"/>
        <v>3000 Yeshua  2312</v>
      </c>
    </row>
    <row r="6321" spans="1:15">
      <c r="A6321" s="12" t="str">
        <f t="shared" si="570"/>
        <v>6313 YB</v>
      </c>
      <c r="B6321" s="30" t="str">
        <f>IF((LEFT(A6321, SEARCH(" ", A6321, 1))-3973)&lt;=0, CONCATENATE(3973-LEFT(A6321, SEARCH(" ", A6321, 1))+1, " AC"), CONCATENATE(LEFT(A6321, SEARCH(" ", A6321, 1))-3973, " DC"))</f>
        <v>2340 DC</v>
      </c>
      <c r="C6321" s="24"/>
      <c r="H6321" s="42"/>
      <c r="M6321" s="40" t="str">
        <f t="shared" si="569"/>
        <v>1000 Yeshua  313</v>
      </c>
      <c r="O6321" s="40" t="str">
        <f t="shared" si="567"/>
        <v>3000 Yeshua  2313</v>
      </c>
    </row>
    <row r="6322" spans="1:15">
      <c r="A6322" s="12" t="str">
        <f t="shared" si="570"/>
        <v>6314 YB</v>
      </c>
      <c r="B6322" s="30" t="str">
        <f>IF((LEFT(A6322, SEARCH(" ", A6322, 1))-3973)&lt;=0, CONCATENATE(3973-LEFT(A6322, SEARCH(" ", A6322, 1))+1, " AC"), CONCATENATE(LEFT(A6322, SEARCH(" ", A6322, 1))-3973, " DC"))</f>
        <v>2341 DC</v>
      </c>
      <c r="C6322" s="25" t="s">
        <v>18</v>
      </c>
      <c r="H6322" s="42"/>
      <c r="M6322" s="40" t="str">
        <f t="shared" si="569"/>
        <v>1000 Yeshua  314</v>
      </c>
      <c r="O6322" s="40" t="str">
        <f t="shared" si="567"/>
        <v>3000 Yeshua  2314</v>
      </c>
    </row>
    <row r="6323" spans="1:15">
      <c r="A6323" s="12" t="str">
        <f t="shared" si="570"/>
        <v>6315 YB</v>
      </c>
      <c r="B6323" s="30" t="str">
        <f>IF((LEFT(A6323, SEARCH(" ", A6323, 1))-3973)&lt;=0, CONCATENATE(3973-LEFT(A6323, SEARCH(" ", A6323, 1))+1, " AC"), CONCATENATE(LEFT(A6323, SEARCH(" ", A6323, 1))-3973, " DC"))</f>
        <v>2342 DC</v>
      </c>
      <c r="C6323" s="24"/>
      <c r="H6323" s="42"/>
      <c r="M6323" s="40" t="str">
        <f t="shared" si="569"/>
        <v>1000 Yeshua  315</v>
      </c>
      <c r="O6323" s="40" t="str">
        <f t="shared" si="567"/>
        <v>3000 Yeshua  2315</v>
      </c>
    </row>
    <row r="6324" spans="1:15">
      <c r="A6324" s="12" t="str">
        <f t="shared" si="570"/>
        <v>6316 YB</v>
      </c>
      <c r="B6324" s="30" t="str">
        <f>IF((LEFT(A6324, SEARCH(" ", A6324, 1))-3973)&lt;=0, CONCATENATE(3973-LEFT(A6324, SEARCH(" ", A6324, 1))+1, " AC"), CONCATENATE(LEFT(A6324, SEARCH(" ", A6324, 1))-3973, " DC"))</f>
        <v>2343 DC</v>
      </c>
      <c r="C6324" s="24"/>
      <c r="H6324" s="42"/>
      <c r="M6324" s="40" t="str">
        <f t="shared" si="569"/>
        <v>1000 Yeshua  316</v>
      </c>
      <c r="O6324" s="40" t="str">
        <f t="shared" si="567"/>
        <v>3000 Yeshua  2316</v>
      </c>
    </row>
    <row r="6325" spans="1:15">
      <c r="A6325" s="12" t="str">
        <f t="shared" si="570"/>
        <v>6317 YB</v>
      </c>
      <c r="B6325" s="30" t="str">
        <f>IF((LEFT(A6325, SEARCH(" ", A6325, 1))-3973)&lt;=0, CONCATENATE(3973-LEFT(A6325, SEARCH(" ", A6325, 1))+1, " AC"), CONCATENATE(LEFT(A6325, SEARCH(" ", A6325, 1))-3973, " DC"))</f>
        <v>2344 DC</v>
      </c>
      <c r="C6325" s="24"/>
      <c r="H6325" s="42"/>
      <c r="M6325" s="40" t="str">
        <f t="shared" si="569"/>
        <v>1000 Yeshua  317</v>
      </c>
      <c r="O6325" s="40" t="str">
        <f t="shared" si="567"/>
        <v>3000 Yeshua  2317</v>
      </c>
    </row>
    <row r="6326" spans="1:15">
      <c r="A6326" s="12" t="str">
        <f t="shared" si="570"/>
        <v>6318 YB</v>
      </c>
      <c r="B6326" s="30" t="str">
        <f>IF((LEFT(A6326, SEARCH(" ", A6326, 1))-3973)&lt;=0, CONCATENATE(3973-LEFT(A6326, SEARCH(" ", A6326, 1))+1, " AC"), CONCATENATE(LEFT(A6326, SEARCH(" ", A6326, 1))-3973, " DC"))</f>
        <v>2345 DC</v>
      </c>
      <c r="C6326" s="24"/>
      <c r="H6326" s="42"/>
      <c r="M6326" s="40" t="str">
        <f t="shared" si="569"/>
        <v>1000 Yeshua  318</v>
      </c>
      <c r="O6326" s="40" t="str">
        <f t="shared" si="567"/>
        <v>3000 Yeshua  2318</v>
      </c>
    </row>
    <row r="6327" spans="1:15">
      <c r="A6327" s="12" t="str">
        <f t="shared" si="570"/>
        <v>6319 YB</v>
      </c>
      <c r="B6327" s="30" t="str">
        <f>IF((LEFT(A6327, SEARCH(" ", A6327, 1))-3973)&lt;=0, CONCATENATE(3973-LEFT(A6327, SEARCH(" ", A6327, 1))+1, " AC"), CONCATENATE(LEFT(A6327, SEARCH(" ", A6327, 1))-3973, " DC"))</f>
        <v>2346 DC</v>
      </c>
      <c r="C6327" s="24"/>
      <c r="H6327" s="42"/>
      <c r="M6327" s="40" t="str">
        <f t="shared" si="569"/>
        <v>1000 Yeshua  319</v>
      </c>
      <c r="O6327" s="40" t="str">
        <f t="shared" si="567"/>
        <v>3000 Yeshua  2319</v>
      </c>
    </row>
    <row r="6328" spans="1:15">
      <c r="A6328" s="12" t="str">
        <f t="shared" si="570"/>
        <v>6320 YB</v>
      </c>
      <c r="B6328" s="30" t="str">
        <f>IF((LEFT(A6328, SEARCH(" ", A6328, 1))-3973)&lt;=0, CONCATENATE(3973-LEFT(A6328, SEARCH(" ", A6328, 1))+1, " AC"), CONCATENATE(LEFT(A6328, SEARCH(" ", A6328, 1))-3973, " DC"))</f>
        <v>2347 DC</v>
      </c>
      <c r="C6328" s="24"/>
      <c r="H6328" s="42"/>
      <c r="M6328" s="40" t="str">
        <f t="shared" si="569"/>
        <v>1000 Yeshua  320</v>
      </c>
      <c r="O6328" s="40" t="str">
        <f t="shared" si="567"/>
        <v>3000 Yeshua  2320</v>
      </c>
    </row>
    <row r="6329" spans="1:15">
      <c r="A6329" s="12" t="str">
        <f t="shared" si="570"/>
        <v>6321 YB</v>
      </c>
      <c r="B6329" s="30" t="str">
        <f>IF((LEFT(A6329, SEARCH(" ", A6329, 1))-3973)&lt;=0, CONCATENATE(3973-LEFT(A6329, SEARCH(" ", A6329, 1))+1, " AC"), CONCATENATE(LEFT(A6329, SEARCH(" ", A6329, 1))-3973, " DC"))</f>
        <v>2348 DC</v>
      </c>
      <c r="C6329" s="25" t="s">
        <v>19</v>
      </c>
      <c r="H6329" s="42"/>
      <c r="M6329" s="40" t="str">
        <f t="shared" si="569"/>
        <v>1000 Yeshua  321</v>
      </c>
      <c r="O6329" s="40" t="str">
        <f t="shared" ref="O6329:O6392" si="571">CONCATENATE(LEFT(O6328, SEARCH(" ", O6328, 10)), " ", RIGHT(O6328,LEN(O6328)-FIND(" ",O6328, 10))+1)</f>
        <v>3000 Yeshua  2321</v>
      </c>
    </row>
    <row r="6330" spans="1:15">
      <c r="A6330" s="12" t="str">
        <f t="shared" si="570"/>
        <v>6322 YB</v>
      </c>
      <c r="B6330" s="30" t="str">
        <f>IF((LEFT(A6330, SEARCH(" ", A6330, 1))-3973)&lt;=0, CONCATENATE(3973-LEFT(A6330, SEARCH(" ", A6330, 1))+1, " AC"), CONCATENATE(LEFT(A6330, SEARCH(" ", A6330, 1))-3973, " DC"))</f>
        <v>2349 DC</v>
      </c>
      <c r="C6330" s="24"/>
      <c r="H6330" s="42"/>
      <c r="M6330" s="40" t="str">
        <f t="shared" ref="M6330:M6393" si="572">CONCATENATE(LEFT(M6329, SEARCH(" ", M6329, 10)), " ", RIGHT(M6329,LEN(M6329)-FIND(" ",M6329, 10))+1)</f>
        <v>1000 Yeshua  322</v>
      </c>
      <c r="O6330" s="40" t="str">
        <f t="shared" si="571"/>
        <v>3000 Yeshua  2322</v>
      </c>
    </row>
    <row r="6331" spans="1:15">
      <c r="A6331" s="12" t="str">
        <f t="shared" si="570"/>
        <v>6323 YB</v>
      </c>
      <c r="B6331" s="30" t="str">
        <f>IF((LEFT(A6331, SEARCH(" ", A6331, 1))-3973)&lt;=0, CONCATENATE(3973-LEFT(A6331, SEARCH(" ", A6331, 1))+1, " AC"), CONCATENATE(LEFT(A6331, SEARCH(" ", A6331, 1))-3973, " DC"))</f>
        <v>2350 DC</v>
      </c>
      <c r="C6331" s="24"/>
      <c r="H6331" s="42"/>
      <c r="M6331" s="40" t="str">
        <f t="shared" si="572"/>
        <v>1000 Yeshua  323</v>
      </c>
      <c r="O6331" s="40" t="str">
        <f t="shared" si="571"/>
        <v>3000 Yeshua  2323</v>
      </c>
    </row>
    <row r="6332" spans="1:15">
      <c r="A6332" s="12" t="str">
        <f t="shared" si="570"/>
        <v>6324 YB</v>
      </c>
      <c r="B6332" s="30" t="str">
        <f>IF((LEFT(A6332, SEARCH(" ", A6332, 1))-3973)&lt;=0, CONCATENATE(3973-LEFT(A6332, SEARCH(" ", A6332, 1))+1, " AC"), CONCATENATE(LEFT(A6332, SEARCH(" ", A6332, 1))-3973, " DC"))</f>
        <v>2351 DC</v>
      </c>
      <c r="C6332" s="24"/>
      <c r="H6332" s="42"/>
      <c r="M6332" s="40" t="str">
        <f t="shared" si="572"/>
        <v>1000 Yeshua  324</v>
      </c>
      <c r="O6332" s="40" t="str">
        <f t="shared" si="571"/>
        <v>3000 Yeshua  2324</v>
      </c>
    </row>
    <row r="6333" spans="1:15">
      <c r="A6333" s="12" t="str">
        <f t="shared" si="570"/>
        <v>6325 YB</v>
      </c>
      <c r="B6333" s="30" t="str">
        <f>IF((LEFT(A6333, SEARCH(" ", A6333, 1))-3973)&lt;=0, CONCATENATE(3973-LEFT(A6333, SEARCH(" ", A6333, 1))+1, " AC"), CONCATENATE(LEFT(A6333, SEARCH(" ", A6333, 1))-3973, " DC"))</f>
        <v>2352 DC</v>
      </c>
      <c r="C6333" s="24"/>
      <c r="H6333" s="42"/>
      <c r="M6333" s="40" t="str">
        <f t="shared" si="572"/>
        <v>1000 Yeshua  325</v>
      </c>
      <c r="O6333" s="40" t="str">
        <f t="shared" si="571"/>
        <v>3000 Yeshua  2325</v>
      </c>
    </row>
    <row r="6334" spans="1:15">
      <c r="A6334" s="12" t="str">
        <f t="shared" si="570"/>
        <v>6326 YB</v>
      </c>
      <c r="B6334" s="30" t="str">
        <f>IF((LEFT(A6334, SEARCH(" ", A6334, 1))-3973)&lt;=0, CONCATENATE(3973-LEFT(A6334, SEARCH(" ", A6334, 1))+1, " AC"), CONCATENATE(LEFT(A6334, SEARCH(" ", A6334, 1))-3973, " DC"))</f>
        <v>2353 DC</v>
      </c>
      <c r="C6334" s="24"/>
      <c r="H6334" s="42"/>
      <c r="M6334" s="40" t="str">
        <f t="shared" si="572"/>
        <v>1000 Yeshua  326</v>
      </c>
      <c r="O6334" s="40" t="str">
        <f t="shared" si="571"/>
        <v>3000 Yeshua  2326</v>
      </c>
    </row>
    <row r="6335" spans="1:15">
      <c r="A6335" s="12" t="str">
        <f t="shared" si="570"/>
        <v>6327 YB</v>
      </c>
      <c r="B6335" s="30" t="str">
        <f>IF((LEFT(A6335, SEARCH(" ", A6335, 1))-3973)&lt;=0, CONCATENATE(3973-LEFT(A6335, SEARCH(" ", A6335, 1))+1, " AC"), CONCATENATE(LEFT(A6335, SEARCH(" ", A6335, 1))-3973, " DC"))</f>
        <v>2354 DC</v>
      </c>
      <c r="C6335" s="24"/>
      <c r="H6335" s="42"/>
      <c r="M6335" s="40" t="str">
        <f t="shared" si="572"/>
        <v>1000 Yeshua  327</v>
      </c>
      <c r="O6335" s="40" t="str">
        <f t="shared" si="571"/>
        <v>3000 Yeshua  2327</v>
      </c>
    </row>
    <row r="6336" spans="1:15">
      <c r="A6336" s="12" t="str">
        <f t="shared" si="570"/>
        <v>6328 YB</v>
      </c>
      <c r="B6336" s="30" t="str">
        <f>IF((LEFT(A6336, SEARCH(" ", A6336, 1))-3973)&lt;=0, CONCATENATE(3973-LEFT(A6336, SEARCH(" ", A6336, 1))+1, " AC"), CONCATENATE(LEFT(A6336, SEARCH(" ", A6336, 1))-3973, " DC"))</f>
        <v>2355 DC</v>
      </c>
      <c r="C6336" s="25" t="s">
        <v>20</v>
      </c>
      <c r="H6336" s="42"/>
      <c r="M6336" s="40" t="str">
        <f t="shared" si="572"/>
        <v>1000 Yeshua  328</v>
      </c>
      <c r="O6336" s="40" t="str">
        <f t="shared" si="571"/>
        <v>3000 Yeshua  2328</v>
      </c>
    </row>
    <row r="6337" spans="1:15">
      <c r="A6337" s="12" t="str">
        <f t="shared" si="570"/>
        <v>6329 YB</v>
      </c>
      <c r="B6337" s="30" t="str">
        <f>IF((LEFT(A6337, SEARCH(" ", A6337, 1))-3973)&lt;=0, CONCATENATE(3973-LEFT(A6337, SEARCH(" ", A6337, 1))+1, " AC"), CONCATENATE(LEFT(A6337, SEARCH(" ", A6337, 1))-3973, " DC"))</f>
        <v>2356 DC</v>
      </c>
      <c r="C6337" s="24"/>
      <c r="H6337" s="42"/>
      <c r="M6337" s="40" t="str">
        <f t="shared" si="572"/>
        <v>1000 Yeshua  329</v>
      </c>
      <c r="O6337" s="40" t="str">
        <f t="shared" si="571"/>
        <v>3000 Yeshua  2329</v>
      </c>
    </row>
    <row r="6338" spans="1:15">
      <c r="A6338" s="12" t="str">
        <f t="shared" si="570"/>
        <v>6330 YB</v>
      </c>
      <c r="B6338" s="30" t="str">
        <f>IF((LEFT(A6338, SEARCH(" ", A6338, 1))-3973)&lt;=0, CONCATENATE(3973-LEFT(A6338, SEARCH(" ", A6338, 1))+1, " AC"), CONCATENATE(LEFT(A6338, SEARCH(" ", A6338, 1))-3973, " DC"))</f>
        <v>2357 DC</v>
      </c>
      <c r="C6338" s="24"/>
      <c r="H6338" s="42"/>
      <c r="M6338" s="40" t="str">
        <f t="shared" si="572"/>
        <v>1000 Yeshua  330</v>
      </c>
      <c r="O6338" s="40" t="str">
        <f t="shared" si="571"/>
        <v>3000 Yeshua  2330</v>
      </c>
    </row>
    <row r="6339" spans="1:15">
      <c r="A6339" s="12" t="str">
        <f t="shared" si="570"/>
        <v>6331 YB</v>
      </c>
      <c r="B6339" s="30" t="str">
        <f>IF((LEFT(A6339, SEARCH(" ", A6339, 1))-3973)&lt;=0, CONCATENATE(3973-LEFT(A6339, SEARCH(" ", A6339, 1))+1, " AC"), CONCATENATE(LEFT(A6339, SEARCH(" ", A6339, 1))-3973, " DC"))</f>
        <v>2358 DC</v>
      </c>
      <c r="C6339" s="24"/>
      <c r="H6339" s="42"/>
      <c r="M6339" s="40" t="str">
        <f t="shared" si="572"/>
        <v>1000 Yeshua  331</v>
      </c>
      <c r="O6339" s="40" t="str">
        <f t="shared" si="571"/>
        <v>3000 Yeshua  2331</v>
      </c>
    </row>
    <row r="6340" spans="1:15">
      <c r="A6340" s="12" t="str">
        <f t="shared" si="570"/>
        <v>6332 YB</v>
      </c>
      <c r="B6340" s="30" t="str">
        <f>IF((LEFT(A6340, SEARCH(" ", A6340, 1))-3973)&lt;=0, CONCATENATE(3973-LEFT(A6340, SEARCH(" ", A6340, 1))+1, " AC"), CONCATENATE(LEFT(A6340, SEARCH(" ", A6340, 1))-3973, " DC"))</f>
        <v>2359 DC</v>
      </c>
      <c r="C6340" s="24"/>
      <c r="H6340" s="42"/>
      <c r="M6340" s="40" t="str">
        <f t="shared" si="572"/>
        <v>1000 Yeshua  332</v>
      </c>
      <c r="O6340" s="40" t="str">
        <f t="shared" si="571"/>
        <v>3000 Yeshua  2332</v>
      </c>
    </row>
    <row r="6341" spans="1:15">
      <c r="A6341" s="12" t="str">
        <f t="shared" si="570"/>
        <v>6333 YB</v>
      </c>
      <c r="B6341" s="30" t="str">
        <f>IF((LEFT(A6341, SEARCH(" ", A6341, 1))-3973)&lt;=0, CONCATENATE(3973-LEFT(A6341, SEARCH(" ", A6341, 1))+1, " AC"), CONCATENATE(LEFT(A6341, SEARCH(" ", A6341, 1))-3973, " DC"))</f>
        <v>2360 DC</v>
      </c>
      <c r="C6341" s="24"/>
      <c r="H6341" s="42"/>
      <c r="M6341" s="40" t="str">
        <f t="shared" si="572"/>
        <v>1000 Yeshua  333</v>
      </c>
      <c r="O6341" s="40" t="str">
        <f t="shared" si="571"/>
        <v>3000 Yeshua  2333</v>
      </c>
    </row>
    <row r="6342" spans="1:15">
      <c r="A6342" s="12" t="str">
        <f t="shared" si="570"/>
        <v>6334 YB</v>
      </c>
      <c r="B6342" s="30" t="str">
        <f>IF((LEFT(A6342, SEARCH(" ", A6342, 1))-3973)&lt;=0, CONCATENATE(3973-LEFT(A6342, SEARCH(" ", A6342, 1))+1, " AC"), CONCATENATE(LEFT(A6342, SEARCH(" ", A6342, 1))-3973, " DC"))</f>
        <v>2361 DC</v>
      </c>
      <c r="C6342" s="24"/>
      <c r="H6342" s="42"/>
      <c r="M6342" s="40" t="str">
        <f t="shared" si="572"/>
        <v>1000 Yeshua  334</v>
      </c>
      <c r="O6342" s="40" t="str">
        <f t="shared" si="571"/>
        <v>3000 Yeshua  2334</v>
      </c>
    </row>
    <row r="6343" spans="1:15">
      <c r="A6343" s="12" t="str">
        <f t="shared" si="570"/>
        <v>6335 YB</v>
      </c>
      <c r="B6343" s="30" t="str">
        <f>IF((LEFT(A6343, SEARCH(" ", A6343, 1))-3973)&lt;=0, CONCATENATE(3973-LEFT(A6343, SEARCH(" ", A6343, 1))+1, " AC"), CONCATENATE(LEFT(A6343, SEARCH(" ", A6343, 1))-3973, " DC"))</f>
        <v>2362 DC</v>
      </c>
      <c r="C6343" s="25" t="s">
        <v>21</v>
      </c>
      <c r="H6343" s="42"/>
      <c r="M6343" s="40" t="str">
        <f t="shared" si="572"/>
        <v>1000 Yeshua  335</v>
      </c>
      <c r="O6343" s="40" t="str">
        <f t="shared" si="571"/>
        <v>3000 Yeshua  2335</v>
      </c>
    </row>
    <row r="6344" spans="1:15">
      <c r="A6344" s="12" t="str">
        <f t="shared" si="570"/>
        <v>6336 YB</v>
      </c>
      <c r="B6344" s="30" t="str">
        <f>IF((LEFT(A6344, SEARCH(" ", A6344, 1))-3973)&lt;=0, CONCATENATE(3973-LEFT(A6344, SEARCH(" ", A6344, 1))+1, " AC"), CONCATENATE(LEFT(A6344, SEARCH(" ", A6344, 1))-3973, " DC"))</f>
        <v>2363 DC</v>
      </c>
      <c r="C6344" s="24"/>
      <c r="H6344" s="42"/>
      <c r="M6344" s="40" t="str">
        <f t="shared" si="572"/>
        <v>1000 Yeshua  336</v>
      </c>
      <c r="O6344" s="40" t="str">
        <f t="shared" si="571"/>
        <v>3000 Yeshua  2336</v>
      </c>
    </row>
    <row r="6345" spans="1:15">
      <c r="A6345" s="12" t="str">
        <f t="shared" si="570"/>
        <v>6337 YB</v>
      </c>
      <c r="B6345" s="30" t="str">
        <f>IF((LEFT(A6345, SEARCH(" ", A6345, 1))-3973)&lt;=0, CONCATENATE(3973-LEFT(A6345, SEARCH(" ", A6345, 1))+1, " AC"), CONCATENATE(LEFT(A6345, SEARCH(" ", A6345, 1))-3973, " DC"))</f>
        <v>2364 DC</v>
      </c>
      <c r="C6345" s="24"/>
      <c r="H6345" s="42"/>
      <c r="M6345" s="40" t="str">
        <f t="shared" si="572"/>
        <v>1000 Yeshua  337</v>
      </c>
      <c r="O6345" s="40" t="str">
        <f t="shared" si="571"/>
        <v>3000 Yeshua  2337</v>
      </c>
    </row>
    <row r="6346" spans="1:15">
      <c r="A6346" s="12" t="str">
        <f t="shared" si="570"/>
        <v>6338 YB</v>
      </c>
      <c r="B6346" s="30" t="str">
        <f>IF((LEFT(A6346, SEARCH(" ", A6346, 1))-3973)&lt;=0, CONCATENATE(3973-LEFT(A6346, SEARCH(" ", A6346, 1))+1, " AC"), CONCATENATE(LEFT(A6346, SEARCH(" ", A6346, 1))-3973, " DC"))</f>
        <v>2365 DC</v>
      </c>
      <c r="C6346" s="24"/>
      <c r="H6346" s="42"/>
      <c r="M6346" s="40" t="str">
        <f t="shared" si="572"/>
        <v>1000 Yeshua  338</v>
      </c>
      <c r="O6346" s="40" t="str">
        <f t="shared" si="571"/>
        <v>3000 Yeshua  2338</v>
      </c>
    </row>
    <row r="6347" spans="1:15">
      <c r="A6347" s="12" t="str">
        <f t="shared" si="570"/>
        <v>6339 YB</v>
      </c>
      <c r="B6347" s="30" t="str">
        <f>IF((LEFT(A6347, SEARCH(" ", A6347, 1))-3973)&lt;=0, CONCATENATE(3973-LEFT(A6347, SEARCH(" ", A6347, 1))+1, " AC"), CONCATENATE(LEFT(A6347, SEARCH(" ", A6347, 1))-3973, " DC"))</f>
        <v>2366 DC</v>
      </c>
      <c r="C6347" s="24"/>
      <c r="H6347" s="42"/>
      <c r="M6347" s="40" t="str">
        <f t="shared" si="572"/>
        <v>1000 Yeshua  339</v>
      </c>
      <c r="O6347" s="40" t="str">
        <f t="shared" si="571"/>
        <v>3000 Yeshua  2339</v>
      </c>
    </row>
    <row r="6348" spans="1:15">
      <c r="A6348" s="12" t="str">
        <f t="shared" si="570"/>
        <v>6340 YB</v>
      </c>
      <c r="B6348" s="30" t="str">
        <f>IF((LEFT(A6348, SEARCH(" ", A6348, 1))-3973)&lt;=0, CONCATENATE(3973-LEFT(A6348, SEARCH(" ", A6348, 1))+1, " AC"), CONCATENATE(LEFT(A6348, SEARCH(" ", A6348, 1))-3973, " DC"))</f>
        <v>2367 DC</v>
      </c>
      <c r="C6348" s="24"/>
      <c r="M6348" s="40" t="str">
        <f t="shared" si="572"/>
        <v>1000 Yeshua  340</v>
      </c>
      <c r="O6348" s="40" t="str">
        <f t="shared" si="571"/>
        <v>3000 Yeshua  2340</v>
      </c>
    </row>
    <row r="6349" spans="1:15">
      <c r="A6349" s="12" t="str">
        <f t="shared" si="570"/>
        <v>6341 YB</v>
      </c>
      <c r="B6349" s="30" t="str">
        <f>IF((LEFT(A6349, SEARCH(" ", A6349, 1))-3973)&lt;=0, CONCATENATE(3973-LEFT(A6349, SEARCH(" ", A6349, 1))+1, " AC"), CONCATENATE(LEFT(A6349, SEARCH(" ", A6349, 1))-3973, " DC"))</f>
        <v>2368 DC</v>
      </c>
      <c r="C6349" s="24"/>
      <c r="M6349" s="40" t="str">
        <f t="shared" si="572"/>
        <v>1000 Yeshua  341</v>
      </c>
      <c r="O6349" s="40" t="str">
        <f t="shared" si="571"/>
        <v>3000 Yeshua  2341</v>
      </c>
    </row>
    <row r="6350" spans="1:15">
      <c r="A6350" s="12" t="str">
        <f t="shared" si="570"/>
        <v>6342 YB</v>
      </c>
      <c r="B6350" s="30" t="str">
        <f>IF((LEFT(A6350, SEARCH(" ", A6350, 1))-3973)&lt;=0, CONCATENATE(3973-LEFT(A6350, SEARCH(" ", A6350, 1))+1, " AC"), CONCATENATE(LEFT(A6350, SEARCH(" ", A6350, 1))-3973, " DC"))</f>
        <v>2369 DC</v>
      </c>
      <c r="C6350" s="25" t="s">
        <v>22</v>
      </c>
      <c r="M6350" s="40" t="str">
        <f t="shared" si="572"/>
        <v>1000 Yeshua  342</v>
      </c>
      <c r="O6350" s="40" t="str">
        <f t="shared" si="571"/>
        <v>3000 Yeshua  2342</v>
      </c>
    </row>
    <row r="6351" spans="1:15">
      <c r="A6351" s="12" t="str">
        <f t="shared" si="570"/>
        <v>6343 YB</v>
      </c>
      <c r="B6351" s="30" t="str">
        <f>IF((LEFT(A6351, SEARCH(" ", A6351, 1))-3973)&lt;=0, CONCATENATE(3973-LEFT(A6351, SEARCH(" ", A6351, 1))+1, " AC"), CONCATENATE(LEFT(A6351, SEARCH(" ", A6351, 1))-3973, " DC"))</f>
        <v>2370 DC</v>
      </c>
      <c r="C6351" s="24"/>
      <c r="M6351" s="40" t="str">
        <f t="shared" si="572"/>
        <v>1000 Yeshua  343</v>
      </c>
      <c r="O6351" s="40" t="str">
        <f t="shared" si="571"/>
        <v>3000 Yeshua  2343</v>
      </c>
    </row>
    <row r="6352" spans="1:15">
      <c r="A6352" s="12" t="str">
        <f t="shared" si="570"/>
        <v>6344 YB</v>
      </c>
      <c r="B6352" s="30" t="str">
        <f>IF((LEFT(A6352, SEARCH(" ", A6352, 1))-3973)&lt;=0, CONCATENATE(3973-LEFT(A6352, SEARCH(" ", A6352, 1))+1, " AC"), CONCATENATE(LEFT(A6352, SEARCH(" ", A6352, 1))-3973, " DC"))</f>
        <v>2371 DC</v>
      </c>
      <c r="C6352" s="24"/>
      <c r="M6352" s="40" t="str">
        <f t="shared" si="572"/>
        <v>1000 Yeshua  344</v>
      </c>
      <c r="O6352" s="40" t="str">
        <f t="shared" si="571"/>
        <v>3000 Yeshua  2344</v>
      </c>
    </row>
    <row r="6353" spans="1:15">
      <c r="A6353" s="12" t="str">
        <f t="shared" si="570"/>
        <v>6345 YB</v>
      </c>
      <c r="B6353" s="30" t="str">
        <f>IF((LEFT(A6353, SEARCH(" ", A6353, 1))-3973)&lt;=0, CONCATENATE(3973-LEFT(A6353, SEARCH(" ", A6353, 1))+1, " AC"), CONCATENATE(LEFT(A6353, SEARCH(" ", A6353, 1))-3973, " DC"))</f>
        <v>2372 DC</v>
      </c>
      <c r="C6353" s="24"/>
      <c r="M6353" s="40" t="str">
        <f t="shared" si="572"/>
        <v>1000 Yeshua  345</v>
      </c>
      <c r="O6353" s="40" t="str">
        <f t="shared" si="571"/>
        <v>3000 Yeshua  2345</v>
      </c>
    </row>
    <row r="6354" spans="1:15">
      <c r="A6354" s="12" t="str">
        <f t="shared" si="570"/>
        <v>6346 YB</v>
      </c>
      <c r="B6354" s="30" t="str">
        <f>IF((LEFT(A6354, SEARCH(" ", A6354, 1))-3973)&lt;=0, CONCATENATE(3973-LEFT(A6354, SEARCH(" ", A6354, 1))+1, " AC"), CONCATENATE(LEFT(A6354, SEARCH(" ", A6354, 1))-3973, " DC"))</f>
        <v>2373 DC</v>
      </c>
      <c r="C6354" s="24"/>
      <c r="M6354" s="40" t="str">
        <f t="shared" si="572"/>
        <v>1000 Yeshua  346</v>
      </c>
      <c r="O6354" s="40" t="str">
        <f t="shared" si="571"/>
        <v>3000 Yeshua  2346</v>
      </c>
    </row>
    <row r="6355" spans="1:15">
      <c r="A6355" s="12" t="str">
        <f t="shared" si="570"/>
        <v>6347 YB</v>
      </c>
      <c r="B6355" s="30" t="str">
        <f>IF((LEFT(A6355, SEARCH(" ", A6355, 1))-3973)&lt;=0, CONCATENATE(3973-LEFT(A6355, SEARCH(" ", A6355, 1))+1, " AC"), CONCATENATE(LEFT(A6355, SEARCH(" ", A6355, 1))-3973, " DC"))</f>
        <v>2374 DC</v>
      </c>
      <c r="C6355" s="24"/>
      <c r="M6355" s="40" t="str">
        <f t="shared" si="572"/>
        <v>1000 Yeshua  347</v>
      </c>
      <c r="O6355" s="40" t="str">
        <f t="shared" si="571"/>
        <v>3000 Yeshua  2347</v>
      </c>
    </row>
    <row r="6356" spans="1:15">
      <c r="A6356" s="12" t="str">
        <f t="shared" si="570"/>
        <v>6348 YB</v>
      </c>
      <c r="B6356" s="30" t="str">
        <f>IF((LEFT(A6356, SEARCH(" ", A6356, 1))-3973)&lt;=0, CONCATENATE(3973-LEFT(A6356, SEARCH(" ", A6356, 1))+1, " AC"), CONCATENATE(LEFT(A6356, SEARCH(" ", A6356, 1))-3973, " DC"))</f>
        <v>2375 DC</v>
      </c>
      <c r="C6356" s="24"/>
      <c r="M6356" s="40" t="str">
        <f t="shared" si="572"/>
        <v>1000 Yeshua  348</v>
      </c>
      <c r="O6356" s="40" t="str">
        <f t="shared" si="571"/>
        <v>3000 Yeshua  2348</v>
      </c>
    </row>
    <row r="6357" spans="1:15">
      <c r="A6357" s="12" t="str">
        <f t="shared" si="570"/>
        <v>6349 YB</v>
      </c>
      <c r="B6357" s="30" t="str">
        <f>IF((LEFT(A6357, SEARCH(" ", A6357, 1))-3973)&lt;=0, CONCATENATE(3973-LEFT(A6357, SEARCH(" ", A6357, 1))+1, " AC"), CONCATENATE(LEFT(A6357, SEARCH(" ", A6357, 1))-3973, " DC"))</f>
        <v>2376 DC</v>
      </c>
      <c r="C6357" s="25" t="s">
        <v>23</v>
      </c>
      <c r="M6357" s="40" t="str">
        <f t="shared" si="572"/>
        <v>1000 Yeshua  349</v>
      </c>
      <c r="O6357" s="40" t="str">
        <f t="shared" si="571"/>
        <v>3000 Yeshua  2349</v>
      </c>
    </row>
    <row r="6358" spans="1:15">
      <c r="A6358" s="12" t="str">
        <f t="shared" si="570"/>
        <v>6350 YB</v>
      </c>
      <c r="B6358" s="30" t="str">
        <f>IF((LEFT(A6358, SEARCH(" ", A6358, 1))-3973)&lt;=0, CONCATENATE(3973-LEFT(A6358, SEARCH(" ", A6358, 1))+1, " AC"), CONCATENATE(LEFT(A6358, SEARCH(" ", A6358, 1))-3973, " DC"))</f>
        <v>2377 DC</v>
      </c>
      <c r="C6358" s="26" t="str">
        <f>CONCATENATE("Yovel ", RIGHT(C6308,LEN(C6308)-FIND(" ",C6308))+1)</f>
        <v>Yovel 127</v>
      </c>
      <c r="M6358" s="40" t="str">
        <f t="shared" si="572"/>
        <v>1000 Yeshua  350</v>
      </c>
      <c r="O6358" s="40" t="str">
        <f t="shared" si="571"/>
        <v>3000 Yeshua  2350</v>
      </c>
    </row>
    <row r="6359" spans="1:15">
      <c r="A6359" s="12" t="str">
        <f t="shared" si="570"/>
        <v>6351 YB</v>
      </c>
      <c r="B6359" s="30" t="str">
        <f>IF((LEFT(A6359, SEARCH(" ", A6359, 1))-3973)&lt;=0, CONCATENATE(3973-LEFT(A6359, SEARCH(" ", A6359, 1))+1, " AC"), CONCATENATE(LEFT(A6359, SEARCH(" ", A6359, 1))-3973, " DC"))</f>
        <v>2378 DC</v>
      </c>
      <c r="C6359" s="3"/>
      <c r="M6359" s="40" t="str">
        <f t="shared" si="572"/>
        <v>1000 Yeshua  351</v>
      </c>
      <c r="O6359" s="40" t="str">
        <f t="shared" si="571"/>
        <v>3000 Yeshua  2351</v>
      </c>
    </row>
    <row r="6360" spans="1:15">
      <c r="A6360" s="12" t="str">
        <f t="shared" si="570"/>
        <v>6352 YB</v>
      </c>
      <c r="B6360" s="30" t="str">
        <f>IF((LEFT(A6360, SEARCH(" ", A6360, 1))-3973)&lt;=0, CONCATENATE(3973-LEFT(A6360, SEARCH(" ", A6360, 1))+1, " AC"), CONCATENATE(LEFT(A6360, SEARCH(" ", A6360, 1))-3973, " DC"))</f>
        <v>2379 DC</v>
      </c>
      <c r="C6360" s="24"/>
      <c r="M6360" s="40" t="str">
        <f t="shared" si="572"/>
        <v>1000 Yeshua  352</v>
      </c>
      <c r="O6360" s="40" t="str">
        <f t="shared" si="571"/>
        <v>3000 Yeshua  2352</v>
      </c>
    </row>
    <row r="6361" spans="1:15">
      <c r="A6361" s="12" t="str">
        <f t="shared" si="570"/>
        <v>6353 YB</v>
      </c>
      <c r="B6361" s="30" t="str">
        <f>IF((LEFT(A6361, SEARCH(" ", A6361, 1))-3973)&lt;=0, CONCATENATE(3973-LEFT(A6361, SEARCH(" ", A6361, 1))+1, " AC"), CONCATENATE(LEFT(A6361, SEARCH(" ", A6361, 1))-3973, " DC"))</f>
        <v>2380 DC</v>
      </c>
      <c r="C6361" s="24"/>
      <c r="M6361" s="40" t="str">
        <f t="shared" si="572"/>
        <v>1000 Yeshua  353</v>
      </c>
      <c r="O6361" s="40" t="str">
        <f t="shared" si="571"/>
        <v>3000 Yeshua  2353</v>
      </c>
    </row>
    <row r="6362" spans="1:15">
      <c r="A6362" s="12" t="str">
        <f t="shared" si="570"/>
        <v>6354 YB</v>
      </c>
      <c r="B6362" s="30" t="str">
        <f>IF((LEFT(A6362, SEARCH(" ", A6362, 1))-3973)&lt;=0, CONCATENATE(3973-LEFT(A6362, SEARCH(" ", A6362, 1))+1, " AC"), CONCATENATE(LEFT(A6362, SEARCH(" ", A6362, 1))-3973, " DC"))</f>
        <v>2381 DC</v>
      </c>
      <c r="C6362" s="24"/>
      <c r="M6362" s="40" t="str">
        <f t="shared" si="572"/>
        <v>1000 Yeshua  354</v>
      </c>
      <c r="O6362" s="40" t="str">
        <f t="shared" si="571"/>
        <v>3000 Yeshua  2354</v>
      </c>
    </row>
    <row r="6363" spans="1:15">
      <c r="A6363" s="12" t="str">
        <f t="shared" si="570"/>
        <v>6355 YB</v>
      </c>
      <c r="B6363" s="30" t="str">
        <f>IF((LEFT(A6363, SEARCH(" ", A6363, 1))-3973)&lt;=0, CONCATENATE(3973-LEFT(A6363, SEARCH(" ", A6363, 1))+1, " AC"), CONCATENATE(LEFT(A6363, SEARCH(" ", A6363, 1))-3973, " DC"))</f>
        <v>2382 DC</v>
      </c>
      <c r="C6363" s="24"/>
      <c r="M6363" s="40" t="str">
        <f t="shared" si="572"/>
        <v>1000 Yeshua  355</v>
      </c>
      <c r="O6363" s="40" t="str">
        <f t="shared" si="571"/>
        <v>3000 Yeshua  2355</v>
      </c>
    </row>
    <row r="6364" spans="1:15">
      <c r="A6364" s="12" t="str">
        <f t="shared" si="570"/>
        <v>6356 YB</v>
      </c>
      <c r="B6364" s="30" t="str">
        <f>IF((LEFT(A6364, SEARCH(" ", A6364, 1))-3973)&lt;=0, CONCATENATE(3973-LEFT(A6364, SEARCH(" ", A6364, 1))+1, " AC"), CONCATENATE(LEFT(A6364, SEARCH(" ", A6364, 1))-3973, " DC"))</f>
        <v>2383 DC</v>
      </c>
      <c r="C6364" s="24"/>
      <c r="M6364" s="40" t="str">
        <f t="shared" si="572"/>
        <v>1000 Yeshua  356</v>
      </c>
      <c r="O6364" s="40" t="str">
        <f t="shared" si="571"/>
        <v>3000 Yeshua  2356</v>
      </c>
    </row>
    <row r="6365" spans="1:15">
      <c r="A6365" s="12" t="str">
        <f t="shared" si="570"/>
        <v>6357 YB</v>
      </c>
      <c r="B6365" s="30" t="str">
        <f>IF((LEFT(A6365, SEARCH(" ", A6365, 1))-3973)&lt;=0, CONCATENATE(3973-LEFT(A6365, SEARCH(" ", A6365, 1))+1, " AC"), CONCATENATE(LEFT(A6365, SEARCH(" ", A6365, 1))-3973, " DC"))</f>
        <v>2384 DC</v>
      </c>
      <c r="C6365" s="25" t="s">
        <v>17</v>
      </c>
      <c r="M6365" s="40" t="str">
        <f t="shared" si="572"/>
        <v>1000 Yeshua  357</v>
      </c>
      <c r="O6365" s="40" t="str">
        <f t="shared" si="571"/>
        <v>3000 Yeshua  2357</v>
      </c>
    </row>
    <row r="6366" spans="1:15">
      <c r="A6366" s="12" t="str">
        <f t="shared" si="570"/>
        <v>6358 YB</v>
      </c>
      <c r="B6366" s="30" t="str">
        <f>IF((LEFT(A6366, SEARCH(" ", A6366, 1))-3973)&lt;=0, CONCATENATE(3973-LEFT(A6366, SEARCH(" ", A6366, 1))+1, " AC"), CONCATENATE(LEFT(A6366, SEARCH(" ", A6366, 1))-3973, " DC"))</f>
        <v>2385 DC</v>
      </c>
      <c r="C6366" s="24"/>
      <c r="M6366" s="40" t="str">
        <f t="shared" si="572"/>
        <v>1000 Yeshua  358</v>
      </c>
      <c r="O6366" s="40" t="str">
        <f t="shared" si="571"/>
        <v>3000 Yeshua  2358</v>
      </c>
    </row>
    <row r="6367" spans="1:15">
      <c r="A6367" s="12" t="str">
        <f t="shared" si="570"/>
        <v>6359 YB</v>
      </c>
      <c r="B6367" s="30" t="str">
        <f>IF((LEFT(A6367, SEARCH(" ", A6367, 1))-3973)&lt;=0, CONCATENATE(3973-LEFT(A6367, SEARCH(" ", A6367, 1))+1, " AC"), CONCATENATE(LEFT(A6367, SEARCH(" ", A6367, 1))-3973, " DC"))</f>
        <v>2386 DC</v>
      </c>
      <c r="C6367" s="24"/>
      <c r="M6367" s="40" t="str">
        <f t="shared" si="572"/>
        <v>1000 Yeshua  359</v>
      </c>
      <c r="O6367" s="40" t="str">
        <f t="shared" si="571"/>
        <v>3000 Yeshua  2359</v>
      </c>
    </row>
    <row r="6368" spans="1:15">
      <c r="A6368" s="12" t="str">
        <f t="shared" ref="A6368:A6431" si="573">CONCATENATE(LEFT(A6367, SEARCH(" ", A6367, 1))+1, " YB")</f>
        <v>6360 YB</v>
      </c>
      <c r="B6368" s="30" t="str">
        <f>IF((LEFT(A6368, SEARCH(" ", A6368, 1))-3973)&lt;=0, CONCATENATE(3973-LEFT(A6368, SEARCH(" ", A6368, 1))+1, " AC"), CONCATENATE(LEFT(A6368, SEARCH(" ", A6368, 1))-3973, " DC"))</f>
        <v>2387 DC</v>
      </c>
      <c r="C6368" s="24"/>
      <c r="M6368" s="40" t="str">
        <f t="shared" si="572"/>
        <v>1000 Yeshua  360</v>
      </c>
      <c r="O6368" s="40" t="str">
        <f t="shared" si="571"/>
        <v>3000 Yeshua  2360</v>
      </c>
    </row>
    <row r="6369" spans="1:15">
      <c r="A6369" s="12" t="str">
        <f t="shared" si="573"/>
        <v>6361 YB</v>
      </c>
      <c r="B6369" s="30" t="str">
        <f>IF((LEFT(A6369, SEARCH(" ", A6369, 1))-3973)&lt;=0, CONCATENATE(3973-LEFT(A6369, SEARCH(" ", A6369, 1))+1, " AC"), CONCATENATE(LEFT(A6369, SEARCH(" ", A6369, 1))-3973, " DC"))</f>
        <v>2388 DC</v>
      </c>
      <c r="C6369" s="24"/>
      <c r="M6369" s="40" t="str">
        <f t="shared" si="572"/>
        <v>1000 Yeshua  361</v>
      </c>
      <c r="O6369" s="40" t="str">
        <f t="shared" si="571"/>
        <v>3000 Yeshua  2361</v>
      </c>
    </row>
    <row r="6370" spans="1:15">
      <c r="A6370" s="12" t="str">
        <f t="shared" si="573"/>
        <v>6362 YB</v>
      </c>
      <c r="B6370" s="30" t="str">
        <f>IF((LEFT(A6370, SEARCH(" ", A6370, 1))-3973)&lt;=0, CONCATENATE(3973-LEFT(A6370, SEARCH(" ", A6370, 1))+1, " AC"), CONCATENATE(LEFT(A6370, SEARCH(" ", A6370, 1))-3973, " DC"))</f>
        <v>2389 DC</v>
      </c>
      <c r="C6370" s="24"/>
      <c r="M6370" s="40" t="str">
        <f t="shared" si="572"/>
        <v>1000 Yeshua  362</v>
      </c>
      <c r="O6370" s="40" t="str">
        <f t="shared" si="571"/>
        <v>3000 Yeshua  2362</v>
      </c>
    </row>
    <row r="6371" spans="1:15">
      <c r="A6371" s="12" t="str">
        <f t="shared" si="573"/>
        <v>6363 YB</v>
      </c>
      <c r="B6371" s="30" t="str">
        <f>IF((LEFT(A6371, SEARCH(" ", A6371, 1))-3973)&lt;=0, CONCATENATE(3973-LEFT(A6371, SEARCH(" ", A6371, 1))+1, " AC"), CONCATENATE(LEFT(A6371, SEARCH(" ", A6371, 1))-3973, " DC"))</f>
        <v>2390 DC</v>
      </c>
      <c r="C6371" s="24"/>
      <c r="M6371" s="40" t="str">
        <f t="shared" si="572"/>
        <v>1000 Yeshua  363</v>
      </c>
      <c r="O6371" s="40" t="str">
        <f t="shared" si="571"/>
        <v>3000 Yeshua  2363</v>
      </c>
    </row>
    <row r="6372" spans="1:15">
      <c r="A6372" s="12" t="str">
        <f t="shared" si="573"/>
        <v>6364 YB</v>
      </c>
      <c r="B6372" s="30" t="str">
        <f>IF((LEFT(A6372, SEARCH(" ", A6372, 1))-3973)&lt;=0, CONCATENATE(3973-LEFT(A6372, SEARCH(" ", A6372, 1))+1, " AC"), CONCATENATE(LEFT(A6372, SEARCH(" ", A6372, 1))-3973, " DC"))</f>
        <v>2391 DC</v>
      </c>
      <c r="C6372" s="25" t="s">
        <v>18</v>
      </c>
      <c r="M6372" s="40" t="str">
        <f t="shared" si="572"/>
        <v>1000 Yeshua  364</v>
      </c>
      <c r="O6372" s="40" t="str">
        <f t="shared" si="571"/>
        <v>3000 Yeshua  2364</v>
      </c>
    </row>
    <row r="6373" spans="1:15">
      <c r="A6373" s="12" t="str">
        <f t="shared" si="573"/>
        <v>6365 YB</v>
      </c>
      <c r="B6373" s="30" t="str">
        <f>IF((LEFT(A6373, SEARCH(" ", A6373, 1))-3973)&lt;=0, CONCATENATE(3973-LEFT(A6373, SEARCH(" ", A6373, 1))+1, " AC"), CONCATENATE(LEFT(A6373, SEARCH(" ", A6373, 1))-3973, " DC"))</f>
        <v>2392 DC</v>
      </c>
      <c r="C6373" s="24"/>
      <c r="M6373" s="40" t="str">
        <f t="shared" si="572"/>
        <v>1000 Yeshua  365</v>
      </c>
      <c r="O6373" s="40" t="str">
        <f t="shared" si="571"/>
        <v>3000 Yeshua  2365</v>
      </c>
    </row>
    <row r="6374" spans="1:15">
      <c r="A6374" s="12" t="str">
        <f t="shared" si="573"/>
        <v>6366 YB</v>
      </c>
      <c r="B6374" s="30" t="str">
        <f>IF((LEFT(A6374, SEARCH(" ", A6374, 1))-3973)&lt;=0, CONCATENATE(3973-LEFT(A6374, SEARCH(" ", A6374, 1))+1, " AC"), CONCATENATE(LEFT(A6374, SEARCH(" ", A6374, 1))-3973, " DC"))</f>
        <v>2393 DC</v>
      </c>
      <c r="C6374" s="24"/>
      <c r="M6374" s="40" t="str">
        <f t="shared" si="572"/>
        <v>1000 Yeshua  366</v>
      </c>
      <c r="O6374" s="40" t="str">
        <f t="shared" si="571"/>
        <v>3000 Yeshua  2366</v>
      </c>
    </row>
    <row r="6375" spans="1:15">
      <c r="A6375" s="12" t="str">
        <f t="shared" si="573"/>
        <v>6367 YB</v>
      </c>
      <c r="B6375" s="30" t="str">
        <f>IF((LEFT(A6375, SEARCH(" ", A6375, 1))-3973)&lt;=0, CONCATENATE(3973-LEFT(A6375, SEARCH(" ", A6375, 1))+1, " AC"), CONCATENATE(LEFT(A6375, SEARCH(" ", A6375, 1))-3973, " DC"))</f>
        <v>2394 DC</v>
      </c>
      <c r="C6375" s="24"/>
      <c r="M6375" s="40" t="str">
        <f t="shared" si="572"/>
        <v>1000 Yeshua  367</v>
      </c>
      <c r="O6375" s="40" t="str">
        <f t="shared" si="571"/>
        <v>3000 Yeshua  2367</v>
      </c>
    </row>
    <row r="6376" spans="1:15">
      <c r="A6376" s="12" t="str">
        <f t="shared" si="573"/>
        <v>6368 YB</v>
      </c>
      <c r="B6376" s="30" t="str">
        <f>IF((LEFT(A6376, SEARCH(" ", A6376, 1))-3973)&lt;=0, CONCATENATE(3973-LEFT(A6376, SEARCH(" ", A6376, 1))+1, " AC"), CONCATENATE(LEFT(A6376, SEARCH(" ", A6376, 1))-3973, " DC"))</f>
        <v>2395 DC</v>
      </c>
      <c r="C6376" s="24"/>
      <c r="M6376" s="40" t="str">
        <f t="shared" si="572"/>
        <v>1000 Yeshua  368</v>
      </c>
      <c r="O6376" s="40" t="str">
        <f t="shared" si="571"/>
        <v>3000 Yeshua  2368</v>
      </c>
    </row>
    <row r="6377" spans="1:15">
      <c r="A6377" s="12" t="str">
        <f t="shared" si="573"/>
        <v>6369 YB</v>
      </c>
      <c r="B6377" s="30" t="str">
        <f>IF((LEFT(A6377, SEARCH(" ", A6377, 1))-3973)&lt;=0, CONCATENATE(3973-LEFT(A6377, SEARCH(" ", A6377, 1))+1, " AC"), CONCATENATE(LEFT(A6377, SEARCH(" ", A6377, 1))-3973, " DC"))</f>
        <v>2396 DC</v>
      </c>
      <c r="C6377" s="24"/>
      <c r="M6377" s="40" t="str">
        <f t="shared" si="572"/>
        <v>1000 Yeshua  369</v>
      </c>
      <c r="O6377" s="40" t="str">
        <f t="shared" si="571"/>
        <v>3000 Yeshua  2369</v>
      </c>
    </row>
    <row r="6378" spans="1:15">
      <c r="A6378" s="12" t="str">
        <f t="shared" si="573"/>
        <v>6370 YB</v>
      </c>
      <c r="B6378" s="30" t="str">
        <f>IF((LEFT(A6378, SEARCH(" ", A6378, 1))-3973)&lt;=0, CONCATENATE(3973-LEFT(A6378, SEARCH(" ", A6378, 1))+1, " AC"), CONCATENATE(LEFT(A6378, SEARCH(" ", A6378, 1))-3973, " DC"))</f>
        <v>2397 DC</v>
      </c>
      <c r="C6378" s="24"/>
      <c r="M6378" s="40" t="str">
        <f t="shared" si="572"/>
        <v>1000 Yeshua  370</v>
      </c>
      <c r="O6378" s="40" t="str">
        <f t="shared" si="571"/>
        <v>3000 Yeshua  2370</v>
      </c>
    </row>
    <row r="6379" spans="1:15">
      <c r="A6379" s="12" t="str">
        <f t="shared" si="573"/>
        <v>6371 YB</v>
      </c>
      <c r="B6379" s="30" t="str">
        <f>IF((LEFT(A6379, SEARCH(" ", A6379, 1))-3973)&lt;=0, CONCATENATE(3973-LEFT(A6379, SEARCH(" ", A6379, 1))+1, " AC"), CONCATENATE(LEFT(A6379, SEARCH(" ", A6379, 1))-3973, " DC"))</f>
        <v>2398 DC</v>
      </c>
      <c r="C6379" s="25" t="s">
        <v>19</v>
      </c>
      <c r="M6379" s="40" t="str">
        <f t="shared" si="572"/>
        <v>1000 Yeshua  371</v>
      </c>
      <c r="O6379" s="40" t="str">
        <f t="shared" si="571"/>
        <v>3000 Yeshua  2371</v>
      </c>
    </row>
    <row r="6380" spans="1:15">
      <c r="A6380" s="12" t="str">
        <f t="shared" si="573"/>
        <v>6372 YB</v>
      </c>
      <c r="B6380" s="30" t="str">
        <f>IF((LEFT(A6380, SEARCH(" ", A6380, 1))-3973)&lt;=0, CONCATENATE(3973-LEFT(A6380, SEARCH(" ", A6380, 1))+1, " AC"), CONCATENATE(LEFT(A6380, SEARCH(" ", A6380, 1))-3973, " DC"))</f>
        <v>2399 DC</v>
      </c>
      <c r="C6380" s="24"/>
      <c r="M6380" s="40" t="str">
        <f t="shared" si="572"/>
        <v>1000 Yeshua  372</v>
      </c>
      <c r="O6380" s="40" t="str">
        <f t="shared" si="571"/>
        <v>3000 Yeshua  2372</v>
      </c>
    </row>
    <row r="6381" spans="1:15">
      <c r="A6381" s="12" t="str">
        <f t="shared" si="573"/>
        <v>6373 YB</v>
      </c>
      <c r="B6381" s="30" t="str">
        <f>IF((LEFT(A6381, SEARCH(" ", A6381, 1))-3973)&lt;=0, CONCATENATE(3973-LEFT(A6381, SEARCH(" ", A6381, 1))+1, " AC"), CONCATENATE(LEFT(A6381, SEARCH(" ", A6381, 1))-3973, " DC"))</f>
        <v>2400 DC</v>
      </c>
      <c r="C6381" s="24"/>
      <c r="M6381" s="40" t="str">
        <f t="shared" si="572"/>
        <v>1000 Yeshua  373</v>
      </c>
      <c r="O6381" s="40" t="str">
        <f t="shared" si="571"/>
        <v>3000 Yeshua  2373</v>
      </c>
    </row>
    <row r="6382" spans="1:15">
      <c r="A6382" s="12" t="str">
        <f t="shared" si="573"/>
        <v>6374 YB</v>
      </c>
      <c r="B6382" s="30" t="str">
        <f>IF((LEFT(A6382, SEARCH(" ", A6382, 1))-3973)&lt;=0, CONCATENATE(3973-LEFT(A6382, SEARCH(" ", A6382, 1))+1, " AC"), CONCATENATE(LEFT(A6382, SEARCH(" ", A6382, 1))-3973, " DC"))</f>
        <v>2401 DC</v>
      </c>
      <c r="C6382" s="24"/>
      <c r="M6382" s="40" t="str">
        <f t="shared" si="572"/>
        <v>1000 Yeshua  374</v>
      </c>
      <c r="O6382" s="40" t="str">
        <f t="shared" si="571"/>
        <v>3000 Yeshua  2374</v>
      </c>
    </row>
    <row r="6383" spans="1:15">
      <c r="A6383" s="12" t="str">
        <f t="shared" si="573"/>
        <v>6375 YB</v>
      </c>
      <c r="B6383" s="30" t="str">
        <f>IF((LEFT(A6383, SEARCH(" ", A6383, 1))-3973)&lt;=0, CONCATENATE(3973-LEFT(A6383, SEARCH(" ", A6383, 1))+1, " AC"), CONCATENATE(LEFT(A6383, SEARCH(" ", A6383, 1))-3973, " DC"))</f>
        <v>2402 DC</v>
      </c>
      <c r="C6383" s="24"/>
      <c r="M6383" s="40" t="str">
        <f t="shared" si="572"/>
        <v>1000 Yeshua  375</v>
      </c>
      <c r="O6383" s="40" t="str">
        <f t="shared" si="571"/>
        <v>3000 Yeshua  2375</v>
      </c>
    </row>
    <row r="6384" spans="1:15">
      <c r="A6384" s="12" t="str">
        <f t="shared" si="573"/>
        <v>6376 YB</v>
      </c>
      <c r="B6384" s="30" t="str">
        <f>IF((LEFT(A6384, SEARCH(" ", A6384, 1))-3973)&lt;=0, CONCATENATE(3973-LEFT(A6384, SEARCH(" ", A6384, 1))+1, " AC"), CONCATENATE(LEFT(A6384, SEARCH(" ", A6384, 1))-3973, " DC"))</f>
        <v>2403 DC</v>
      </c>
      <c r="C6384" s="24"/>
      <c r="M6384" s="40" t="str">
        <f t="shared" si="572"/>
        <v>1000 Yeshua  376</v>
      </c>
      <c r="O6384" s="40" t="str">
        <f t="shared" si="571"/>
        <v>3000 Yeshua  2376</v>
      </c>
    </row>
    <row r="6385" spans="1:15">
      <c r="A6385" s="12" t="str">
        <f t="shared" si="573"/>
        <v>6377 YB</v>
      </c>
      <c r="B6385" s="30" t="str">
        <f>IF((LEFT(A6385, SEARCH(" ", A6385, 1))-3973)&lt;=0, CONCATENATE(3973-LEFT(A6385, SEARCH(" ", A6385, 1))+1, " AC"), CONCATENATE(LEFT(A6385, SEARCH(" ", A6385, 1))-3973, " DC"))</f>
        <v>2404 DC</v>
      </c>
      <c r="C6385" s="24"/>
      <c r="M6385" s="40" t="str">
        <f t="shared" si="572"/>
        <v>1000 Yeshua  377</v>
      </c>
      <c r="O6385" s="40" t="str">
        <f t="shared" si="571"/>
        <v>3000 Yeshua  2377</v>
      </c>
    </row>
    <row r="6386" spans="1:15">
      <c r="A6386" s="12" t="str">
        <f t="shared" si="573"/>
        <v>6378 YB</v>
      </c>
      <c r="B6386" s="30" t="str">
        <f>IF((LEFT(A6386, SEARCH(" ", A6386, 1))-3973)&lt;=0, CONCATENATE(3973-LEFT(A6386, SEARCH(" ", A6386, 1))+1, " AC"), CONCATENATE(LEFT(A6386, SEARCH(" ", A6386, 1))-3973, " DC"))</f>
        <v>2405 DC</v>
      </c>
      <c r="C6386" s="25" t="s">
        <v>20</v>
      </c>
      <c r="M6386" s="40" t="str">
        <f t="shared" si="572"/>
        <v>1000 Yeshua  378</v>
      </c>
      <c r="O6386" s="40" t="str">
        <f t="shared" si="571"/>
        <v>3000 Yeshua  2378</v>
      </c>
    </row>
    <row r="6387" spans="1:15">
      <c r="A6387" s="12" t="str">
        <f t="shared" si="573"/>
        <v>6379 YB</v>
      </c>
      <c r="B6387" s="30" t="str">
        <f>IF((LEFT(A6387, SEARCH(" ", A6387, 1))-3973)&lt;=0, CONCATENATE(3973-LEFT(A6387, SEARCH(" ", A6387, 1))+1, " AC"), CONCATENATE(LEFT(A6387, SEARCH(" ", A6387, 1))-3973, " DC"))</f>
        <v>2406 DC</v>
      </c>
      <c r="C6387" s="24"/>
      <c r="M6387" s="40" t="str">
        <f t="shared" si="572"/>
        <v>1000 Yeshua  379</v>
      </c>
      <c r="O6387" s="40" t="str">
        <f t="shared" si="571"/>
        <v>3000 Yeshua  2379</v>
      </c>
    </row>
    <row r="6388" spans="1:15">
      <c r="A6388" s="12" t="str">
        <f t="shared" si="573"/>
        <v>6380 YB</v>
      </c>
      <c r="B6388" s="30" t="str">
        <f>IF((LEFT(A6388, SEARCH(" ", A6388, 1))-3973)&lt;=0, CONCATENATE(3973-LEFT(A6388, SEARCH(" ", A6388, 1))+1, " AC"), CONCATENATE(LEFT(A6388, SEARCH(" ", A6388, 1))-3973, " DC"))</f>
        <v>2407 DC</v>
      </c>
      <c r="C6388" s="24"/>
      <c r="M6388" s="40" t="str">
        <f t="shared" si="572"/>
        <v>1000 Yeshua  380</v>
      </c>
      <c r="O6388" s="40" t="str">
        <f t="shared" si="571"/>
        <v>3000 Yeshua  2380</v>
      </c>
    </row>
    <row r="6389" spans="1:15">
      <c r="A6389" s="12" t="str">
        <f t="shared" si="573"/>
        <v>6381 YB</v>
      </c>
      <c r="B6389" s="30" t="str">
        <f>IF((LEFT(A6389, SEARCH(" ", A6389, 1))-3973)&lt;=0, CONCATENATE(3973-LEFT(A6389, SEARCH(" ", A6389, 1))+1, " AC"), CONCATENATE(LEFT(A6389, SEARCH(" ", A6389, 1))-3973, " DC"))</f>
        <v>2408 DC</v>
      </c>
      <c r="C6389" s="24"/>
      <c r="M6389" s="40" t="str">
        <f t="shared" si="572"/>
        <v>1000 Yeshua  381</v>
      </c>
      <c r="O6389" s="40" t="str">
        <f t="shared" si="571"/>
        <v>3000 Yeshua  2381</v>
      </c>
    </row>
    <row r="6390" spans="1:15">
      <c r="A6390" s="12" t="str">
        <f t="shared" si="573"/>
        <v>6382 YB</v>
      </c>
      <c r="B6390" s="30" t="str">
        <f>IF((LEFT(A6390, SEARCH(" ", A6390, 1))-3973)&lt;=0, CONCATENATE(3973-LEFT(A6390, SEARCH(" ", A6390, 1))+1, " AC"), CONCATENATE(LEFT(A6390, SEARCH(" ", A6390, 1))-3973, " DC"))</f>
        <v>2409 DC</v>
      </c>
      <c r="C6390" s="24"/>
      <c r="M6390" s="40" t="str">
        <f t="shared" si="572"/>
        <v>1000 Yeshua  382</v>
      </c>
      <c r="O6390" s="40" t="str">
        <f t="shared" si="571"/>
        <v>3000 Yeshua  2382</v>
      </c>
    </row>
    <row r="6391" spans="1:15">
      <c r="A6391" s="12" t="str">
        <f t="shared" si="573"/>
        <v>6383 YB</v>
      </c>
      <c r="B6391" s="30" t="str">
        <f>IF((LEFT(A6391, SEARCH(" ", A6391, 1))-3973)&lt;=0, CONCATENATE(3973-LEFT(A6391, SEARCH(" ", A6391, 1))+1, " AC"), CONCATENATE(LEFT(A6391, SEARCH(" ", A6391, 1))-3973, " DC"))</f>
        <v>2410 DC</v>
      </c>
      <c r="C6391" s="24"/>
      <c r="M6391" s="40" t="str">
        <f t="shared" si="572"/>
        <v>1000 Yeshua  383</v>
      </c>
      <c r="O6391" s="40" t="str">
        <f t="shared" si="571"/>
        <v>3000 Yeshua  2383</v>
      </c>
    </row>
    <row r="6392" spans="1:15">
      <c r="A6392" s="12" t="str">
        <f t="shared" si="573"/>
        <v>6384 YB</v>
      </c>
      <c r="B6392" s="30" t="str">
        <f>IF((LEFT(A6392, SEARCH(" ", A6392, 1))-3973)&lt;=0, CONCATENATE(3973-LEFT(A6392, SEARCH(" ", A6392, 1))+1, " AC"), CONCATENATE(LEFT(A6392, SEARCH(" ", A6392, 1))-3973, " DC"))</f>
        <v>2411 DC</v>
      </c>
      <c r="C6392" s="24"/>
      <c r="M6392" s="40" t="str">
        <f t="shared" si="572"/>
        <v>1000 Yeshua  384</v>
      </c>
      <c r="O6392" s="40" t="str">
        <f t="shared" si="571"/>
        <v>3000 Yeshua  2384</v>
      </c>
    </row>
    <row r="6393" spans="1:15">
      <c r="A6393" s="12" t="str">
        <f t="shared" si="573"/>
        <v>6385 YB</v>
      </c>
      <c r="B6393" s="30" t="str">
        <f>IF((LEFT(A6393, SEARCH(" ", A6393, 1))-3973)&lt;=0, CONCATENATE(3973-LEFT(A6393, SEARCH(" ", A6393, 1))+1, " AC"), CONCATENATE(LEFT(A6393, SEARCH(" ", A6393, 1))-3973, " DC"))</f>
        <v>2412 DC</v>
      </c>
      <c r="C6393" s="25" t="s">
        <v>21</v>
      </c>
      <c r="M6393" s="40" t="str">
        <f t="shared" si="572"/>
        <v>1000 Yeshua  385</v>
      </c>
      <c r="O6393" s="40" t="str">
        <f t="shared" ref="O6393:O6456" si="574">CONCATENATE(LEFT(O6392, SEARCH(" ", O6392, 10)), " ", RIGHT(O6392,LEN(O6392)-FIND(" ",O6392, 10))+1)</f>
        <v>3000 Yeshua  2385</v>
      </c>
    </row>
    <row r="6394" spans="1:15">
      <c r="A6394" s="12" t="str">
        <f t="shared" si="573"/>
        <v>6386 YB</v>
      </c>
      <c r="B6394" s="30" t="str">
        <f>IF((LEFT(A6394, SEARCH(" ", A6394, 1))-3973)&lt;=0, CONCATENATE(3973-LEFT(A6394, SEARCH(" ", A6394, 1))+1, " AC"), CONCATENATE(LEFT(A6394, SEARCH(" ", A6394, 1))-3973, " DC"))</f>
        <v>2413 DC</v>
      </c>
      <c r="C6394" s="24"/>
      <c r="M6394" s="40" t="str">
        <f t="shared" ref="M6394:M6457" si="575">CONCATENATE(LEFT(M6393, SEARCH(" ", M6393, 10)), " ", RIGHT(M6393,LEN(M6393)-FIND(" ",M6393, 10))+1)</f>
        <v>1000 Yeshua  386</v>
      </c>
      <c r="O6394" s="40" t="str">
        <f t="shared" si="574"/>
        <v>3000 Yeshua  2386</v>
      </c>
    </row>
    <row r="6395" spans="1:15">
      <c r="A6395" s="12" t="str">
        <f t="shared" si="573"/>
        <v>6387 YB</v>
      </c>
      <c r="B6395" s="30" t="str">
        <f>IF((LEFT(A6395, SEARCH(" ", A6395, 1))-3973)&lt;=0, CONCATENATE(3973-LEFT(A6395, SEARCH(" ", A6395, 1))+1, " AC"), CONCATENATE(LEFT(A6395, SEARCH(" ", A6395, 1))-3973, " DC"))</f>
        <v>2414 DC</v>
      </c>
      <c r="C6395" s="24"/>
      <c r="M6395" s="40" t="str">
        <f t="shared" si="575"/>
        <v>1000 Yeshua  387</v>
      </c>
      <c r="O6395" s="40" t="str">
        <f t="shared" si="574"/>
        <v>3000 Yeshua  2387</v>
      </c>
    </row>
    <row r="6396" spans="1:15">
      <c r="A6396" s="12" t="str">
        <f t="shared" si="573"/>
        <v>6388 YB</v>
      </c>
      <c r="B6396" s="30" t="str">
        <f>IF((LEFT(A6396, SEARCH(" ", A6396, 1))-3973)&lt;=0, CONCATENATE(3973-LEFT(A6396, SEARCH(" ", A6396, 1))+1, " AC"), CONCATENATE(LEFT(A6396, SEARCH(" ", A6396, 1))-3973, " DC"))</f>
        <v>2415 DC</v>
      </c>
      <c r="C6396" s="24"/>
      <c r="M6396" s="40" t="str">
        <f t="shared" si="575"/>
        <v>1000 Yeshua  388</v>
      </c>
      <c r="O6396" s="40" t="str">
        <f t="shared" si="574"/>
        <v>3000 Yeshua  2388</v>
      </c>
    </row>
    <row r="6397" spans="1:15">
      <c r="A6397" s="12" t="str">
        <f t="shared" si="573"/>
        <v>6389 YB</v>
      </c>
      <c r="B6397" s="30" t="str">
        <f>IF((LEFT(A6397, SEARCH(" ", A6397, 1))-3973)&lt;=0, CONCATENATE(3973-LEFT(A6397, SEARCH(" ", A6397, 1))+1, " AC"), CONCATENATE(LEFT(A6397, SEARCH(" ", A6397, 1))-3973, " DC"))</f>
        <v>2416 DC</v>
      </c>
      <c r="C6397" s="24"/>
      <c r="M6397" s="40" t="str">
        <f t="shared" si="575"/>
        <v>1000 Yeshua  389</v>
      </c>
      <c r="O6397" s="40" t="str">
        <f t="shared" si="574"/>
        <v>3000 Yeshua  2389</v>
      </c>
    </row>
    <row r="6398" spans="1:15">
      <c r="A6398" s="12" t="str">
        <f t="shared" si="573"/>
        <v>6390 YB</v>
      </c>
      <c r="B6398" s="30" t="str">
        <f>IF((LEFT(A6398, SEARCH(" ", A6398, 1))-3973)&lt;=0, CONCATENATE(3973-LEFT(A6398, SEARCH(" ", A6398, 1))+1, " AC"), CONCATENATE(LEFT(A6398, SEARCH(" ", A6398, 1))-3973, " DC"))</f>
        <v>2417 DC</v>
      </c>
      <c r="C6398" s="24"/>
      <c r="M6398" s="40" t="str">
        <f t="shared" si="575"/>
        <v>1000 Yeshua  390</v>
      </c>
      <c r="O6398" s="40" t="str">
        <f t="shared" si="574"/>
        <v>3000 Yeshua  2390</v>
      </c>
    </row>
    <row r="6399" spans="1:15">
      <c r="A6399" s="12" t="str">
        <f t="shared" si="573"/>
        <v>6391 YB</v>
      </c>
      <c r="B6399" s="30" t="str">
        <f>IF((LEFT(A6399, SEARCH(" ", A6399, 1))-3973)&lt;=0, CONCATENATE(3973-LEFT(A6399, SEARCH(" ", A6399, 1))+1, " AC"), CONCATENATE(LEFT(A6399, SEARCH(" ", A6399, 1))-3973, " DC"))</f>
        <v>2418 DC</v>
      </c>
      <c r="C6399" s="24"/>
      <c r="M6399" s="40" t="str">
        <f t="shared" si="575"/>
        <v>1000 Yeshua  391</v>
      </c>
      <c r="O6399" s="40" t="str">
        <f t="shared" si="574"/>
        <v>3000 Yeshua  2391</v>
      </c>
    </row>
    <row r="6400" spans="1:15">
      <c r="A6400" s="12" t="str">
        <f t="shared" si="573"/>
        <v>6392 YB</v>
      </c>
      <c r="B6400" s="30" t="str">
        <f>IF((LEFT(A6400, SEARCH(" ", A6400, 1))-3973)&lt;=0, CONCATENATE(3973-LEFT(A6400, SEARCH(" ", A6400, 1))+1, " AC"), CONCATENATE(LEFT(A6400, SEARCH(" ", A6400, 1))-3973, " DC"))</f>
        <v>2419 DC</v>
      </c>
      <c r="C6400" s="25" t="s">
        <v>22</v>
      </c>
      <c r="M6400" s="40" t="str">
        <f t="shared" si="575"/>
        <v>1000 Yeshua  392</v>
      </c>
      <c r="O6400" s="40" t="str">
        <f t="shared" si="574"/>
        <v>3000 Yeshua  2392</v>
      </c>
    </row>
    <row r="6401" spans="1:15">
      <c r="A6401" s="12" t="str">
        <f t="shared" si="573"/>
        <v>6393 YB</v>
      </c>
      <c r="B6401" s="30" t="str">
        <f>IF((LEFT(A6401, SEARCH(" ", A6401, 1))-3973)&lt;=0, CONCATENATE(3973-LEFT(A6401, SEARCH(" ", A6401, 1))+1, " AC"), CONCATENATE(LEFT(A6401, SEARCH(" ", A6401, 1))-3973, " DC"))</f>
        <v>2420 DC</v>
      </c>
      <c r="C6401" s="24"/>
      <c r="M6401" s="40" t="str">
        <f t="shared" si="575"/>
        <v>1000 Yeshua  393</v>
      </c>
      <c r="O6401" s="40" t="str">
        <f t="shared" si="574"/>
        <v>3000 Yeshua  2393</v>
      </c>
    </row>
    <row r="6402" spans="1:15">
      <c r="A6402" s="12" t="str">
        <f t="shared" si="573"/>
        <v>6394 YB</v>
      </c>
      <c r="B6402" s="30" t="str">
        <f>IF((LEFT(A6402, SEARCH(" ", A6402, 1))-3973)&lt;=0, CONCATENATE(3973-LEFT(A6402, SEARCH(" ", A6402, 1))+1, " AC"), CONCATENATE(LEFT(A6402, SEARCH(" ", A6402, 1))-3973, " DC"))</f>
        <v>2421 DC</v>
      </c>
      <c r="C6402" s="24"/>
      <c r="M6402" s="40" t="str">
        <f t="shared" si="575"/>
        <v>1000 Yeshua  394</v>
      </c>
      <c r="O6402" s="40" t="str">
        <f t="shared" si="574"/>
        <v>3000 Yeshua  2394</v>
      </c>
    </row>
    <row r="6403" spans="1:15">
      <c r="A6403" s="12" t="str">
        <f t="shared" si="573"/>
        <v>6395 YB</v>
      </c>
      <c r="B6403" s="30" t="str">
        <f>IF((LEFT(A6403, SEARCH(" ", A6403, 1))-3973)&lt;=0, CONCATENATE(3973-LEFT(A6403, SEARCH(" ", A6403, 1))+1, " AC"), CONCATENATE(LEFT(A6403, SEARCH(" ", A6403, 1))-3973, " DC"))</f>
        <v>2422 DC</v>
      </c>
      <c r="C6403" s="24"/>
      <c r="M6403" s="40" t="str">
        <f t="shared" si="575"/>
        <v>1000 Yeshua  395</v>
      </c>
      <c r="O6403" s="40" t="str">
        <f t="shared" si="574"/>
        <v>3000 Yeshua  2395</v>
      </c>
    </row>
    <row r="6404" spans="1:15">
      <c r="A6404" s="12" t="str">
        <f t="shared" si="573"/>
        <v>6396 YB</v>
      </c>
      <c r="B6404" s="30" t="str">
        <f>IF((LEFT(A6404, SEARCH(" ", A6404, 1))-3973)&lt;=0, CONCATENATE(3973-LEFT(A6404, SEARCH(" ", A6404, 1))+1, " AC"), CONCATENATE(LEFT(A6404, SEARCH(" ", A6404, 1))-3973, " DC"))</f>
        <v>2423 DC</v>
      </c>
      <c r="C6404" s="24"/>
      <c r="M6404" s="40" t="str">
        <f t="shared" si="575"/>
        <v>1000 Yeshua  396</v>
      </c>
      <c r="O6404" s="40" t="str">
        <f t="shared" si="574"/>
        <v>3000 Yeshua  2396</v>
      </c>
    </row>
    <row r="6405" spans="1:15">
      <c r="A6405" s="12" t="str">
        <f t="shared" si="573"/>
        <v>6397 YB</v>
      </c>
      <c r="B6405" s="30" t="str">
        <f>IF((LEFT(A6405, SEARCH(" ", A6405, 1))-3973)&lt;=0, CONCATENATE(3973-LEFT(A6405, SEARCH(" ", A6405, 1))+1, " AC"), CONCATENATE(LEFT(A6405, SEARCH(" ", A6405, 1))-3973, " DC"))</f>
        <v>2424 DC</v>
      </c>
      <c r="C6405" s="24"/>
      <c r="M6405" s="40" t="str">
        <f t="shared" si="575"/>
        <v>1000 Yeshua  397</v>
      </c>
      <c r="O6405" s="40" t="str">
        <f t="shared" si="574"/>
        <v>3000 Yeshua  2397</v>
      </c>
    </row>
    <row r="6406" spans="1:15">
      <c r="A6406" s="12" t="str">
        <f t="shared" si="573"/>
        <v>6398 YB</v>
      </c>
      <c r="B6406" s="30" t="str">
        <f>IF((LEFT(A6406, SEARCH(" ", A6406, 1))-3973)&lt;=0, CONCATENATE(3973-LEFT(A6406, SEARCH(" ", A6406, 1))+1, " AC"), CONCATENATE(LEFT(A6406, SEARCH(" ", A6406, 1))-3973, " DC"))</f>
        <v>2425 DC</v>
      </c>
      <c r="C6406" s="24"/>
      <c r="M6406" s="40" t="str">
        <f t="shared" si="575"/>
        <v>1000 Yeshua  398</v>
      </c>
      <c r="O6406" s="40" t="str">
        <f t="shared" si="574"/>
        <v>3000 Yeshua  2398</v>
      </c>
    </row>
    <row r="6407" spans="1:15">
      <c r="A6407" s="12" t="str">
        <f t="shared" si="573"/>
        <v>6399 YB</v>
      </c>
      <c r="B6407" s="30" t="str">
        <f>IF((LEFT(A6407, SEARCH(" ", A6407, 1))-3973)&lt;=0, CONCATENATE(3973-LEFT(A6407, SEARCH(" ", A6407, 1))+1, " AC"), CONCATENATE(LEFT(A6407, SEARCH(" ", A6407, 1))-3973, " DC"))</f>
        <v>2426 DC</v>
      </c>
      <c r="C6407" s="25" t="s">
        <v>23</v>
      </c>
      <c r="M6407" s="40" t="str">
        <f t="shared" si="575"/>
        <v>1000 Yeshua  399</v>
      </c>
      <c r="O6407" s="40" t="str">
        <f t="shared" si="574"/>
        <v>3000 Yeshua  2399</v>
      </c>
    </row>
    <row r="6408" spans="1:15">
      <c r="A6408" s="12" t="str">
        <f t="shared" si="573"/>
        <v>6400 YB</v>
      </c>
      <c r="B6408" s="30" t="str">
        <f>IF((LEFT(A6408, SEARCH(" ", A6408, 1))-3973)&lt;=0, CONCATENATE(3973-LEFT(A6408, SEARCH(" ", A6408, 1))+1, " AC"), CONCATENATE(LEFT(A6408, SEARCH(" ", A6408, 1))-3973, " DC"))</f>
        <v>2427 DC</v>
      </c>
      <c r="C6408" s="26" t="str">
        <f>CONCATENATE("Yovel ", RIGHT(C6358,LEN(C6358)-FIND(" ",C6358))+1)</f>
        <v>Yovel 128</v>
      </c>
      <c r="M6408" s="40" t="str">
        <f t="shared" si="575"/>
        <v>1000 Yeshua  400</v>
      </c>
      <c r="O6408" s="40" t="str">
        <f t="shared" si="574"/>
        <v>3000 Yeshua  2400</v>
      </c>
    </row>
    <row r="6409" spans="1:15">
      <c r="A6409" s="12" t="str">
        <f t="shared" si="573"/>
        <v>6401 YB</v>
      </c>
      <c r="B6409" s="30" t="str">
        <f>IF((LEFT(A6409, SEARCH(" ", A6409, 1))-3973)&lt;=0, CONCATENATE(3973-LEFT(A6409, SEARCH(" ", A6409, 1))+1, " AC"), CONCATENATE(LEFT(A6409, SEARCH(" ", A6409, 1))-3973, " DC"))</f>
        <v>2428 DC</v>
      </c>
      <c r="C6409" s="3"/>
      <c r="M6409" s="40" t="str">
        <f t="shared" si="575"/>
        <v>1000 Yeshua  401</v>
      </c>
      <c r="O6409" s="40" t="str">
        <f t="shared" si="574"/>
        <v>3000 Yeshua  2401</v>
      </c>
    </row>
    <row r="6410" spans="1:15">
      <c r="A6410" s="12" t="str">
        <f t="shared" si="573"/>
        <v>6402 YB</v>
      </c>
      <c r="B6410" s="30" t="str">
        <f>IF((LEFT(A6410, SEARCH(" ", A6410, 1))-3973)&lt;=0, CONCATENATE(3973-LEFT(A6410, SEARCH(" ", A6410, 1))+1, " AC"), CONCATENATE(LEFT(A6410, SEARCH(" ", A6410, 1))-3973, " DC"))</f>
        <v>2429 DC</v>
      </c>
      <c r="C6410" s="24"/>
      <c r="M6410" s="40" t="str">
        <f t="shared" si="575"/>
        <v>1000 Yeshua  402</v>
      </c>
      <c r="O6410" s="40" t="str">
        <f t="shared" si="574"/>
        <v>3000 Yeshua  2402</v>
      </c>
    </row>
    <row r="6411" spans="1:15">
      <c r="A6411" s="12" t="str">
        <f t="shared" si="573"/>
        <v>6403 YB</v>
      </c>
      <c r="B6411" s="30" t="str">
        <f>IF((LEFT(A6411, SEARCH(" ", A6411, 1))-3973)&lt;=0, CONCATENATE(3973-LEFT(A6411, SEARCH(" ", A6411, 1))+1, " AC"), CONCATENATE(LEFT(A6411, SEARCH(" ", A6411, 1))-3973, " DC"))</f>
        <v>2430 DC</v>
      </c>
      <c r="C6411" s="24"/>
      <c r="M6411" s="40" t="str">
        <f t="shared" si="575"/>
        <v>1000 Yeshua  403</v>
      </c>
      <c r="O6411" s="40" t="str">
        <f t="shared" si="574"/>
        <v>3000 Yeshua  2403</v>
      </c>
    </row>
    <row r="6412" spans="1:15">
      <c r="A6412" s="12" t="str">
        <f t="shared" si="573"/>
        <v>6404 YB</v>
      </c>
      <c r="B6412" s="30" t="str">
        <f>IF((LEFT(A6412, SEARCH(" ", A6412, 1))-3973)&lt;=0, CONCATENATE(3973-LEFT(A6412, SEARCH(" ", A6412, 1))+1, " AC"), CONCATENATE(LEFT(A6412, SEARCH(" ", A6412, 1))-3973, " DC"))</f>
        <v>2431 DC</v>
      </c>
      <c r="C6412" s="24"/>
      <c r="M6412" s="40" t="str">
        <f t="shared" si="575"/>
        <v>1000 Yeshua  404</v>
      </c>
      <c r="O6412" s="40" t="str">
        <f t="shared" si="574"/>
        <v>3000 Yeshua  2404</v>
      </c>
    </row>
    <row r="6413" spans="1:15">
      <c r="A6413" s="12" t="str">
        <f t="shared" si="573"/>
        <v>6405 YB</v>
      </c>
      <c r="B6413" s="30" t="str">
        <f>IF((LEFT(A6413, SEARCH(" ", A6413, 1))-3973)&lt;=0, CONCATENATE(3973-LEFT(A6413, SEARCH(" ", A6413, 1))+1, " AC"), CONCATENATE(LEFT(A6413, SEARCH(" ", A6413, 1))-3973, " DC"))</f>
        <v>2432 DC</v>
      </c>
      <c r="C6413" s="24"/>
      <c r="M6413" s="40" t="str">
        <f t="shared" si="575"/>
        <v>1000 Yeshua  405</v>
      </c>
      <c r="O6413" s="40" t="str">
        <f t="shared" si="574"/>
        <v>3000 Yeshua  2405</v>
      </c>
    </row>
    <row r="6414" spans="1:15">
      <c r="A6414" s="12" t="str">
        <f t="shared" si="573"/>
        <v>6406 YB</v>
      </c>
      <c r="B6414" s="30" t="str">
        <f>IF((LEFT(A6414, SEARCH(" ", A6414, 1))-3973)&lt;=0, CONCATENATE(3973-LEFT(A6414, SEARCH(" ", A6414, 1))+1, " AC"), CONCATENATE(LEFT(A6414, SEARCH(" ", A6414, 1))-3973, " DC"))</f>
        <v>2433 DC</v>
      </c>
      <c r="C6414" s="24"/>
      <c r="M6414" s="40" t="str">
        <f t="shared" si="575"/>
        <v>1000 Yeshua  406</v>
      </c>
      <c r="O6414" s="40" t="str">
        <f t="shared" si="574"/>
        <v>3000 Yeshua  2406</v>
      </c>
    </row>
    <row r="6415" spans="1:15">
      <c r="A6415" s="12" t="str">
        <f t="shared" si="573"/>
        <v>6407 YB</v>
      </c>
      <c r="B6415" s="30" t="str">
        <f>IF((LEFT(A6415, SEARCH(" ", A6415, 1))-3973)&lt;=0, CONCATENATE(3973-LEFT(A6415, SEARCH(" ", A6415, 1))+1, " AC"), CONCATENATE(LEFT(A6415, SEARCH(" ", A6415, 1))-3973, " DC"))</f>
        <v>2434 DC</v>
      </c>
      <c r="C6415" s="25" t="s">
        <v>17</v>
      </c>
      <c r="M6415" s="40" t="str">
        <f t="shared" si="575"/>
        <v>1000 Yeshua  407</v>
      </c>
      <c r="O6415" s="40" t="str">
        <f t="shared" si="574"/>
        <v>3000 Yeshua  2407</v>
      </c>
    </row>
    <row r="6416" spans="1:15">
      <c r="A6416" s="12" t="str">
        <f t="shared" si="573"/>
        <v>6408 YB</v>
      </c>
      <c r="B6416" s="30" t="str">
        <f>IF((LEFT(A6416, SEARCH(" ", A6416, 1))-3973)&lt;=0, CONCATENATE(3973-LEFT(A6416, SEARCH(" ", A6416, 1))+1, " AC"), CONCATENATE(LEFT(A6416, SEARCH(" ", A6416, 1))-3973, " DC"))</f>
        <v>2435 DC</v>
      </c>
      <c r="C6416" s="24"/>
      <c r="M6416" s="40" t="str">
        <f t="shared" si="575"/>
        <v>1000 Yeshua  408</v>
      </c>
      <c r="O6416" s="40" t="str">
        <f t="shared" si="574"/>
        <v>3000 Yeshua  2408</v>
      </c>
    </row>
    <row r="6417" spans="1:15">
      <c r="A6417" s="12" t="str">
        <f t="shared" si="573"/>
        <v>6409 YB</v>
      </c>
      <c r="B6417" s="30" t="str">
        <f>IF((LEFT(A6417, SEARCH(" ", A6417, 1))-3973)&lt;=0, CONCATENATE(3973-LEFT(A6417, SEARCH(" ", A6417, 1))+1, " AC"), CONCATENATE(LEFT(A6417, SEARCH(" ", A6417, 1))-3973, " DC"))</f>
        <v>2436 DC</v>
      </c>
      <c r="C6417" s="24"/>
      <c r="M6417" s="40" t="str">
        <f t="shared" si="575"/>
        <v>1000 Yeshua  409</v>
      </c>
      <c r="O6417" s="40" t="str">
        <f t="shared" si="574"/>
        <v>3000 Yeshua  2409</v>
      </c>
    </row>
    <row r="6418" spans="1:15">
      <c r="A6418" s="12" t="str">
        <f t="shared" si="573"/>
        <v>6410 YB</v>
      </c>
      <c r="B6418" s="30" t="str">
        <f>IF((LEFT(A6418, SEARCH(" ", A6418, 1))-3973)&lt;=0, CONCATENATE(3973-LEFT(A6418, SEARCH(" ", A6418, 1))+1, " AC"), CONCATENATE(LEFT(A6418, SEARCH(" ", A6418, 1))-3973, " DC"))</f>
        <v>2437 DC</v>
      </c>
      <c r="C6418" s="24"/>
      <c r="M6418" s="40" t="str">
        <f t="shared" si="575"/>
        <v>1000 Yeshua  410</v>
      </c>
      <c r="O6418" s="40" t="str">
        <f t="shared" si="574"/>
        <v>3000 Yeshua  2410</v>
      </c>
    </row>
    <row r="6419" spans="1:15">
      <c r="A6419" s="12" t="str">
        <f t="shared" si="573"/>
        <v>6411 YB</v>
      </c>
      <c r="B6419" s="30" t="str">
        <f>IF((LEFT(A6419, SEARCH(" ", A6419, 1))-3973)&lt;=0, CONCATENATE(3973-LEFT(A6419, SEARCH(" ", A6419, 1))+1, " AC"), CONCATENATE(LEFT(A6419, SEARCH(" ", A6419, 1))-3973, " DC"))</f>
        <v>2438 DC</v>
      </c>
      <c r="C6419" s="24"/>
      <c r="M6419" s="40" t="str">
        <f t="shared" si="575"/>
        <v>1000 Yeshua  411</v>
      </c>
      <c r="O6419" s="40" t="str">
        <f t="shared" si="574"/>
        <v>3000 Yeshua  2411</v>
      </c>
    </row>
    <row r="6420" spans="1:15">
      <c r="A6420" s="12" t="str">
        <f t="shared" si="573"/>
        <v>6412 YB</v>
      </c>
      <c r="B6420" s="30" t="str">
        <f>IF((LEFT(A6420, SEARCH(" ", A6420, 1))-3973)&lt;=0, CONCATENATE(3973-LEFT(A6420, SEARCH(" ", A6420, 1))+1, " AC"), CONCATENATE(LEFT(A6420, SEARCH(" ", A6420, 1))-3973, " DC"))</f>
        <v>2439 DC</v>
      </c>
      <c r="C6420" s="24"/>
      <c r="M6420" s="40" t="str">
        <f t="shared" si="575"/>
        <v>1000 Yeshua  412</v>
      </c>
      <c r="O6420" s="40" t="str">
        <f t="shared" si="574"/>
        <v>3000 Yeshua  2412</v>
      </c>
    </row>
    <row r="6421" spans="1:15">
      <c r="A6421" s="12" t="str">
        <f t="shared" si="573"/>
        <v>6413 YB</v>
      </c>
      <c r="B6421" s="30" t="str">
        <f>IF((LEFT(A6421, SEARCH(" ", A6421, 1))-3973)&lt;=0, CONCATENATE(3973-LEFT(A6421, SEARCH(" ", A6421, 1))+1, " AC"), CONCATENATE(LEFT(A6421, SEARCH(" ", A6421, 1))-3973, " DC"))</f>
        <v>2440 DC</v>
      </c>
      <c r="C6421" s="24"/>
      <c r="M6421" s="40" t="str">
        <f t="shared" si="575"/>
        <v>1000 Yeshua  413</v>
      </c>
      <c r="O6421" s="40" t="str">
        <f t="shared" si="574"/>
        <v>3000 Yeshua  2413</v>
      </c>
    </row>
    <row r="6422" spans="1:15">
      <c r="A6422" s="12" t="str">
        <f t="shared" si="573"/>
        <v>6414 YB</v>
      </c>
      <c r="B6422" s="30" t="str">
        <f>IF((LEFT(A6422, SEARCH(" ", A6422, 1))-3973)&lt;=0, CONCATENATE(3973-LEFT(A6422, SEARCH(" ", A6422, 1))+1, " AC"), CONCATENATE(LEFT(A6422, SEARCH(" ", A6422, 1))-3973, " DC"))</f>
        <v>2441 DC</v>
      </c>
      <c r="C6422" s="25" t="s">
        <v>18</v>
      </c>
      <c r="M6422" s="40" t="str">
        <f t="shared" si="575"/>
        <v>1000 Yeshua  414</v>
      </c>
      <c r="O6422" s="40" t="str">
        <f t="shared" si="574"/>
        <v>3000 Yeshua  2414</v>
      </c>
    </row>
    <row r="6423" spans="1:15">
      <c r="A6423" s="12" t="str">
        <f t="shared" si="573"/>
        <v>6415 YB</v>
      </c>
      <c r="B6423" s="30" t="str">
        <f>IF((LEFT(A6423, SEARCH(" ", A6423, 1))-3973)&lt;=0, CONCATENATE(3973-LEFT(A6423, SEARCH(" ", A6423, 1))+1, " AC"), CONCATENATE(LEFT(A6423, SEARCH(" ", A6423, 1))-3973, " DC"))</f>
        <v>2442 DC</v>
      </c>
      <c r="C6423" s="24"/>
      <c r="M6423" s="40" t="str">
        <f t="shared" si="575"/>
        <v>1000 Yeshua  415</v>
      </c>
      <c r="O6423" s="40" t="str">
        <f t="shared" si="574"/>
        <v>3000 Yeshua  2415</v>
      </c>
    </row>
    <row r="6424" spans="1:15">
      <c r="A6424" s="12" t="str">
        <f t="shared" si="573"/>
        <v>6416 YB</v>
      </c>
      <c r="B6424" s="30" t="str">
        <f>IF((LEFT(A6424, SEARCH(" ", A6424, 1))-3973)&lt;=0, CONCATENATE(3973-LEFT(A6424, SEARCH(" ", A6424, 1))+1, " AC"), CONCATENATE(LEFT(A6424, SEARCH(" ", A6424, 1))-3973, " DC"))</f>
        <v>2443 DC</v>
      </c>
      <c r="C6424" s="24"/>
      <c r="M6424" s="40" t="str">
        <f t="shared" si="575"/>
        <v>1000 Yeshua  416</v>
      </c>
      <c r="O6424" s="40" t="str">
        <f t="shared" si="574"/>
        <v>3000 Yeshua  2416</v>
      </c>
    </row>
    <row r="6425" spans="1:15">
      <c r="A6425" s="12" t="str">
        <f t="shared" si="573"/>
        <v>6417 YB</v>
      </c>
      <c r="B6425" s="30" t="str">
        <f>IF((LEFT(A6425, SEARCH(" ", A6425, 1))-3973)&lt;=0, CONCATENATE(3973-LEFT(A6425, SEARCH(" ", A6425, 1))+1, " AC"), CONCATENATE(LEFT(A6425, SEARCH(" ", A6425, 1))-3973, " DC"))</f>
        <v>2444 DC</v>
      </c>
      <c r="C6425" s="24"/>
      <c r="M6425" s="40" t="str">
        <f t="shared" si="575"/>
        <v>1000 Yeshua  417</v>
      </c>
      <c r="O6425" s="40" t="str">
        <f t="shared" si="574"/>
        <v>3000 Yeshua  2417</v>
      </c>
    </row>
    <row r="6426" spans="1:15">
      <c r="A6426" s="12" t="str">
        <f t="shared" si="573"/>
        <v>6418 YB</v>
      </c>
      <c r="B6426" s="30" t="str">
        <f>IF((LEFT(A6426, SEARCH(" ", A6426, 1))-3973)&lt;=0, CONCATENATE(3973-LEFT(A6426, SEARCH(" ", A6426, 1))+1, " AC"), CONCATENATE(LEFT(A6426, SEARCH(" ", A6426, 1))-3973, " DC"))</f>
        <v>2445 DC</v>
      </c>
      <c r="C6426" s="24"/>
      <c r="M6426" s="40" t="str">
        <f t="shared" si="575"/>
        <v>1000 Yeshua  418</v>
      </c>
      <c r="O6426" s="40" t="str">
        <f t="shared" si="574"/>
        <v>3000 Yeshua  2418</v>
      </c>
    </row>
    <row r="6427" spans="1:15">
      <c r="A6427" s="12" t="str">
        <f t="shared" si="573"/>
        <v>6419 YB</v>
      </c>
      <c r="B6427" s="30" t="str">
        <f>IF((LEFT(A6427, SEARCH(" ", A6427, 1))-3973)&lt;=0, CONCATENATE(3973-LEFT(A6427, SEARCH(" ", A6427, 1))+1, " AC"), CONCATENATE(LEFT(A6427, SEARCH(" ", A6427, 1))-3973, " DC"))</f>
        <v>2446 DC</v>
      </c>
      <c r="C6427" s="24"/>
      <c r="M6427" s="40" t="str">
        <f t="shared" si="575"/>
        <v>1000 Yeshua  419</v>
      </c>
      <c r="O6427" s="40" t="str">
        <f t="shared" si="574"/>
        <v>3000 Yeshua  2419</v>
      </c>
    </row>
    <row r="6428" spans="1:15">
      <c r="A6428" s="12" t="str">
        <f t="shared" si="573"/>
        <v>6420 YB</v>
      </c>
      <c r="B6428" s="30" t="str">
        <f>IF((LEFT(A6428, SEARCH(" ", A6428, 1))-3973)&lt;=0, CONCATENATE(3973-LEFT(A6428, SEARCH(" ", A6428, 1))+1, " AC"), CONCATENATE(LEFT(A6428, SEARCH(" ", A6428, 1))-3973, " DC"))</f>
        <v>2447 DC</v>
      </c>
      <c r="C6428" s="24"/>
      <c r="M6428" s="40" t="str">
        <f t="shared" si="575"/>
        <v>1000 Yeshua  420</v>
      </c>
      <c r="O6428" s="40" t="str">
        <f t="shared" si="574"/>
        <v>3000 Yeshua  2420</v>
      </c>
    </row>
    <row r="6429" spans="1:15">
      <c r="A6429" s="12" t="str">
        <f t="shared" si="573"/>
        <v>6421 YB</v>
      </c>
      <c r="B6429" s="30" t="str">
        <f>IF((LEFT(A6429, SEARCH(" ", A6429, 1))-3973)&lt;=0, CONCATENATE(3973-LEFT(A6429, SEARCH(" ", A6429, 1))+1, " AC"), CONCATENATE(LEFT(A6429, SEARCH(" ", A6429, 1))-3973, " DC"))</f>
        <v>2448 DC</v>
      </c>
      <c r="C6429" s="25" t="s">
        <v>19</v>
      </c>
      <c r="M6429" s="40" t="str">
        <f t="shared" si="575"/>
        <v>1000 Yeshua  421</v>
      </c>
      <c r="O6429" s="40" t="str">
        <f t="shared" si="574"/>
        <v>3000 Yeshua  2421</v>
      </c>
    </row>
    <row r="6430" spans="1:15">
      <c r="A6430" s="12" t="str">
        <f t="shared" si="573"/>
        <v>6422 YB</v>
      </c>
      <c r="B6430" s="30" t="str">
        <f>IF((LEFT(A6430, SEARCH(" ", A6430, 1))-3973)&lt;=0, CONCATENATE(3973-LEFT(A6430, SEARCH(" ", A6430, 1))+1, " AC"), CONCATENATE(LEFT(A6430, SEARCH(" ", A6430, 1))-3973, " DC"))</f>
        <v>2449 DC</v>
      </c>
      <c r="C6430" s="24"/>
      <c r="M6430" s="40" t="str">
        <f t="shared" si="575"/>
        <v>1000 Yeshua  422</v>
      </c>
      <c r="O6430" s="40" t="str">
        <f t="shared" si="574"/>
        <v>3000 Yeshua  2422</v>
      </c>
    </row>
    <row r="6431" spans="1:15">
      <c r="A6431" s="12" t="str">
        <f t="shared" si="573"/>
        <v>6423 YB</v>
      </c>
      <c r="B6431" s="30" t="str">
        <f>IF((LEFT(A6431, SEARCH(" ", A6431, 1))-3973)&lt;=0, CONCATENATE(3973-LEFT(A6431, SEARCH(" ", A6431, 1))+1, " AC"), CONCATENATE(LEFT(A6431, SEARCH(" ", A6431, 1))-3973, " DC"))</f>
        <v>2450 DC</v>
      </c>
      <c r="C6431" s="24"/>
      <c r="M6431" s="40" t="str">
        <f t="shared" si="575"/>
        <v>1000 Yeshua  423</v>
      </c>
      <c r="O6431" s="40" t="str">
        <f t="shared" si="574"/>
        <v>3000 Yeshua  2423</v>
      </c>
    </row>
    <row r="6432" spans="1:15">
      <c r="A6432" s="12" t="str">
        <f t="shared" ref="A6432:A6495" si="576">CONCATENATE(LEFT(A6431, SEARCH(" ", A6431, 1))+1, " YB")</f>
        <v>6424 YB</v>
      </c>
      <c r="B6432" s="30" t="str">
        <f>IF((LEFT(A6432, SEARCH(" ", A6432, 1))-3973)&lt;=0, CONCATENATE(3973-LEFT(A6432, SEARCH(" ", A6432, 1))+1, " AC"), CONCATENATE(LEFT(A6432, SEARCH(" ", A6432, 1))-3973, " DC"))</f>
        <v>2451 DC</v>
      </c>
      <c r="C6432" s="24"/>
      <c r="M6432" s="40" t="str">
        <f t="shared" si="575"/>
        <v>1000 Yeshua  424</v>
      </c>
      <c r="O6432" s="40" t="str">
        <f t="shared" si="574"/>
        <v>3000 Yeshua  2424</v>
      </c>
    </row>
    <row r="6433" spans="1:15">
      <c r="A6433" s="12" t="str">
        <f t="shared" si="576"/>
        <v>6425 YB</v>
      </c>
      <c r="B6433" s="30" t="str">
        <f>IF((LEFT(A6433, SEARCH(" ", A6433, 1))-3973)&lt;=0, CONCATENATE(3973-LEFT(A6433, SEARCH(" ", A6433, 1))+1, " AC"), CONCATENATE(LEFT(A6433, SEARCH(" ", A6433, 1))-3973, " DC"))</f>
        <v>2452 DC</v>
      </c>
      <c r="C6433" s="24"/>
      <c r="M6433" s="40" t="str">
        <f t="shared" si="575"/>
        <v>1000 Yeshua  425</v>
      </c>
      <c r="O6433" s="40" t="str">
        <f t="shared" si="574"/>
        <v>3000 Yeshua  2425</v>
      </c>
    </row>
    <row r="6434" spans="1:15">
      <c r="A6434" s="12" t="str">
        <f t="shared" si="576"/>
        <v>6426 YB</v>
      </c>
      <c r="B6434" s="30" t="str">
        <f>IF((LEFT(A6434, SEARCH(" ", A6434, 1))-3973)&lt;=0, CONCATENATE(3973-LEFT(A6434, SEARCH(" ", A6434, 1))+1, " AC"), CONCATENATE(LEFT(A6434, SEARCH(" ", A6434, 1))-3973, " DC"))</f>
        <v>2453 DC</v>
      </c>
      <c r="C6434" s="24"/>
      <c r="M6434" s="40" t="str">
        <f t="shared" si="575"/>
        <v>1000 Yeshua  426</v>
      </c>
      <c r="O6434" s="40" t="str">
        <f t="shared" si="574"/>
        <v>3000 Yeshua  2426</v>
      </c>
    </row>
    <row r="6435" spans="1:15">
      <c r="A6435" s="12" t="str">
        <f t="shared" si="576"/>
        <v>6427 YB</v>
      </c>
      <c r="B6435" s="30" t="str">
        <f>IF((LEFT(A6435, SEARCH(" ", A6435, 1))-3973)&lt;=0, CONCATENATE(3973-LEFT(A6435, SEARCH(" ", A6435, 1))+1, " AC"), CONCATENATE(LEFT(A6435, SEARCH(" ", A6435, 1))-3973, " DC"))</f>
        <v>2454 DC</v>
      </c>
      <c r="C6435" s="24"/>
      <c r="M6435" s="40" t="str">
        <f t="shared" si="575"/>
        <v>1000 Yeshua  427</v>
      </c>
      <c r="O6435" s="40" t="str">
        <f t="shared" si="574"/>
        <v>3000 Yeshua  2427</v>
      </c>
    </row>
    <row r="6436" spans="1:15">
      <c r="A6436" s="12" t="str">
        <f t="shared" si="576"/>
        <v>6428 YB</v>
      </c>
      <c r="B6436" s="30" t="str">
        <f>IF((LEFT(A6436, SEARCH(" ", A6436, 1))-3973)&lt;=0, CONCATENATE(3973-LEFT(A6436, SEARCH(" ", A6436, 1))+1, " AC"), CONCATENATE(LEFT(A6436, SEARCH(" ", A6436, 1))-3973, " DC"))</f>
        <v>2455 DC</v>
      </c>
      <c r="C6436" s="25" t="s">
        <v>20</v>
      </c>
      <c r="M6436" s="40" t="str">
        <f t="shared" si="575"/>
        <v>1000 Yeshua  428</v>
      </c>
      <c r="O6436" s="40" t="str">
        <f t="shared" si="574"/>
        <v>3000 Yeshua  2428</v>
      </c>
    </row>
    <row r="6437" spans="1:15">
      <c r="A6437" s="12" t="str">
        <f t="shared" si="576"/>
        <v>6429 YB</v>
      </c>
      <c r="B6437" s="30" t="str">
        <f>IF((LEFT(A6437, SEARCH(" ", A6437, 1))-3973)&lt;=0, CONCATENATE(3973-LEFT(A6437, SEARCH(" ", A6437, 1))+1, " AC"), CONCATENATE(LEFT(A6437, SEARCH(" ", A6437, 1))-3973, " DC"))</f>
        <v>2456 DC</v>
      </c>
      <c r="C6437" s="24"/>
      <c r="M6437" s="40" t="str">
        <f t="shared" si="575"/>
        <v>1000 Yeshua  429</v>
      </c>
      <c r="O6437" s="40" t="str">
        <f t="shared" si="574"/>
        <v>3000 Yeshua  2429</v>
      </c>
    </row>
    <row r="6438" spans="1:15">
      <c r="A6438" s="12" t="str">
        <f t="shared" si="576"/>
        <v>6430 YB</v>
      </c>
      <c r="B6438" s="30" t="str">
        <f>IF((LEFT(A6438, SEARCH(" ", A6438, 1))-3973)&lt;=0, CONCATENATE(3973-LEFT(A6438, SEARCH(" ", A6438, 1))+1, " AC"), CONCATENATE(LEFT(A6438, SEARCH(" ", A6438, 1))-3973, " DC"))</f>
        <v>2457 DC</v>
      </c>
      <c r="C6438" s="24"/>
      <c r="M6438" s="40" t="str">
        <f t="shared" si="575"/>
        <v>1000 Yeshua  430</v>
      </c>
      <c r="O6438" s="40" t="str">
        <f t="shared" si="574"/>
        <v>3000 Yeshua  2430</v>
      </c>
    </row>
    <row r="6439" spans="1:15">
      <c r="A6439" s="12" t="str">
        <f t="shared" si="576"/>
        <v>6431 YB</v>
      </c>
      <c r="B6439" s="30" t="str">
        <f>IF((LEFT(A6439, SEARCH(" ", A6439, 1))-3973)&lt;=0, CONCATENATE(3973-LEFT(A6439, SEARCH(" ", A6439, 1))+1, " AC"), CONCATENATE(LEFT(A6439, SEARCH(" ", A6439, 1))-3973, " DC"))</f>
        <v>2458 DC</v>
      </c>
      <c r="C6439" s="24"/>
      <c r="M6439" s="40" t="str">
        <f t="shared" si="575"/>
        <v>1000 Yeshua  431</v>
      </c>
      <c r="O6439" s="40" t="str">
        <f t="shared" si="574"/>
        <v>3000 Yeshua  2431</v>
      </c>
    </row>
    <row r="6440" spans="1:15">
      <c r="A6440" s="12" t="str">
        <f t="shared" si="576"/>
        <v>6432 YB</v>
      </c>
      <c r="B6440" s="30" t="str">
        <f>IF((LEFT(A6440, SEARCH(" ", A6440, 1))-3973)&lt;=0, CONCATENATE(3973-LEFT(A6440, SEARCH(" ", A6440, 1))+1, " AC"), CONCATENATE(LEFT(A6440, SEARCH(" ", A6440, 1))-3973, " DC"))</f>
        <v>2459 DC</v>
      </c>
      <c r="C6440" s="24"/>
      <c r="M6440" s="40" t="str">
        <f t="shared" si="575"/>
        <v>1000 Yeshua  432</v>
      </c>
      <c r="O6440" s="40" t="str">
        <f t="shared" si="574"/>
        <v>3000 Yeshua  2432</v>
      </c>
    </row>
    <row r="6441" spans="1:15">
      <c r="A6441" s="12" t="str">
        <f t="shared" si="576"/>
        <v>6433 YB</v>
      </c>
      <c r="B6441" s="30" t="str">
        <f>IF((LEFT(A6441, SEARCH(" ", A6441, 1))-3973)&lt;=0, CONCATENATE(3973-LEFT(A6441, SEARCH(" ", A6441, 1))+1, " AC"), CONCATENATE(LEFT(A6441, SEARCH(" ", A6441, 1))-3973, " DC"))</f>
        <v>2460 DC</v>
      </c>
      <c r="C6441" s="24"/>
      <c r="M6441" s="40" t="str">
        <f t="shared" si="575"/>
        <v>1000 Yeshua  433</v>
      </c>
      <c r="O6441" s="40" t="str">
        <f t="shared" si="574"/>
        <v>3000 Yeshua  2433</v>
      </c>
    </row>
    <row r="6442" spans="1:15">
      <c r="A6442" s="12" t="str">
        <f t="shared" si="576"/>
        <v>6434 YB</v>
      </c>
      <c r="B6442" s="30" t="str">
        <f>IF((LEFT(A6442, SEARCH(" ", A6442, 1))-3973)&lt;=0, CONCATENATE(3973-LEFT(A6442, SEARCH(" ", A6442, 1))+1, " AC"), CONCATENATE(LEFT(A6442, SEARCH(" ", A6442, 1))-3973, " DC"))</f>
        <v>2461 DC</v>
      </c>
      <c r="C6442" s="24"/>
      <c r="M6442" s="40" t="str">
        <f t="shared" si="575"/>
        <v>1000 Yeshua  434</v>
      </c>
      <c r="O6442" s="40" t="str">
        <f t="shared" si="574"/>
        <v>3000 Yeshua  2434</v>
      </c>
    </row>
    <row r="6443" spans="1:15">
      <c r="A6443" s="12" t="str">
        <f t="shared" si="576"/>
        <v>6435 YB</v>
      </c>
      <c r="B6443" s="30" t="str">
        <f>IF((LEFT(A6443, SEARCH(" ", A6443, 1))-3973)&lt;=0, CONCATENATE(3973-LEFT(A6443, SEARCH(" ", A6443, 1))+1, " AC"), CONCATENATE(LEFT(A6443, SEARCH(" ", A6443, 1))-3973, " DC"))</f>
        <v>2462 DC</v>
      </c>
      <c r="C6443" s="25" t="s">
        <v>21</v>
      </c>
      <c r="M6443" s="40" t="str">
        <f t="shared" si="575"/>
        <v>1000 Yeshua  435</v>
      </c>
      <c r="O6443" s="40" t="str">
        <f t="shared" si="574"/>
        <v>3000 Yeshua  2435</v>
      </c>
    </row>
    <row r="6444" spans="1:15">
      <c r="A6444" s="12" t="str">
        <f t="shared" si="576"/>
        <v>6436 YB</v>
      </c>
      <c r="B6444" s="30" t="str">
        <f>IF((LEFT(A6444, SEARCH(" ", A6444, 1))-3973)&lt;=0, CONCATENATE(3973-LEFT(A6444, SEARCH(" ", A6444, 1))+1, " AC"), CONCATENATE(LEFT(A6444, SEARCH(" ", A6444, 1))-3973, " DC"))</f>
        <v>2463 DC</v>
      </c>
      <c r="C6444" s="24"/>
      <c r="M6444" s="40" t="str">
        <f t="shared" si="575"/>
        <v>1000 Yeshua  436</v>
      </c>
      <c r="O6444" s="40" t="str">
        <f t="shared" si="574"/>
        <v>3000 Yeshua  2436</v>
      </c>
    </row>
    <row r="6445" spans="1:15">
      <c r="A6445" s="12" t="str">
        <f t="shared" si="576"/>
        <v>6437 YB</v>
      </c>
      <c r="B6445" s="30" t="str">
        <f>IF((LEFT(A6445, SEARCH(" ", A6445, 1))-3973)&lt;=0, CONCATENATE(3973-LEFT(A6445, SEARCH(" ", A6445, 1))+1, " AC"), CONCATENATE(LEFT(A6445, SEARCH(" ", A6445, 1))-3973, " DC"))</f>
        <v>2464 DC</v>
      </c>
      <c r="C6445" s="24"/>
      <c r="M6445" s="40" t="str">
        <f t="shared" si="575"/>
        <v>1000 Yeshua  437</v>
      </c>
      <c r="O6445" s="40" t="str">
        <f t="shared" si="574"/>
        <v>3000 Yeshua  2437</v>
      </c>
    </row>
    <row r="6446" spans="1:15">
      <c r="A6446" s="12" t="str">
        <f t="shared" si="576"/>
        <v>6438 YB</v>
      </c>
      <c r="B6446" s="30" t="str">
        <f>IF((LEFT(A6446, SEARCH(" ", A6446, 1))-3973)&lt;=0, CONCATENATE(3973-LEFT(A6446, SEARCH(" ", A6446, 1))+1, " AC"), CONCATENATE(LEFT(A6446, SEARCH(" ", A6446, 1))-3973, " DC"))</f>
        <v>2465 DC</v>
      </c>
      <c r="C6446" s="24"/>
      <c r="M6446" s="40" t="str">
        <f t="shared" si="575"/>
        <v>1000 Yeshua  438</v>
      </c>
      <c r="O6446" s="40" t="str">
        <f t="shared" si="574"/>
        <v>3000 Yeshua  2438</v>
      </c>
    </row>
    <row r="6447" spans="1:15">
      <c r="A6447" s="12" t="str">
        <f t="shared" si="576"/>
        <v>6439 YB</v>
      </c>
      <c r="B6447" s="30" t="str">
        <f>IF((LEFT(A6447, SEARCH(" ", A6447, 1))-3973)&lt;=0, CONCATENATE(3973-LEFT(A6447, SEARCH(" ", A6447, 1))+1, " AC"), CONCATENATE(LEFT(A6447, SEARCH(" ", A6447, 1))-3973, " DC"))</f>
        <v>2466 DC</v>
      </c>
      <c r="C6447" s="24"/>
      <c r="M6447" s="40" t="str">
        <f t="shared" si="575"/>
        <v>1000 Yeshua  439</v>
      </c>
      <c r="O6447" s="40" t="str">
        <f t="shared" si="574"/>
        <v>3000 Yeshua  2439</v>
      </c>
    </row>
    <row r="6448" spans="1:15">
      <c r="A6448" s="12" t="str">
        <f t="shared" si="576"/>
        <v>6440 YB</v>
      </c>
      <c r="B6448" s="30" t="str">
        <f>IF((LEFT(A6448, SEARCH(" ", A6448, 1))-3973)&lt;=0, CONCATENATE(3973-LEFT(A6448, SEARCH(" ", A6448, 1))+1, " AC"), CONCATENATE(LEFT(A6448, SEARCH(" ", A6448, 1))-3973, " DC"))</f>
        <v>2467 DC</v>
      </c>
      <c r="C6448" s="24"/>
      <c r="M6448" s="40" t="str">
        <f t="shared" si="575"/>
        <v>1000 Yeshua  440</v>
      </c>
      <c r="O6448" s="40" t="str">
        <f t="shared" si="574"/>
        <v>3000 Yeshua  2440</v>
      </c>
    </row>
    <row r="6449" spans="1:15">
      <c r="A6449" s="12" t="str">
        <f t="shared" si="576"/>
        <v>6441 YB</v>
      </c>
      <c r="B6449" s="30" t="str">
        <f>IF((LEFT(A6449, SEARCH(" ", A6449, 1))-3973)&lt;=0, CONCATENATE(3973-LEFT(A6449, SEARCH(" ", A6449, 1))+1, " AC"), CONCATENATE(LEFT(A6449, SEARCH(" ", A6449, 1))-3973, " DC"))</f>
        <v>2468 DC</v>
      </c>
      <c r="C6449" s="24"/>
      <c r="M6449" s="40" t="str">
        <f t="shared" si="575"/>
        <v>1000 Yeshua  441</v>
      </c>
      <c r="O6449" s="40" t="str">
        <f t="shared" si="574"/>
        <v>3000 Yeshua  2441</v>
      </c>
    </row>
    <row r="6450" spans="1:15">
      <c r="A6450" s="12" t="str">
        <f t="shared" si="576"/>
        <v>6442 YB</v>
      </c>
      <c r="B6450" s="30" t="str">
        <f>IF((LEFT(A6450, SEARCH(" ", A6450, 1))-3973)&lt;=0, CONCATENATE(3973-LEFT(A6450, SEARCH(" ", A6450, 1))+1, " AC"), CONCATENATE(LEFT(A6450, SEARCH(" ", A6450, 1))-3973, " DC"))</f>
        <v>2469 DC</v>
      </c>
      <c r="C6450" s="25" t="s">
        <v>22</v>
      </c>
      <c r="M6450" s="40" t="str">
        <f t="shared" si="575"/>
        <v>1000 Yeshua  442</v>
      </c>
      <c r="O6450" s="40" t="str">
        <f t="shared" si="574"/>
        <v>3000 Yeshua  2442</v>
      </c>
    </row>
    <row r="6451" spans="1:15">
      <c r="A6451" s="12" t="str">
        <f t="shared" si="576"/>
        <v>6443 YB</v>
      </c>
      <c r="B6451" s="30" t="str">
        <f>IF((LEFT(A6451, SEARCH(" ", A6451, 1))-3973)&lt;=0, CONCATENATE(3973-LEFT(A6451, SEARCH(" ", A6451, 1))+1, " AC"), CONCATENATE(LEFT(A6451, SEARCH(" ", A6451, 1))-3973, " DC"))</f>
        <v>2470 DC</v>
      </c>
      <c r="C6451" s="24"/>
      <c r="M6451" s="40" t="str">
        <f t="shared" si="575"/>
        <v>1000 Yeshua  443</v>
      </c>
      <c r="O6451" s="40" t="str">
        <f t="shared" si="574"/>
        <v>3000 Yeshua  2443</v>
      </c>
    </row>
    <row r="6452" spans="1:15">
      <c r="A6452" s="12" t="str">
        <f t="shared" si="576"/>
        <v>6444 YB</v>
      </c>
      <c r="B6452" s="30" t="str">
        <f>IF((LEFT(A6452, SEARCH(" ", A6452, 1))-3973)&lt;=0, CONCATENATE(3973-LEFT(A6452, SEARCH(" ", A6452, 1))+1, " AC"), CONCATENATE(LEFT(A6452, SEARCH(" ", A6452, 1))-3973, " DC"))</f>
        <v>2471 DC</v>
      </c>
      <c r="C6452" s="24"/>
      <c r="M6452" s="40" t="str">
        <f t="shared" si="575"/>
        <v>1000 Yeshua  444</v>
      </c>
      <c r="O6452" s="40" t="str">
        <f t="shared" si="574"/>
        <v>3000 Yeshua  2444</v>
      </c>
    </row>
    <row r="6453" spans="1:15">
      <c r="A6453" s="12" t="str">
        <f t="shared" si="576"/>
        <v>6445 YB</v>
      </c>
      <c r="B6453" s="30" t="str">
        <f>IF((LEFT(A6453, SEARCH(" ", A6453, 1))-3973)&lt;=0, CONCATENATE(3973-LEFT(A6453, SEARCH(" ", A6453, 1))+1, " AC"), CONCATENATE(LEFT(A6453, SEARCH(" ", A6453, 1))-3973, " DC"))</f>
        <v>2472 DC</v>
      </c>
      <c r="C6453" s="24"/>
      <c r="M6453" s="40" t="str">
        <f t="shared" si="575"/>
        <v>1000 Yeshua  445</v>
      </c>
      <c r="O6453" s="40" t="str">
        <f t="shared" si="574"/>
        <v>3000 Yeshua  2445</v>
      </c>
    </row>
    <row r="6454" spans="1:15">
      <c r="A6454" s="12" t="str">
        <f t="shared" si="576"/>
        <v>6446 YB</v>
      </c>
      <c r="B6454" s="30" t="str">
        <f>IF((LEFT(A6454, SEARCH(" ", A6454, 1))-3973)&lt;=0, CONCATENATE(3973-LEFT(A6454, SEARCH(" ", A6454, 1))+1, " AC"), CONCATENATE(LEFT(A6454, SEARCH(" ", A6454, 1))-3973, " DC"))</f>
        <v>2473 DC</v>
      </c>
      <c r="C6454" s="24"/>
      <c r="M6454" s="40" t="str">
        <f t="shared" si="575"/>
        <v>1000 Yeshua  446</v>
      </c>
      <c r="O6454" s="40" t="str">
        <f t="shared" si="574"/>
        <v>3000 Yeshua  2446</v>
      </c>
    </row>
    <row r="6455" spans="1:15">
      <c r="A6455" s="12" t="str">
        <f t="shared" si="576"/>
        <v>6447 YB</v>
      </c>
      <c r="B6455" s="30" t="str">
        <f>IF((LEFT(A6455, SEARCH(" ", A6455, 1))-3973)&lt;=0, CONCATENATE(3973-LEFT(A6455, SEARCH(" ", A6455, 1))+1, " AC"), CONCATENATE(LEFT(A6455, SEARCH(" ", A6455, 1))-3973, " DC"))</f>
        <v>2474 DC</v>
      </c>
      <c r="C6455" s="24"/>
      <c r="M6455" s="40" t="str">
        <f t="shared" si="575"/>
        <v>1000 Yeshua  447</v>
      </c>
      <c r="O6455" s="40" t="str">
        <f t="shared" si="574"/>
        <v>3000 Yeshua  2447</v>
      </c>
    </row>
    <row r="6456" spans="1:15">
      <c r="A6456" s="12" t="str">
        <f t="shared" si="576"/>
        <v>6448 YB</v>
      </c>
      <c r="B6456" s="30" t="str">
        <f>IF((LEFT(A6456, SEARCH(" ", A6456, 1))-3973)&lt;=0, CONCATENATE(3973-LEFT(A6456, SEARCH(" ", A6456, 1))+1, " AC"), CONCATENATE(LEFT(A6456, SEARCH(" ", A6456, 1))-3973, " DC"))</f>
        <v>2475 DC</v>
      </c>
      <c r="C6456" s="24"/>
      <c r="M6456" s="40" t="str">
        <f t="shared" si="575"/>
        <v>1000 Yeshua  448</v>
      </c>
      <c r="O6456" s="40" t="str">
        <f t="shared" si="574"/>
        <v>3000 Yeshua  2448</v>
      </c>
    </row>
    <row r="6457" spans="1:15">
      <c r="A6457" s="12" t="str">
        <f t="shared" si="576"/>
        <v>6449 YB</v>
      </c>
      <c r="B6457" s="30" t="str">
        <f>IF((LEFT(A6457, SEARCH(" ", A6457, 1))-3973)&lt;=0, CONCATENATE(3973-LEFT(A6457, SEARCH(" ", A6457, 1))+1, " AC"), CONCATENATE(LEFT(A6457, SEARCH(" ", A6457, 1))-3973, " DC"))</f>
        <v>2476 DC</v>
      </c>
      <c r="C6457" s="25" t="s">
        <v>23</v>
      </c>
      <c r="M6457" s="40" t="str">
        <f t="shared" si="575"/>
        <v>1000 Yeshua  449</v>
      </c>
      <c r="O6457" s="40" t="str">
        <f t="shared" ref="O6457:O6520" si="577">CONCATENATE(LEFT(O6456, SEARCH(" ", O6456, 10)), " ", RIGHT(O6456,LEN(O6456)-FIND(" ",O6456, 10))+1)</f>
        <v>3000 Yeshua  2449</v>
      </c>
    </row>
    <row r="6458" spans="1:15">
      <c r="A6458" s="12" t="str">
        <f t="shared" si="576"/>
        <v>6450 YB</v>
      </c>
      <c r="B6458" s="30" t="str">
        <f>IF((LEFT(A6458, SEARCH(" ", A6458, 1))-3973)&lt;=0, CONCATENATE(3973-LEFT(A6458, SEARCH(" ", A6458, 1))+1, " AC"), CONCATENATE(LEFT(A6458, SEARCH(" ", A6458, 1))-3973, " DC"))</f>
        <v>2477 DC</v>
      </c>
      <c r="C6458" s="26" t="str">
        <f>CONCATENATE("Yovel ", RIGHT(C6408,LEN(C6408)-FIND(" ",C6408))+1)</f>
        <v>Yovel 129</v>
      </c>
      <c r="M6458" s="40" t="str">
        <f t="shared" ref="M6458:M6521" si="578">CONCATENATE(LEFT(M6457, SEARCH(" ", M6457, 10)), " ", RIGHT(M6457,LEN(M6457)-FIND(" ",M6457, 10))+1)</f>
        <v>1000 Yeshua  450</v>
      </c>
      <c r="O6458" s="40" t="str">
        <f t="shared" si="577"/>
        <v>3000 Yeshua  2450</v>
      </c>
    </row>
    <row r="6459" spans="1:15">
      <c r="A6459" s="12" t="str">
        <f t="shared" si="576"/>
        <v>6451 YB</v>
      </c>
      <c r="B6459" s="30" t="str">
        <f>IF((LEFT(A6459, SEARCH(" ", A6459, 1))-3973)&lt;=0, CONCATENATE(3973-LEFT(A6459, SEARCH(" ", A6459, 1))+1, " AC"), CONCATENATE(LEFT(A6459, SEARCH(" ", A6459, 1))-3973, " DC"))</f>
        <v>2478 DC</v>
      </c>
      <c r="C6459" s="3"/>
      <c r="M6459" s="40" t="str">
        <f t="shared" si="578"/>
        <v>1000 Yeshua  451</v>
      </c>
      <c r="O6459" s="40" t="str">
        <f t="shared" si="577"/>
        <v>3000 Yeshua  2451</v>
      </c>
    </row>
    <row r="6460" spans="1:15">
      <c r="A6460" s="12" t="str">
        <f t="shared" si="576"/>
        <v>6452 YB</v>
      </c>
      <c r="B6460" s="30" t="str">
        <f>IF((LEFT(A6460, SEARCH(" ", A6460, 1))-3973)&lt;=0, CONCATENATE(3973-LEFT(A6460, SEARCH(" ", A6460, 1))+1, " AC"), CONCATENATE(LEFT(A6460, SEARCH(" ", A6460, 1))-3973, " DC"))</f>
        <v>2479 DC</v>
      </c>
      <c r="C6460" s="24"/>
      <c r="M6460" s="40" t="str">
        <f t="shared" si="578"/>
        <v>1000 Yeshua  452</v>
      </c>
      <c r="O6460" s="40" t="str">
        <f t="shared" si="577"/>
        <v>3000 Yeshua  2452</v>
      </c>
    </row>
    <row r="6461" spans="1:15">
      <c r="A6461" s="12" t="str">
        <f t="shared" si="576"/>
        <v>6453 YB</v>
      </c>
      <c r="B6461" s="30" t="str">
        <f>IF((LEFT(A6461, SEARCH(" ", A6461, 1))-3973)&lt;=0, CONCATENATE(3973-LEFT(A6461, SEARCH(" ", A6461, 1))+1, " AC"), CONCATENATE(LEFT(A6461, SEARCH(" ", A6461, 1))-3973, " DC"))</f>
        <v>2480 DC</v>
      </c>
      <c r="C6461" s="24"/>
      <c r="M6461" s="40" t="str">
        <f t="shared" si="578"/>
        <v>1000 Yeshua  453</v>
      </c>
      <c r="O6461" s="40" t="str">
        <f t="shared" si="577"/>
        <v>3000 Yeshua  2453</v>
      </c>
    </row>
    <row r="6462" spans="1:15">
      <c r="A6462" s="12" t="str">
        <f t="shared" si="576"/>
        <v>6454 YB</v>
      </c>
      <c r="B6462" s="30" t="str">
        <f>IF((LEFT(A6462, SEARCH(" ", A6462, 1))-3973)&lt;=0, CONCATENATE(3973-LEFT(A6462, SEARCH(" ", A6462, 1))+1, " AC"), CONCATENATE(LEFT(A6462, SEARCH(" ", A6462, 1))-3973, " DC"))</f>
        <v>2481 DC</v>
      </c>
      <c r="C6462" s="24"/>
      <c r="M6462" s="40" t="str">
        <f t="shared" si="578"/>
        <v>1000 Yeshua  454</v>
      </c>
      <c r="O6462" s="40" t="str">
        <f t="shared" si="577"/>
        <v>3000 Yeshua  2454</v>
      </c>
    </row>
    <row r="6463" spans="1:15">
      <c r="A6463" s="12" t="str">
        <f t="shared" si="576"/>
        <v>6455 YB</v>
      </c>
      <c r="B6463" s="30" t="str">
        <f>IF((LEFT(A6463, SEARCH(" ", A6463, 1))-3973)&lt;=0, CONCATENATE(3973-LEFT(A6463, SEARCH(" ", A6463, 1))+1, " AC"), CONCATENATE(LEFT(A6463, SEARCH(" ", A6463, 1))-3973, " DC"))</f>
        <v>2482 DC</v>
      </c>
      <c r="C6463" s="24"/>
      <c r="M6463" s="40" t="str">
        <f t="shared" si="578"/>
        <v>1000 Yeshua  455</v>
      </c>
      <c r="O6463" s="40" t="str">
        <f t="shared" si="577"/>
        <v>3000 Yeshua  2455</v>
      </c>
    </row>
    <row r="6464" spans="1:15">
      <c r="A6464" s="12" t="str">
        <f t="shared" si="576"/>
        <v>6456 YB</v>
      </c>
      <c r="B6464" s="30" t="str">
        <f>IF((LEFT(A6464, SEARCH(" ", A6464, 1))-3973)&lt;=0, CONCATENATE(3973-LEFT(A6464, SEARCH(" ", A6464, 1))+1, " AC"), CONCATENATE(LEFT(A6464, SEARCH(" ", A6464, 1))-3973, " DC"))</f>
        <v>2483 DC</v>
      </c>
      <c r="C6464" s="24"/>
      <c r="M6464" s="40" t="str">
        <f t="shared" si="578"/>
        <v>1000 Yeshua  456</v>
      </c>
      <c r="O6464" s="40" t="str">
        <f t="shared" si="577"/>
        <v>3000 Yeshua  2456</v>
      </c>
    </row>
    <row r="6465" spans="1:15">
      <c r="A6465" s="12" t="str">
        <f t="shared" si="576"/>
        <v>6457 YB</v>
      </c>
      <c r="B6465" s="30" t="str">
        <f>IF((LEFT(A6465, SEARCH(" ", A6465, 1))-3973)&lt;=0, CONCATENATE(3973-LEFT(A6465, SEARCH(" ", A6465, 1))+1, " AC"), CONCATENATE(LEFT(A6465, SEARCH(" ", A6465, 1))-3973, " DC"))</f>
        <v>2484 DC</v>
      </c>
      <c r="C6465" s="25" t="s">
        <v>17</v>
      </c>
      <c r="M6465" s="40" t="str">
        <f t="shared" si="578"/>
        <v>1000 Yeshua  457</v>
      </c>
      <c r="O6465" s="40" t="str">
        <f t="shared" si="577"/>
        <v>3000 Yeshua  2457</v>
      </c>
    </row>
    <row r="6466" spans="1:15">
      <c r="A6466" s="12" t="str">
        <f t="shared" si="576"/>
        <v>6458 YB</v>
      </c>
      <c r="B6466" s="30" t="str">
        <f>IF((LEFT(A6466, SEARCH(" ", A6466, 1))-3973)&lt;=0, CONCATENATE(3973-LEFT(A6466, SEARCH(" ", A6466, 1))+1, " AC"), CONCATENATE(LEFT(A6466, SEARCH(" ", A6466, 1))-3973, " DC"))</f>
        <v>2485 DC</v>
      </c>
      <c r="C6466" s="24"/>
      <c r="M6466" s="40" t="str">
        <f t="shared" si="578"/>
        <v>1000 Yeshua  458</v>
      </c>
      <c r="O6466" s="40" t="str">
        <f t="shared" si="577"/>
        <v>3000 Yeshua  2458</v>
      </c>
    </row>
    <row r="6467" spans="1:15">
      <c r="A6467" s="12" t="str">
        <f t="shared" si="576"/>
        <v>6459 YB</v>
      </c>
      <c r="B6467" s="30" t="str">
        <f>IF((LEFT(A6467, SEARCH(" ", A6467, 1))-3973)&lt;=0, CONCATENATE(3973-LEFT(A6467, SEARCH(" ", A6467, 1))+1, " AC"), CONCATENATE(LEFT(A6467, SEARCH(" ", A6467, 1))-3973, " DC"))</f>
        <v>2486 DC</v>
      </c>
      <c r="C6467" s="24"/>
      <c r="M6467" s="40" t="str">
        <f t="shared" si="578"/>
        <v>1000 Yeshua  459</v>
      </c>
      <c r="O6467" s="40" t="str">
        <f t="shared" si="577"/>
        <v>3000 Yeshua  2459</v>
      </c>
    </row>
    <row r="6468" spans="1:15">
      <c r="A6468" s="12" t="str">
        <f t="shared" si="576"/>
        <v>6460 YB</v>
      </c>
      <c r="B6468" s="30" t="str">
        <f>IF((LEFT(A6468, SEARCH(" ", A6468, 1))-3973)&lt;=0, CONCATENATE(3973-LEFT(A6468, SEARCH(" ", A6468, 1))+1, " AC"), CONCATENATE(LEFT(A6468, SEARCH(" ", A6468, 1))-3973, " DC"))</f>
        <v>2487 DC</v>
      </c>
      <c r="C6468" s="24"/>
      <c r="M6468" s="40" t="str">
        <f t="shared" si="578"/>
        <v>1000 Yeshua  460</v>
      </c>
      <c r="O6468" s="40" t="str">
        <f t="shared" si="577"/>
        <v>3000 Yeshua  2460</v>
      </c>
    </row>
    <row r="6469" spans="1:15">
      <c r="A6469" s="12" t="str">
        <f t="shared" si="576"/>
        <v>6461 YB</v>
      </c>
      <c r="B6469" s="30" t="str">
        <f>IF((LEFT(A6469, SEARCH(" ", A6469, 1))-3973)&lt;=0, CONCATENATE(3973-LEFT(A6469, SEARCH(" ", A6469, 1))+1, " AC"), CONCATENATE(LEFT(A6469, SEARCH(" ", A6469, 1))-3973, " DC"))</f>
        <v>2488 DC</v>
      </c>
      <c r="C6469" s="24"/>
      <c r="M6469" s="40" t="str">
        <f t="shared" si="578"/>
        <v>1000 Yeshua  461</v>
      </c>
      <c r="O6469" s="40" t="str">
        <f t="shared" si="577"/>
        <v>3000 Yeshua  2461</v>
      </c>
    </row>
    <row r="6470" spans="1:15">
      <c r="A6470" s="12" t="str">
        <f t="shared" si="576"/>
        <v>6462 YB</v>
      </c>
      <c r="B6470" s="30" t="str">
        <f>IF((LEFT(A6470, SEARCH(" ", A6470, 1))-3973)&lt;=0, CONCATENATE(3973-LEFT(A6470, SEARCH(" ", A6470, 1))+1, " AC"), CONCATENATE(LEFT(A6470, SEARCH(" ", A6470, 1))-3973, " DC"))</f>
        <v>2489 DC</v>
      </c>
      <c r="C6470" s="24"/>
      <c r="M6470" s="40" t="str">
        <f t="shared" si="578"/>
        <v>1000 Yeshua  462</v>
      </c>
      <c r="O6470" s="40" t="str">
        <f t="shared" si="577"/>
        <v>3000 Yeshua  2462</v>
      </c>
    </row>
    <row r="6471" spans="1:15">
      <c r="A6471" s="12" t="str">
        <f t="shared" si="576"/>
        <v>6463 YB</v>
      </c>
      <c r="B6471" s="30" t="str">
        <f>IF((LEFT(A6471, SEARCH(" ", A6471, 1))-3973)&lt;=0, CONCATENATE(3973-LEFT(A6471, SEARCH(" ", A6471, 1))+1, " AC"), CONCATENATE(LEFT(A6471, SEARCH(" ", A6471, 1))-3973, " DC"))</f>
        <v>2490 DC</v>
      </c>
      <c r="C6471" s="24"/>
      <c r="M6471" s="40" t="str">
        <f t="shared" si="578"/>
        <v>1000 Yeshua  463</v>
      </c>
      <c r="O6471" s="40" t="str">
        <f t="shared" si="577"/>
        <v>3000 Yeshua  2463</v>
      </c>
    </row>
    <row r="6472" spans="1:15">
      <c r="A6472" s="12" t="str">
        <f t="shared" si="576"/>
        <v>6464 YB</v>
      </c>
      <c r="B6472" s="30" t="str">
        <f>IF((LEFT(A6472, SEARCH(" ", A6472, 1))-3973)&lt;=0, CONCATENATE(3973-LEFT(A6472, SEARCH(" ", A6472, 1))+1, " AC"), CONCATENATE(LEFT(A6472, SEARCH(" ", A6472, 1))-3973, " DC"))</f>
        <v>2491 DC</v>
      </c>
      <c r="C6472" s="25" t="s">
        <v>18</v>
      </c>
      <c r="M6472" s="40" t="str">
        <f t="shared" si="578"/>
        <v>1000 Yeshua  464</v>
      </c>
      <c r="O6472" s="40" t="str">
        <f t="shared" si="577"/>
        <v>3000 Yeshua  2464</v>
      </c>
    </row>
    <row r="6473" spans="1:15">
      <c r="A6473" s="12" t="str">
        <f t="shared" si="576"/>
        <v>6465 YB</v>
      </c>
      <c r="B6473" s="30" t="str">
        <f>IF((LEFT(A6473, SEARCH(" ", A6473, 1))-3973)&lt;=0, CONCATENATE(3973-LEFT(A6473, SEARCH(" ", A6473, 1))+1, " AC"), CONCATENATE(LEFT(A6473, SEARCH(" ", A6473, 1))-3973, " DC"))</f>
        <v>2492 DC</v>
      </c>
      <c r="C6473" s="24"/>
      <c r="M6473" s="40" t="str">
        <f t="shared" si="578"/>
        <v>1000 Yeshua  465</v>
      </c>
      <c r="O6473" s="40" t="str">
        <f t="shared" si="577"/>
        <v>3000 Yeshua  2465</v>
      </c>
    </row>
    <row r="6474" spans="1:15">
      <c r="A6474" s="12" t="str">
        <f t="shared" si="576"/>
        <v>6466 YB</v>
      </c>
      <c r="B6474" s="30" t="str">
        <f>IF((LEFT(A6474, SEARCH(" ", A6474, 1))-3973)&lt;=0, CONCATENATE(3973-LEFT(A6474, SEARCH(" ", A6474, 1))+1, " AC"), CONCATENATE(LEFT(A6474, SEARCH(" ", A6474, 1))-3973, " DC"))</f>
        <v>2493 DC</v>
      </c>
      <c r="C6474" s="24"/>
      <c r="M6474" s="40" t="str">
        <f t="shared" si="578"/>
        <v>1000 Yeshua  466</v>
      </c>
      <c r="O6474" s="40" t="str">
        <f t="shared" si="577"/>
        <v>3000 Yeshua  2466</v>
      </c>
    </row>
    <row r="6475" spans="1:15">
      <c r="A6475" s="12" t="str">
        <f t="shared" si="576"/>
        <v>6467 YB</v>
      </c>
      <c r="B6475" s="30" t="str">
        <f>IF((LEFT(A6475, SEARCH(" ", A6475, 1))-3973)&lt;=0, CONCATENATE(3973-LEFT(A6475, SEARCH(" ", A6475, 1))+1, " AC"), CONCATENATE(LEFT(A6475, SEARCH(" ", A6475, 1))-3973, " DC"))</f>
        <v>2494 DC</v>
      </c>
      <c r="C6475" s="24"/>
      <c r="M6475" s="40" t="str">
        <f t="shared" si="578"/>
        <v>1000 Yeshua  467</v>
      </c>
      <c r="O6475" s="40" t="str">
        <f t="shared" si="577"/>
        <v>3000 Yeshua  2467</v>
      </c>
    </row>
    <row r="6476" spans="1:15">
      <c r="A6476" s="12" t="str">
        <f t="shared" si="576"/>
        <v>6468 YB</v>
      </c>
      <c r="B6476" s="30" t="str">
        <f>IF((LEFT(A6476, SEARCH(" ", A6476, 1))-3973)&lt;=0, CONCATENATE(3973-LEFT(A6476, SEARCH(" ", A6476, 1))+1, " AC"), CONCATENATE(LEFT(A6476, SEARCH(" ", A6476, 1))-3973, " DC"))</f>
        <v>2495 DC</v>
      </c>
      <c r="C6476" s="24"/>
      <c r="M6476" s="40" t="str">
        <f t="shared" si="578"/>
        <v>1000 Yeshua  468</v>
      </c>
      <c r="O6476" s="40" t="str">
        <f t="shared" si="577"/>
        <v>3000 Yeshua  2468</v>
      </c>
    </row>
    <row r="6477" spans="1:15">
      <c r="A6477" s="12" t="str">
        <f t="shared" si="576"/>
        <v>6469 YB</v>
      </c>
      <c r="B6477" s="30" t="str">
        <f>IF((LEFT(A6477, SEARCH(" ", A6477, 1))-3973)&lt;=0, CONCATENATE(3973-LEFT(A6477, SEARCH(" ", A6477, 1))+1, " AC"), CONCATENATE(LEFT(A6477, SEARCH(" ", A6477, 1))-3973, " DC"))</f>
        <v>2496 DC</v>
      </c>
      <c r="C6477" s="24"/>
      <c r="M6477" s="40" t="str">
        <f t="shared" si="578"/>
        <v>1000 Yeshua  469</v>
      </c>
      <c r="O6477" s="40" t="str">
        <f t="shared" si="577"/>
        <v>3000 Yeshua  2469</v>
      </c>
    </row>
    <row r="6478" spans="1:15">
      <c r="A6478" s="12" t="str">
        <f t="shared" si="576"/>
        <v>6470 YB</v>
      </c>
      <c r="B6478" s="30" t="str">
        <f>IF((LEFT(A6478, SEARCH(" ", A6478, 1))-3973)&lt;=0, CONCATENATE(3973-LEFT(A6478, SEARCH(" ", A6478, 1))+1, " AC"), CONCATENATE(LEFT(A6478, SEARCH(" ", A6478, 1))-3973, " DC"))</f>
        <v>2497 DC</v>
      </c>
      <c r="C6478" s="24"/>
      <c r="M6478" s="40" t="str">
        <f t="shared" si="578"/>
        <v>1000 Yeshua  470</v>
      </c>
      <c r="O6478" s="40" t="str">
        <f t="shared" si="577"/>
        <v>3000 Yeshua  2470</v>
      </c>
    </row>
    <row r="6479" spans="1:15">
      <c r="A6479" s="12" t="str">
        <f t="shared" si="576"/>
        <v>6471 YB</v>
      </c>
      <c r="B6479" s="30" t="str">
        <f>IF((LEFT(A6479, SEARCH(" ", A6479, 1))-3973)&lt;=0, CONCATENATE(3973-LEFT(A6479, SEARCH(" ", A6479, 1))+1, " AC"), CONCATENATE(LEFT(A6479, SEARCH(" ", A6479, 1))-3973, " DC"))</f>
        <v>2498 DC</v>
      </c>
      <c r="C6479" s="25" t="s">
        <v>19</v>
      </c>
      <c r="M6479" s="40" t="str">
        <f t="shared" si="578"/>
        <v>1000 Yeshua  471</v>
      </c>
      <c r="O6479" s="40" t="str">
        <f t="shared" si="577"/>
        <v>3000 Yeshua  2471</v>
      </c>
    </row>
    <row r="6480" spans="1:15">
      <c r="A6480" s="12" t="str">
        <f t="shared" si="576"/>
        <v>6472 YB</v>
      </c>
      <c r="B6480" s="30" t="str">
        <f>IF((LEFT(A6480, SEARCH(" ", A6480, 1))-3973)&lt;=0, CONCATENATE(3973-LEFT(A6480, SEARCH(" ", A6480, 1))+1, " AC"), CONCATENATE(LEFT(A6480, SEARCH(" ", A6480, 1))-3973, " DC"))</f>
        <v>2499 DC</v>
      </c>
      <c r="C6480" s="24"/>
      <c r="M6480" s="40" t="str">
        <f t="shared" si="578"/>
        <v>1000 Yeshua  472</v>
      </c>
      <c r="O6480" s="40" t="str">
        <f t="shared" si="577"/>
        <v>3000 Yeshua  2472</v>
      </c>
    </row>
    <row r="6481" spans="1:15">
      <c r="A6481" s="12" t="str">
        <f t="shared" si="576"/>
        <v>6473 YB</v>
      </c>
      <c r="B6481" s="30" t="str">
        <f>IF((LEFT(A6481, SEARCH(" ", A6481, 1))-3973)&lt;=0, CONCATENATE(3973-LEFT(A6481, SEARCH(" ", A6481, 1))+1, " AC"), CONCATENATE(LEFT(A6481, SEARCH(" ", A6481, 1))-3973, " DC"))</f>
        <v>2500 DC</v>
      </c>
      <c r="C6481" s="24"/>
      <c r="M6481" s="40" t="str">
        <f t="shared" si="578"/>
        <v>1000 Yeshua  473</v>
      </c>
      <c r="O6481" s="40" t="str">
        <f t="shared" si="577"/>
        <v>3000 Yeshua  2473</v>
      </c>
    </row>
    <row r="6482" spans="1:15">
      <c r="A6482" s="12" t="str">
        <f t="shared" si="576"/>
        <v>6474 YB</v>
      </c>
      <c r="B6482" s="30" t="str">
        <f>IF((LEFT(A6482, SEARCH(" ", A6482, 1))-3973)&lt;=0, CONCATENATE(3973-LEFT(A6482, SEARCH(" ", A6482, 1))+1, " AC"), CONCATENATE(LEFT(A6482, SEARCH(" ", A6482, 1))-3973, " DC"))</f>
        <v>2501 DC</v>
      </c>
      <c r="C6482" s="24"/>
      <c r="M6482" s="40" t="str">
        <f t="shared" si="578"/>
        <v>1000 Yeshua  474</v>
      </c>
      <c r="O6482" s="40" t="str">
        <f t="shared" si="577"/>
        <v>3000 Yeshua  2474</v>
      </c>
    </row>
    <row r="6483" spans="1:15">
      <c r="A6483" s="12" t="str">
        <f t="shared" si="576"/>
        <v>6475 YB</v>
      </c>
      <c r="B6483" s="30" t="str">
        <f>IF((LEFT(A6483, SEARCH(" ", A6483, 1))-3973)&lt;=0, CONCATENATE(3973-LEFT(A6483, SEARCH(" ", A6483, 1))+1, " AC"), CONCATENATE(LEFT(A6483, SEARCH(" ", A6483, 1))-3973, " DC"))</f>
        <v>2502 DC</v>
      </c>
      <c r="C6483" s="24"/>
      <c r="M6483" s="40" t="str">
        <f t="shared" si="578"/>
        <v>1000 Yeshua  475</v>
      </c>
      <c r="O6483" s="40" t="str">
        <f t="shared" si="577"/>
        <v>3000 Yeshua  2475</v>
      </c>
    </row>
    <row r="6484" spans="1:15">
      <c r="A6484" s="12" t="str">
        <f t="shared" si="576"/>
        <v>6476 YB</v>
      </c>
      <c r="B6484" s="30" t="str">
        <f>IF((LEFT(A6484, SEARCH(" ", A6484, 1))-3973)&lt;=0, CONCATENATE(3973-LEFT(A6484, SEARCH(" ", A6484, 1))+1, " AC"), CONCATENATE(LEFT(A6484, SEARCH(" ", A6484, 1))-3973, " DC"))</f>
        <v>2503 DC</v>
      </c>
      <c r="C6484" s="24"/>
      <c r="M6484" s="40" t="str">
        <f t="shared" si="578"/>
        <v>1000 Yeshua  476</v>
      </c>
      <c r="O6484" s="40" t="str">
        <f t="shared" si="577"/>
        <v>3000 Yeshua  2476</v>
      </c>
    </row>
    <row r="6485" spans="1:15">
      <c r="A6485" s="12" t="str">
        <f t="shared" si="576"/>
        <v>6477 YB</v>
      </c>
      <c r="B6485" s="30" t="str">
        <f>IF((LEFT(A6485, SEARCH(" ", A6485, 1))-3973)&lt;=0, CONCATENATE(3973-LEFT(A6485, SEARCH(" ", A6485, 1))+1, " AC"), CONCATENATE(LEFT(A6485, SEARCH(" ", A6485, 1))-3973, " DC"))</f>
        <v>2504 DC</v>
      </c>
      <c r="C6485" s="24"/>
      <c r="M6485" s="40" t="str">
        <f t="shared" si="578"/>
        <v>1000 Yeshua  477</v>
      </c>
      <c r="O6485" s="40" t="str">
        <f t="shared" si="577"/>
        <v>3000 Yeshua  2477</v>
      </c>
    </row>
    <row r="6486" spans="1:15">
      <c r="A6486" s="12" t="str">
        <f t="shared" si="576"/>
        <v>6478 YB</v>
      </c>
      <c r="B6486" s="30" t="str">
        <f>IF((LEFT(A6486, SEARCH(" ", A6486, 1))-3973)&lt;=0, CONCATENATE(3973-LEFT(A6486, SEARCH(" ", A6486, 1))+1, " AC"), CONCATENATE(LEFT(A6486, SEARCH(" ", A6486, 1))-3973, " DC"))</f>
        <v>2505 DC</v>
      </c>
      <c r="C6486" s="25" t="s">
        <v>20</v>
      </c>
      <c r="M6486" s="40" t="str">
        <f t="shared" si="578"/>
        <v>1000 Yeshua  478</v>
      </c>
      <c r="O6486" s="40" t="str">
        <f t="shared" si="577"/>
        <v>3000 Yeshua  2478</v>
      </c>
    </row>
    <row r="6487" spans="1:15">
      <c r="A6487" s="12" t="str">
        <f t="shared" si="576"/>
        <v>6479 YB</v>
      </c>
      <c r="B6487" s="30" t="str">
        <f>IF((LEFT(A6487, SEARCH(" ", A6487, 1))-3973)&lt;=0, CONCATENATE(3973-LEFT(A6487, SEARCH(" ", A6487, 1))+1, " AC"), CONCATENATE(LEFT(A6487, SEARCH(" ", A6487, 1))-3973, " DC"))</f>
        <v>2506 DC</v>
      </c>
      <c r="C6487" s="24"/>
      <c r="M6487" s="40" t="str">
        <f t="shared" si="578"/>
        <v>1000 Yeshua  479</v>
      </c>
      <c r="O6487" s="40" t="str">
        <f t="shared" si="577"/>
        <v>3000 Yeshua  2479</v>
      </c>
    </row>
    <row r="6488" spans="1:15">
      <c r="A6488" s="12" t="str">
        <f t="shared" si="576"/>
        <v>6480 YB</v>
      </c>
      <c r="B6488" s="30" t="str">
        <f>IF((LEFT(A6488, SEARCH(" ", A6488, 1))-3973)&lt;=0, CONCATENATE(3973-LEFT(A6488, SEARCH(" ", A6488, 1))+1, " AC"), CONCATENATE(LEFT(A6488, SEARCH(" ", A6488, 1))-3973, " DC"))</f>
        <v>2507 DC</v>
      </c>
      <c r="C6488" s="24"/>
      <c r="M6488" s="40" t="str">
        <f t="shared" si="578"/>
        <v>1000 Yeshua  480</v>
      </c>
      <c r="O6488" s="40" t="str">
        <f t="shared" si="577"/>
        <v>3000 Yeshua  2480</v>
      </c>
    </row>
    <row r="6489" spans="1:15">
      <c r="A6489" s="12" t="str">
        <f t="shared" si="576"/>
        <v>6481 YB</v>
      </c>
      <c r="B6489" s="30" t="str">
        <f>IF((LEFT(A6489, SEARCH(" ", A6489, 1))-3973)&lt;=0, CONCATENATE(3973-LEFT(A6489, SEARCH(" ", A6489, 1))+1, " AC"), CONCATENATE(LEFT(A6489, SEARCH(" ", A6489, 1))-3973, " DC"))</f>
        <v>2508 DC</v>
      </c>
      <c r="C6489" s="24"/>
      <c r="M6489" s="40" t="str">
        <f t="shared" si="578"/>
        <v>1000 Yeshua  481</v>
      </c>
      <c r="O6489" s="40" t="str">
        <f t="shared" si="577"/>
        <v>3000 Yeshua  2481</v>
      </c>
    </row>
    <row r="6490" spans="1:15">
      <c r="A6490" s="12" t="str">
        <f t="shared" si="576"/>
        <v>6482 YB</v>
      </c>
      <c r="B6490" s="30" t="str">
        <f>IF((LEFT(A6490, SEARCH(" ", A6490, 1))-3973)&lt;=0, CONCATENATE(3973-LEFT(A6490, SEARCH(" ", A6490, 1))+1, " AC"), CONCATENATE(LEFT(A6490, SEARCH(" ", A6490, 1))-3973, " DC"))</f>
        <v>2509 DC</v>
      </c>
      <c r="C6490" s="24"/>
      <c r="M6490" s="40" t="str">
        <f t="shared" si="578"/>
        <v>1000 Yeshua  482</v>
      </c>
      <c r="O6490" s="40" t="str">
        <f t="shared" si="577"/>
        <v>3000 Yeshua  2482</v>
      </c>
    </row>
    <row r="6491" spans="1:15">
      <c r="A6491" s="12" t="str">
        <f t="shared" si="576"/>
        <v>6483 YB</v>
      </c>
      <c r="B6491" s="30" t="str">
        <f>IF((LEFT(A6491, SEARCH(" ", A6491, 1))-3973)&lt;=0, CONCATENATE(3973-LEFT(A6491, SEARCH(" ", A6491, 1))+1, " AC"), CONCATENATE(LEFT(A6491, SEARCH(" ", A6491, 1))-3973, " DC"))</f>
        <v>2510 DC</v>
      </c>
      <c r="C6491" s="24"/>
      <c r="M6491" s="40" t="str">
        <f t="shared" si="578"/>
        <v>1000 Yeshua  483</v>
      </c>
      <c r="O6491" s="40" t="str">
        <f t="shared" si="577"/>
        <v>3000 Yeshua  2483</v>
      </c>
    </row>
    <row r="6492" spans="1:15">
      <c r="A6492" s="12" t="str">
        <f t="shared" si="576"/>
        <v>6484 YB</v>
      </c>
      <c r="B6492" s="30" t="str">
        <f>IF((LEFT(A6492, SEARCH(" ", A6492, 1))-3973)&lt;=0, CONCATENATE(3973-LEFT(A6492, SEARCH(" ", A6492, 1))+1, " AC"), CONCATENATE(LEFT(A6492, SEARCH(" ", A6492, 1))-3973, " DC"))</f>
        <v>2511 DC</v>
      </c>
      <c r="C6492" s="24"/>
      <c r="M6492" s="40" t="str">
        <f t="shared" si="578"/>
        <v>1000 Yeshua  484</v>
      </c>
      <c r="O6492" s="40" t="str">
        <f t="shared" si="577"/>
        <v>3000 Yeshua  2484</v>
      </c>
    </row>
    <row r="6493" spans="1:15">
      <c r="A6493" s="12" t="str">
        <f t="shared" si="576"/>
        <v>6485 YB</v>
      </c>
      <c r="B6493" s="30" t="str">
        <f>IF((LEFT(A6493, SEARCH(" ", A6493, 1))-3973)&lt;=0, CONCATENATE(3973-LEFT(A6493, SEARCH(" ", A6493, 1))+1, " AC"), CONCATENATE(LEFT(A6493, SEARCH(" ", A6493, 1))-3973, " DC"))</f>
        <v>2512 DC</v>
      </c>
      <c r="C6493" s="25" t="s">
        <v>21</v>
      </c>
      <c r="M6493" s="40" t="str">
        <f t="shared" si="578"/>
        <v>1000 Yeshua  485</v>
      </c>
      <c r="O6493" s="40" t="str">
        <f t="shared" si="577"/>
        <v>3000 Yeshua  2485</v>
      </c>
    </row>
    <row r="6494" spans="1:15">
      <c r="A6494" s="12" t="str">
        <f t="shared" si="576"/>
        <v>6486 YB</v>
      </c>
      <c r="B6494" s="30" t="str">
        <f>IF((LEFT(A6494, SEARCH(" ", A6494, 1))-3973)&lt;=0, CONCATENATE(3973-LEFT(A6494, SEARCH(" ", A6494, 1))+1, " AC"), CONCATENATE(LEFT(A6494, SEARCH(" ", A6494, 1))-3973, " DC"))</f>
        <v>2513 DC</v>
      </c>
      <c r="C6494" s="24"/>
      <c r="M6494" s="40" t="str">
        <f t="shared" si="578"/>
        <v>1000 Yeshua  486</v>
      </c>
      <c r="O6494" s="40" t="str">
        <f t="shared" si="577"/>
        <v>3000 Yeshua  2486</v>
      </c>
    </row>
    <row r="6495" spans="1:15">
      <c r="A6495" s="12" t="str">
        <f t="shared" si="576"/>
        <v>6487 YB</v>
      </c>
      <c r="B6495" s="30" t="str">
        <f>IF((LEFT(A6495, SEARCH(" ", A6495, 1))-3973)&lt;=0, CONCATENATE(3973-LEFT(A6495, SEARCH(" ", A6495, 1))+1, " AC"), CONCATENATE(LEFT(A6495, SEARCH(" ", A6495, 1))-3973, " DC"))</f>
        <v>2514 DC</v>
      </c>
      <c r="C6495" s="24"/>
      <c r="M6495" s="40" t="str">
        <f t="shared" si="578"/>
        <v>1000 Yeshua  487</v>
      </c>
      <c r="O6495" s="40" t="str">
        <f t="shared" si="577"/>
        <v>3000 Yeshua  2487</v>
      </c>
    </row>
    <row r="6496" spans="1:15">
      <c r="A6496" s="12" t="str">
        <f t="shared" ref="A6496:A6559" si="579">CONCATENATE(LEFT(A6495, SEARCH(" ", A6495, 1))+1, " YB")</f>
        <v>6488 YB</v>
      </c>
      <c r="B6496" s="30" t="str">
        <f>IF((LEFT(A6496, SEARCH(" ", A6496, 1))-3973)&lt;=0, CONCATENATE(3973-LEFT(A6496, SEARCH(" ", A6496, 1))+1, " AC"), CONCATENATE(LEFT(A6496, SEARCH(" ", A6496, 1))-3973, " DC"))</f>
        <v>2515 DC</v>
      </c>
      <c r="C6496" s="24"/>
      <c r="M6496" s="40" t="str">
        <f t="shared" si="578"/>
        <v>1000 Yeshua  488</v>
      </c>
      <c r="O6496" s="40" t="str">
        <f t="shared" si="577"/>
        <v>3000 Yeshua  2488</v>
      </c>
    </row>
    <row r="6497" spans="1:15">
      <c r="A6497" s="12" t="str">
        <f t="shared" si="579"/>
        <v>6489 YB</v>
      </c>
      <c r="B6497" s="30" t="str">
        <f>IF((LEFT(A6497, SEARCH(" ", A6497, 1))-3973)&lt;=0, CONCATENATE(3973-LEFT(A6497, SEARCH(" ", A6497, 1))+1, " AC"), CONCATENATE(LEFT(A6497, SEARCH(" ", A6497, 1))-3973, " DC"))</f>
        <v>2516 DC</v>
      </c>
      <c r="C6497" s="24"/>
      <c r="M6497" s="40" t="str">
        <f t="shared" si="578"/>
        <v>1000 Yeshua  489</v>
      </c>
      <c r="O6497" s="40" t="str">
        <f t="shared" si="577"/>
        <v>3000 Yeshua  2489</v>
      </c>
    </row>
    <row r="6498" spans="1:15">
      <c r="A6498" s="12" t="str">
        <f t="shared" si="579"/>
        <v>6490 YB</v>
      </c>
      <c r="B6498" s="30" t="str">
        <f>IF((LEFT(A6498, SEARCH(" ", A6498, 1))-3973)&lt;=0, CONCATENATE(3973-LEFT(A6498, SEARCH(" ", A6498, 1))+1, " AC"), CONCATENATE(LEFT(A6498, SEARCH(" ", A6498, 1))-3973, " DC"))</f>
        <v>2517 DC</v>
      </c>
      <c r="C6498" s="24"/>
      <c r="M6498" s="40" t="str">
        <f t="shared" si="578"/>
        <v>1000 Yeshua  490</v>
      </c>
      <c r="O6498" s="40" t="str">
        <f t="shared" si="577"/>
        <v>3000 Yeshua  2490</v>
      </c>
    </row>
    <row r="6499" spans="1:15">
      <c r="A6499" s="12" t="str">
        <f t="shared" si="579"/>
        <v>6491 YB</v>
      </c>
      <c r="B6499" s="30" t="str">
        <f>IF((LEFT(A6499, SEARCH(" ", A6499, 1))-3973)&lt;=0, CONCATENATE(3973-LEFT(A6499, SEARCH(" ", A6499, 1))+1, " AC"), CONCATENATE(LEFT(A6499, SEARCH(" ", A6499, 1))-3973, " DC"))</f>
        <v>2518 DC</v>
      </c>
      <c r="C6499" s="24"/>
      <c r="M6499" s="40" t="str">
        <f t="shared" si="578"/>
        <v>1000 Yeshua  491</v>
      </c>
      <c r="O6499" s="40" t="str">
        <f t="shared" si="577"/>
        <v>3000 Yeshua  2491</v>
      </c>
    </row>
    <row r="6500" spans="1:15">
      <c r="A6500" s="12" t="str">
        <f t="shared" si="579"/>
        <v>6492 YB</v>
      </c>
      <c r="B6500" s="30" t="str">
        <f>IF((LEFT(A6500, SEARCH(" ", A6500, 1))-3973)&lt;=0, CONCATENATE(3973-LEFT(A6500, SEARCH(" ", A6500, 1))+1, " AC"), CONCATENATE(LEFT(A6500, SEARCH(" ", A6500, 1))-3973, " DC"))</f>
        <v>2519 DC</v>
      </c>
      <c r="C6500" s="25" t="s">
        <v>22</v>
      </c>
      <c r="M6500" s="40" t="str">
        <f t="shared" si="578"/>
        <v>1000 Yeshua  492</v>
      </c>
      <c r="O6500" s="40" t="str">
        <f t="shared" si="577"/>
        <v>3000 Yeshua  2492</v>
      </c>
    </row>
    <row r="6501" spans="1:15">
      <c r="A6501" s="12" t="str">
        <f t="shared" si="579"/>
        <v>6493 YB</v>
      </c>
      <c r="B6501" s="30" t="str">
        <f>IF((LEFT(A6501, SEARCH(" ", A6501, 1))-3973)&lt;=0, CONCATENATE(3973-LEFT(A6501, SEARCH(" ", A6501, 1))+1, " AC"), CONCATENATE(LEFT(A6501, SEARCH(" ", A6501, 1))-3973, " DC"))</f>
        <v>2520 DC</v>
      </c>
      <c r="C6501" s="24"/>
      <c r="M6501" s="40" t="str">
        <f t="shared" si="578"/>
        <v>1000 Yeshua  493</v>
      </c>
      <c r="O6501" s="40" t="str">
        <f t="shared" si="577"/>
        <v>3000 Yeshua  2493</v>
      </c>
    </row>
    <row r="6502" spans="1:15">
      <c r="A6502" s="12" t="str">
        <f t="shared" si="579"/>
        <v>6494 YB</v>
      </c>
      <c r="B6502" s="30" t="str">
        <f>IF((LEFT(A6502, SEARCH(" ", A6502, 1))-3973)&lt;=0, CONCATENATE(3973-LEFT(A6502, SEARCH(" ", A6502, 1))+1, " AC"), CONCATENATE(LEFT(A6502, SEARCH(" ", A6502, 1))-3973, " DC"))</f>
        <v>2521 DC</v>
      </c>
      <c r="C6502" s="24"/>
      <c r="M6502" s="40" t="str">
        <f t="shared" si="578"/>
        <v>1000 Yeshua  494</v>
      </c>
      <c r="O6502" s="40" t="str">
        <f t="shared" si="577"/>
        <v>3000 Yeshua  2494</v>
      </c>
    </row>
    <row r="6503" spans="1:15">
      <c r="A6503" s="12" t="str">
        <f t="shared" si="579"/>
        <v>6495 YB</v>
      </c>
      <c r="B6503" s="30" t="str">
        <f>IF((LEFT(A6503, SEARCH(" ", A6503, 1))-3973)&lt;=0, CONCATENATE(3973-LEFT(A6503, SEARCH(" ", A6503, 1))+1, " AC"), CONCATENATE(LEFT(A6503, SEARCH(" ", A6503, 1))-3973, " DC"))</f>
        <v>2522 DC</v>
      </c>
      <c r="C6503" s="24"/>
      <c r="M6503" s="40" t="str">
        <f t="shared" si="578"/>
        <v>1000 Yeshua  495</v>
      </c>
      <c r="O6503" s="40" t="str">
        <f t="shared" si="577"/>
        <v>3000 Yeshua  2495</v>
      </c>
    </row>
    <row r="6504" spans="1:15">
      <c r="A6504" s="12" t="str">
        <f t="shared" si="579"/>
        <v>6496 YB</v>
      </c>
      <c r="B6504" s="30" t="str">
        <f>IF((LEFT(A6504, SEARCH(" ", A6504, 1))-3973)&lt;=0, CONCATENATE(3973-LEFT(A6504, SEARCH(" ", A6504, 1))+1, " AC"), CONCATENATE(LEFT(A6504, SEARCH(" ", A6504, 1))-3973, " DC"))</f>
        <v>2523 DC</v>
      </c>
      <c r="C6504" s="24"/>
      <c r="M6504" s="40" t="str">
        <f t="shared" si="578"/>
        <v>1000 Yeshua  496</v>
      </c>
      <c r="O6504" s="40" t="str">
        <f t="shared" si="577"/>
        <v>3000 Yeshua  2496</v>
      </c>
    </row>
    <row r="6505" spans="1:15">
      <c r="A6505" s="12" t="str">
        <f t="shared" si="579"/>
        <v>6497 YB</v>
      </c>
      <c r="B6505" s="30" t="str">
        <f>IF((LEFT(A6505, SEARCH(" ", A6505, 1))-3973)&lt;=0, CONCATENATE(3973-LEFT(A6505, SEARCH(" ", A6505, 1))+1, " AC"), CONCATENATE(LEFT(A6505, SEARCH(" ", A6505, 1))-3973, " DC"))</f>
        <v>2524 DC</v>
      </c>
      <c r="C6505" s="24"/>
      <c r="M6505" s="40" t="str">
        <f t="shared" si="578"/>
        <v>1000 Yeshua  497</v>
      </c>
      <c r="O6505" s="40" t="str">
        <f t="shared" si="577"/>
        <v>3000 Yeshua  2497</v>
      </c>
    </row>
    <row r="6506" spans="1:15">
      <c r="A6506" s="12" t="str">
        <f t="shared" si="579"/>
        <v>6498 YB</v>
      </c>
      <c r="B6506" s="30" t="str">
        <f>IF((LEFT(A6506, SEARCH(" ", A6506, 1))-3973)&lt;=0, CONCATENATE(3973-LEFT(A6506, SEARCH(" ", A6506, 1))+1, " AC"), CONCATENATE(LEFT(A6506, SEARCH(" ", A6506, 1))-3973, " DC"))</f>
        <v>2525 DC</v>
      </c>
      <c r="C6506" s="24"/>
      <c r="M6506" s="40" t="str">
        <f t="shared" si="578"/>
        <v>1000 Yeshua  498</v>
      </c>
      <c r="O6506" s="40" t="str">
        <f t="shared" si="577"/>
        <v>3000 Yeshua  2498</v>
      </c>
    </row>
    <row r="6507" spans="1:15">
      <c r="A6507" s="12" t="str">
        <f t="shared" si="579"/>
        <v>6499 YB</v>
      </c>
      <c r="B6507" s="30" t="str">
        <f>IF((LEFT(A6507, SEARCH(" ", A6507, 1))-3973)&lt;=0, CONCATENATE(3973-LEFT(A6507, SEARCH(" ", A6507, 1))+1, " AC"), CONCATENATE(LEFT(A6507, SEARCH(" ", A6507, 1))-3973, " DC"))</f>
        <v>2526 DC</v>
      </c>
      <c r="C6507" s="25" t="s">
        <v>23</v>
      </c>
      <c r="M6507" s="40" t="str">
        <f t="shared" si="578"/>
        <v>1000 Yeshua  499</v>
      </c>
      <c r="O6507" s="40" t="str">
        <f t="shared" si="577"/>
        <v>3000 Yeshua  2499</v>
      </c>
    </row>
    <row r="6508" spans="1:15">
      <c r="A6508" s="12" t="str">
        <f t="shared" si="579"/>
        <v>6500 YB</v>
      </c>
      <c r="B6508" s="30" t="str">
        <f>IF((LEFT(A6508, SEARCH(" ", A6508, 1))-3973)&lt;=0, CONCATENATE(3973-LEFT(A6508, SEARCH(" ", A6508, 1))+1, " AC"), CONCATENATE(LEFT(A6508, SEARCH(" ", A6508, 1))-3973, " DC"))</f>
        <v>2527 DC</v>
      </c>
      <c r="C6508" s="26" t="str">
        <f>CONCATENATE("Yovel ", RIGHT(C6458,LEN(C6458)-FIND(" ",C6458))+1)</f>
        <v>Yovel 130</v>
      </c>
      <c r="M6508" s="40" t="str">
        <f t="shared" si="578"/>
        <v>1000 Yeshua  500</v>
      </c>
      <c r="O6508" s="40" t="str">
        <f t="shared" si="577"/>
        <v>3000 Yeshua  2500</v>
      </c>
    </row>
    <row r="6509" spans="1:15">
      <c r="A6509" s="12" t="str">
        <f t="shared" si="579"/>
        <v>6501 YB</v>
      </c>
      <c r="B6509" s="30" t="str">
        <f>IF((LEFT(A6509, SEARCH(" ", A6509, 1))-3973)&lt;=0, CONCATENATE(3973-LEFT(A6509, SEARCH(" ", A6509, 1))+1, " AC"), CONCATENATE(LEFT(A6509, SEARCH(" ", A6509, 1))-3973, " DC"))</f>
        <v>2528 DC</v>
      </c>
      <c r="C6509" s="3"/>
      <c r="M6509" s="40" t="str">
        <f t="shared" si="578"/>
        <v>1000 Yeshua  501</v>
      </c>
      <c r="O6509" s="40" t="str">
        <f t="shared" si="577"/>
        <v>3000 Yeshua  2501</v>
      </c>
    </row>
    <row r="6510" spans="1:15">
      <c r="A6510" s="12" t="str">
        <f t="shared" si="579"/>
        <v>6502 YB</v>
      </c>
      <c r="B6510" s="30" t="str">
        <f>IF((LEFT(A6510, SEARCH(" ", A6510, 1))-3973)&lt;=0, CONCATENATE(3973-LEFT(A6510, SEARCH(" ", A6510, 1))+1, " AC"), CONCATENATE(LEFT(A6510, SEARCH(" ", A6510, 1))-3973, " DC"))</f>
        <v>2529 DC</v>
      </c>
      <c r="C6510" s="24"/>
      <c r="M6510" s="40" t="str">
        <f t="shared" si="578"/>
        <v>1000 Yeshua  502</v>
      </c>
      <c r="O6510" s="40" t="str">
        <f t="shared" si="577"/>
        <v>3000 Yeshua  2502</v>
      </c>
    </row>
    <row r="6511" spans="1:15">
      <c r="A6511" s="12" t="str">
        <f t="shared" si="579"/>
        <v>6503 YB</v>
      </c>
      <c r="B6511" s="30" t="str">
        <f>IF((LEFT(A6511, SEARCH(" ", A6511, 1))-3973)&lt;=0, CONCATENATE(3973-LEFT(A6511, SEARCH(" ", A6511, 1))+1, " AC"), CONCATENATE(LEFT(A6511, SEARCH(" ", A6511, 1))-3973, " DC"))</f>
        <v>2530 DC</v>
      </c>
      <c r="C6511" s="24"/>
      <c r="M6511" s="40" t="str">
        <f t="shared" si="578"/>
        <v>1000 Yeshua  503</v>
      </c>
      <c r="O6511" s="40" t="str">
        <f t="shared" si="577"/>
        <v>3000 Yeshua  2503</v>
      </c>
    </row>
    <row r="6512" spans="1:15">
      <c r="A6512" s="12" t="str">
        <f t="shared" si="579"/>
        <v>6504 YB</v>
      </c>
      <c r="B6512" s="30" t="str">
        <f>IF((LEFT(A6512, SEARCH(" ", A6512, 1))-3973)&lt;=0, CONCATENATE(3973-LEFT(A6512, SEARCH(" ", A6512, 1))+1, " AC"), CONCATENATE(LEFT(A6512, SEARCH(" ", A6512, 1))-3973, " DC"))</f>
        <v>2531 DC</v>
      </c>
      <c r="C6512" s="24"/>
      <c r="M6512" s="40" t="str">
        <f t="shared" si="578"/>
        <v>1000 Yeshua  504</v>
      </c>
      <c r="O6512" s="40" t="str">
        <f t="shared" si="577"/>
        <v>3000 Yeshua  2504</v>
      </c>
    </row>
    <row r="6513" spans="1:15">
      <c r="A6513" s="12" t="str">
        <f t="shared" si="579"/>
        <v>6505 YB</v>
      </c>
      <c r="B6513" s="30" t="str">
        <f>IF((LEFT(A6513, SEARCH(" ", A6513, 1))-3973)&lt;=0, CONCATENATE(3973-LEFT(A6513, SEARCH(" ", A6513, 1))+1, " AC"), CONCATENATE(LEFT(A6513, SEARCH(" ", A6513, 1))-3973, " DC"))</f>
        <v>2532 DC</v>
      </c>
      <c r="C6513" s="24"/>
      <c r="M6513" s="40" t="str">
        <f t="shared" si="578"/>
        <v>1000 Yeshua  505</v>
      </c>
      <c r="O6513" s="40" t="str">
        <f t="shared" si="577"/>
        <v>3000 Yeshua  2505</v>
      </c>
    </row>
    <row r="6514" spans="1:15">
      <c r="A6514" s="12" t="str">
        <f t="shared" si="579"/>
        <v>6506 YB</v>
      </c>
      <c r="B6514" s="30" t="str">
        <f>IF((LEFT(A6514, SEARCH(" ", A6514, 1))-3973)&lt;=0, CONCATENATE(3973-LEFT(A6514, SEARCH(" ", A6514, 1))+1, " AC"), CONCATENATE(LEFT(A6514, SEARCH(" ", A6514, 1))-3973, " DC"))</f>
        <v>2533 DC</v>
      </c>
      <c r="C6514" s="24"/>
      <c r="M6514" s="40" t="str">
        <f t="shared" si="578"/>
        <v>1000 Yeshua  506</v>
      </c>
      <c r="O6514" s="40" t="str">
        <f t="shared" si="577"/>
        <v>3000 Yeshua  2506</v>
      </c>
    </row>
    <row r="6515" spans="1:15">
      <c r="A6515" s="12" t="str">
        <f t="shared" si="579"/>
        <v>6507 YB</v>
      </c>
      <c r="B6515" s="30" t="str">
        <f>IF((LEFT(A6515, SEARCH(" ", A6515, 1))-3973)&lt;=0, CONCATENATE(3973-LEFT(A6515, SEARCH(" ", A6515, 1))+1, " AC"), CONCATENATE(LEFT(A6515, SEARCH(" ", A6515, 1))-3973, " DC"))</f>
        <v>2534 DC</v>
      </c>
      <c r="C6515" s="25" t="s">
        <v>17</v>
      </c>
      <c r="M6515" s="40" t="str">
        <f t="shared" si="578"/>
        <v>1000 Yeshua  507</v>
      </c>
      <c r="O6515" s="40" t="str">
        <f t="shared" si="577"/>
        <v>3000 Yeshua  2507</v>
      </c>
    </row>
    <row r="6516" spans="1:15">
      <c r="A6516" s="12" t="str">
        <f t="shared" si="579"/>
        <v>6508 YB</v>
      </c>
      <c r="B6516" s="30" t="str">
        <f>IF((LEFT(A6516, SEARCH(" ", A6516, 1))-3973)&lt;=0, CONCATENATE(3973-LEFT(A6516, SEARCH(" ", A6516, 1))+1, " AC"), CONCATENATE(LEFT(A6516, SEARCH(" ", A6516, 1))-3973, " DC"))</f>
        <v>2535 DC</v>
      </c>
      <c r="C6516" s="24"/>
      <c r="M6516" s="40" t="str">
        <f t="shared" si="578"/>
        <v>1000 Yeshua  508</v>
      </c>
      <c r="O6516" s="40" t="str">
        <f t="shared" si="577"/>
        <v>3000 Yeshua  2508</v>
      </c>
    </row>
    <row r="6517" spans="1:15">
      <c r="A6517" s="12" t="str">
        <f t="shared" si="579"/>
        <v>6509 YB</v>
      </c>
      <c r="B6517" s="30" t="str">
        <f>IF((LEFT(A6517, SEARCH(" ", A6517, 1))-3973)&lt;=0, CONCATENATE(3973-LEFT(A6517, SEARCH(" ", A6517, 1))+1, " AC"), CONCATENATE(LEFT(A6517, SEARCH(" ", A6517, 1))-3973, " DC"))</f>
        <v>2536 DC</v>
      </c>
      <c r="C6517" s="24"/>
      <c r="M6517" s="40" t="str">
        <f t="shared" si="578"/>
        <v>1000 Yeshua  509</v>
      </c>
      <c r="O6517" s="40" t="str">
        <f t="shared" si="577"/>
        <v>3000 Yeshua  2509</v>
      </c>
    </row>
    <row r="6518" spans="1:15">
      <c r="A6518" s="12" t="str">
        <f t="shared" si="579"/>
        <v>6510 YB</v>
      </c>
      <c r="B6518" s="30" t="str">
        <f>IF((LEFT(A6518, SEARCH(" ", A6518, 1))-3973)&lt;=0, CONCATENATE(3973-LEFT(A6518, SEARCH(" ", A6518, 1))+1, " AC"), CONCATENATE(LEFT(A6518, SEARCH(" ", A6518, 1))-3973, " DC"))</f>
        <v>2537 DC</v>
      </c>
      <c r="C6518" s="24"/>
      <c r="M6518" s="40" t="str">
        <f t="shared" si="578"/>
        <v>1000 Yeshua  510</v>
      </c>
      <c r="O6518" s="40" t="str">
        <f t="shared" si="577"/>
        <v>3000 Yeshua  2510</v>
      </c>
    </row>
    <row r="6519" spans="1:15">
      <c r="A6519" s="12" t="str">
        <f t="shared" si="579"/>
        <v>6511 YB</v>
      </c>
      <c r="B6519" s="30" t="str">
        <f>IF((LEFT(A6519, SEARCH(" ", A6519, 1))-3973)&lt;=0, CONCATENATE(3973-LEFT(A6519, SEARCH(" ", A6519, 1))+1, " AC"), CONCATENATE(LEFT(A6519, SEARCH(" ", A6519, 1))-3973, " DC"))</f>
        <v>2538 DC</v>
      </c>
      <c r="C6519" s="24"/>
      <c r="M6519" s="40" t="str">
        <f t="shared" si="578"/>
        <v>1000 Yeshua  511</v>
      </c>
      <c r="O6519" s="40" t="str">
        <f t="shared" si="577"/>
        <v>3000 Yeshua  2511</v>
      </c>
    </row>
    <row r="6520" spans="1:15">
      <c r="A6520" s="12" t="str">
        <f t="shared" si="579"/>
        <v>6512 YB</v>
      </c>
      <c r="B6520" s="30" t="str">
        <f>IF((LEFT(A6520, SEARCH(" ", A6520, 1))-3973)&lt;=0, CONCATENATE(3973-LEFT(A6520, SEARCH(" ", A6520, 1))+1, " AC"), CONCATENATE(LEFT(A6520, SEARCH(" ", A6520, 1))-3973, " DC"))</f>
        <v>2539 DC</v>
      </c>
      <c r="C6520" s="24"/>
      <c r="M6520" s="40" t="str">
        <f t="shared" si="578"/>
        <v>1000 Yeshua  512</v>
      </c>
      <c r="O6520" s="40" t="str">
        <f t="shared" si="577"/>
        <v>3000 Yeshua  2512</v>
      </c>
    </row>
    <row r="6521" spans="1:15">
      <c r="A6521" s="12" t="str">
        <f t="shared" si="579"/>
        <v>6513 YB</v>
      </c>
      <c r="B6521" s="30" t="str">
        <f>IF((LEFT(A6521, SEARCH(" ", A6521, 1))-3973)&lt;=0, CONCATENATE(3973-LEFT(A6521, SEARCH(" ", A6521, 1))+1, " AC"), CONCATENATE(LEFT(A6521, SEARCH(" ", A6521, 1))-3973, " DC"))</f>
        <v>2540 DC</v>
      </c>
      <c r="C6521" s="24"/>
      <c r="M6521" s="40" t="str">
        <f t="shared" si="578"/>
        <v>1000 Yeshua  513</v>
      </c>
      <c r="O6521" s="40" t="str">
        <f t="shared" ref="O6521:O6584" si="580">CONCATENATE(LEFT(O6520, SEARCH(" ", O6520, 10)), " ", RIGHT(O6520,LEN(O6520)-FIND(" ",O6520, 10))+1)</f>
        <v>3000 Yeshua  2513</v>
      </c>
    </row>
    <row r="6522" spans="1:15">
      <c r="A6522" s="12" t="str">
        <f t="shared" si="579"/>
        <v>6514 YB</v>
      </c>
      <c r="B6522" s="30" t="str">
        <f>IF((LEFT(A6522, SEARCH(" ", A6522, 1))-3973)&lt;=0, CONCATENATE(3973-LEFT(A6522, SEARCH(" ", A6522, 1))+1, " AC"), CONCATENATE(LEFT(A6522, SEARCH(" ", A6522, 1))-3973, " DC"))</f>
        <v>2541 DC</v>
      </c>
      <c r="C6522" s="25" t="s">
        <v>18</v>
      </c>
      <c r="M6522" s="40" t="str">
        <f t="shared" ref="M6522:M6585" si="581">CONCATENATE(LEFT(M6521, SEARCH(" ", M6521, 10)), " ", RIGHT(M6521,LEN(M6521)-FIND(" ",M6521, 10))+1)</f>
        <v>1000 Yeshua  514</v>
      </c>
      <c r="O6522" s="40" t="str">
        <f t="shared" si="580"/>
        <v>3000 Yeshua  2514</v>
      </c>
    </row>
    <row r="6523" spans="1:15">
      <c r="A6523" s="12" t="str">
        <f t="shared" si="579"/>
        <v>6515 YB</v>
      </c>
      <c r="B6523" s="30" t="str">
        <f>IF((LEFT(A6523, SEARCH(" ", A6523, 1))-3973)&lt;=0, CONCATENATE(3973-LEFT(A6523, SEARCH(" ", A6523, 1))+1, " AC"), CONCATENATE(LEFT(A6523, SEARCH(" ", A6523, 1))-3973, " DC"))</f>
        <v>2542 DC</v>
      </c>
      <c r="C6523" s="24"/>
      <c r="M6523" s="40" t="str">
        <f t="shared" si="581"/>
        <v>1000 Yeshua  515</v>
      </c>
      <c r="O6523" s="40" t="str">
        <f t="shared" si="580"/>
        <v>3000 Yeshua  2515</v>
      </c>
    </row>
    <row r="6524" spans="1:15">
      <c r="A6524" s="12" t="str">
        <f t="shared" si="579"/>
        <v>6516 YB</v>
      </c>
      <c r="B6524" s="30" t="str">
        <f>IF((LEFT(A6524, SEARCH(" ", A6524, 1))-3973)&lt;=0, CONCATENATE(3973-LEFT(A6524, SEARCH(" ", A6524, 1))+1, " AC"), CONCATENATE(LEFT(A6524, SEARCH(" ", A6524, 1))-3973, " DC"))</f>
        <v>2543 DC</v>
      </c>
      <c r="C6524" s="24"/>
      <c r="M6524" s="40" t="str">
        <f t="shared" si="581"/>
        <v>1000 Yeshua  516</v>
      </c>
      <c r="O6524" s="40" t="str">
        <f t="shared" si="580"/>
        <v>3000 Yeshua  2516</v>
      </c>
    </row>
    <row r="6525" spans="1:15">
      <c r="A6525" s="12" t="str">
        <f t="shared" si="579"/>
        <v>6517 YB</v>
      </c>
      <c r="B6525" s="30" t="str">
        <f>IF((LEFT(A6525, SEARCH(" ", A6525, 1))-3973)&lt;=0, CONCATENATE(3973-LEFT(A6525, SEARCH(" ", A6525, 1))+1, " AC"), CONCATENATE(LEFT(A6525, SEARCH(" ", A6525, 1))-3973, " DC"))</f>
        <v>2544 DC</v>
      </c>
      <c r="C6525" s="24"/>
      <c r="M6525" s="40" t="str">
        <f t="shared" si="581"/>
        <v>1000 Yeshua  517</v>
      </c>
      <c r="O6525" s="40" t="str">
        <f t="shared" si="580"/>
        <v>3000 Yeshua  2517</v>
      </c>
    </row>
    <row r="6526" spans="1:15">
      <c r="A6526" s="12" t="str">
        <f t="shared" si="579"/>
        <v>6518 YB</v>
      </c>
      <c r="B6526" s="30" t="str">
        <f>IF((LEFT(A6526, SEARCH(" ", A6526, 1))-3973)&lt;=0, CONCATENATE(3973-LEFT(A6526, SEARCH(" ", A6526, 1))+1, " AC"), CONCATENATE(LEFT(A6526, SEARCH(" ", A6526, 1))-3973, " DC"))</f>
        <v>2545 DC</v>
      </c>
      <c r="C6526" s="24"/>
      <c r="M6526" s="40" t="str">
        <f t="shared" si="581"/>
        <v>1000 Yeshua  518</v>
      </c>
      <c r="O6526" s="40" t="str">
        <f t="shared" si="580"/>
        <v>3000 Yeshua  2518</v>
      </c>
    </row>
    <row r="6527" spans="1:15">
      <c r="A6527" s="12" t="str">
        <f t="shared" si="579"/>
        <v>6519 YB</v>
      </c>
      <c r="B6527" s="30" t="str">
        <f>IF((LEFT(A6527, SEARCH(" ", A6527, 1))-3973)&lt;=0, CONCATENATE(3973-LEFT(A6527, SEARCH(" ", A6527, 1))+1, " AC"), CONCATENATE(LEFT(A6527, SEARCH(" ", A6527, 1))-3973, " DC"))</f>
        <v>2546 DC</v>
      </c>
      <c r="C6527" s="24"/>
      <c r="M6527" s="40" t="str">
        <f t="shared" si="581"/>
        <v>1000 Yeshua  519</v>
      </c>
      <c r="O6527" s="40" t="str">
        <f t="shared" si="580"/>
        <v>3000 Yeshua  2519</v>
      </c>
    </row>
    <row r="6528" spans="1:15">
      <c r="A6528" s="12" t="str">
        <f t="shared" si="579"/>
        <v>6520 YB</v>
      </c>
      <c r="B6528" s="30" t="str">
        <f>IF((LEFT(A6528, SEARCH(" ", A6528, 1))-3973)&lt;=0, CONCATENATE(3973-LEFT(A6528, SEARCH(" ", A6528, 1))+1, " AC"), CONCATENATE(LEFT(A6528, SEARCH(" ", A6528, 1))-3973, " DC"))</f>
        <v>2547 DC</v>
      </c>
      <c r="C6528" s="24"/>
      <c r="M6528" s="40" t="str">
        <f t="shared" si="581"/>
        <v>1000 Yeshua  520</v>
      </c>
      <c r="O6528" s="40" t="str">
        <f t="shared" si="580"/>
        <v>3000 Yeshua  2520</v>
      </c>
    </row>
    <row r="6529" spans="1:15">
      <c r="A6529" s="12" t="str">
        <f t="shared" si="579"/>
        <v>6521 YB</v>
      </c>
      <c r="B6529" s="30" t="str">
        <f>IF((LEFT(A6529, SEARCH(" ", A6529, 1))-3973)&lt;=0, CONCATENATE(3973-LEFT(A6529, SEARCH(" ", A6529, 1))+1, " AC"), CONCATENATE(LEFT(A6529, SEARCH(" ", A6529, 1))-3973, " DC"))</f>
        <v>2548 DC</v>
      </c>
      <c r="C6529" s="25" t="s">
        <v>19</v>
      </c>
      <c r="M6529" s="40" t="str">
        <f t="shared" si="581"/>
        <v>1000 Yeshua  521</v>
      </c>
      <c r="O6529" s="40" t="str">
        <f t="shared" si="580"/>
        <v>3000 Yeshua  2521</v>
      </c>
    </row>
    <row r="6530" spans="1:15">
      <c r="A6530" s="12" t="str">
        <f t="shared" si="579"/>
        <v>6522 YB</v>
      </c>
      <c r="B6530" s="30" t="str">
        <f>IF((LEFT(A6530, SEARCH(" ", A6530, 1))-3973)&lt;=0, CONCATENATE(3973-LEFT(A6530, SEARCH(" ", A6530, 1))+1, " AC"), CONCATENATE(LEFT(A6530, SEARCH(" ", A6530, 1))-3973, " DC"))</f>
        <v>2549 DC</v>
      </c>
      <c r="C6530" s="24"/>
      <c r="M6530" s="40" t="str">
        <f t="shared" si="581"/>
        <v>1000 Yeshua  522</v>
      </c>
      <c r="O6530" s="40" t="str">
        <f t="shared" si="580"/>
        <v>3000 Yeshua  2522</v>
      </c>
    </row>
    <row r="6531" spans="1:15">
      <c r="A6531" s="12" t="str">
        <f t="shared" si="579"/>
        <v>6523 YB</v>
      </c>
      <c r="B6531" s="30" t="str">
        <f>IF((LEFT(A6531, SEARCH(" ", A6531, 1))-3973)&lt;=0, CONCATENATE(3973-LEFT(A6531, SEARCH(" ", A6531, 1))+1, " AC"), CONCATENATE(LEFT(A6531, SEARCH(" ", A6531, 1))-3973, " DC"))</f>
        <v>2550 DC</v>
      </c>
      <c r="C6531" s="24"/>
      <c r="M6531" s="40" t="str">
        <f t="shared" si="581"/>
        <v>1000 Yeshua  523</v>
      </c>
      <c r="O6531" s="40" t="str">
        <f t="shared" si="580"/>
        <v>3000 Yeshua  2523</v>
      </c>
    </row>
    <row r="6532" spans="1:15">
      <c r="A6532" s="12" t="str">
        <f t="shared" si="579"/>
        <v>6524 YB</v>
      </c>
      <c r="B6532" s="30" t="str">
        <f>IF((LEFT(A6532, SEARCH(" ", A6532, 1))-3973)&lt;=0, CONCATENATE(3973-LEFT(A6532, SEARCH(" ", A6532, 1))+1, " AC"), CONCATENATE(LEFT(A6532, SEARCH(" ", A6532, 1))-3973, " DC"))</f>
        <v>2551 DC</v>
      </c>
      <c r="C6532" s="24"/>
      <c r="M6532" s="40" t="str">
        <f t="shared" si="581"/>
        <v>1000 Yeshua  524</v>
      </c>
      <c r="O6532" s="40" t="str">
        <f t="shared" si="580"/>
        <v>3000 Yeshua  2524</v>
      </c>
    </row>
    <row r="6533" spans="1:15">
      <c r="A6533" s="12" t="str">
        <f t="shared" si="579"/>
        <v>6525 YB</v>
      </c>
      <c r="B6533" s="30" t="str">
        <f>IF((LEFT(A6533, SEARCH(" ", A6533, 1))-3973)&lt;=0, CONCATENATE(3973-LEFT(A6533, SEARCH(" ", A6533, 1))+1, " AC"), CONCATENATE(LEFT(A6533, SEARCH(" ", A6533, 1))-3973, " DC"))</f>
        <v>2552 DC</v>
      </c>
      <c r="C6533" s="24"/>
      <c r="M6533" s="40" t="str">
        <f t="shared" si="581"/>
        <v>1000 Yeshua  525</v>
      </c>
      <c r="O6533" s="40" t="str">
        <f t="shared" si="580"/>
        <v>3000 Yeshua  2525</v>
      </c>
    </row>
    <row r="6534" spans="1:15">
      <c r="A6534" s="12" t="str">
        <f t="shared" si="579"/>
        <v>6526 YB</v>
      </c>
      <c r="B6534" s="30" t="str">
        <f>IF((LEFT(A6534, SEARCH(" ", A6534, 1))-3973)&lt;=0, CONCATENATE(3973-LEFT(A6534, SEARCH(" ", A6534, 1))+1, " AC"), CONCATENATE(LEFT(A6534, SEARCH(" ", A6534, 1))-3973, " DC"))</f>
        <v>2553 DC</v>
      </c>
      <c r="C6534" s="24"/>
      <c r="M6534" s="40" t="str">
        <f t="shared" si="581"/>
        <v>1000 Yeshua  526</v>
      </c>
      <c r="O6534" s="40" t="str">
        <f t="shared" si="580"/>
        <v>3000 Yeshua  2526</v>
      </c>
    </row>
    <row r="6535" spans="1:15">
      <c r="A6535" s="12" t="str">
        <f t="shared" si="579"/>
        <v>6527 YB</v>
      </c>
      <c r="B6535" s="30" t="str">
        <f>IF((LEFT(A6535, SEARCH(" ", A6535, 1))-3973)&lt;=0, CONCATENATE(3973-LEFT(A6535, SEARCH(" ", A6535, 1))+1, " AC"), CONCATENATE(LEFT(A6535, SEARCH(" ", A6535, 1))-3973, " DC"))</f>
        <v>2554 DC</v>
      </c>
      <c r="C6535" s="24"/>
      <c r="M6535" s="40" t="str">
        <f t="shared" si="581"/>
        <v>1000 Yeshua  527</v>
      </c>
      <c r="O6535" s="40" t="str">
        <f t="shared" si="580"/>
        <v>3000 Yeshua  2527</v>
      </c>
    </row>
    <row r="6536" spans="1:15">
      <c r="A6536" s="12" t="str">
        <f t="shared" si="579"/>
        <v>6528 YB</v>
      </c>
      <c r="B6536" s="30" t="str">
        <f>IF((LEFT(A6536, SEARCH(" ", A6536, 1))-3973)&lt;=0, CONCATENATE(3973-LEFT(A6536, SEARCH(" ", A6536, 1))+1, " AC"), CONCATENATE(LEFT(A6536, SEARCH(" ", A6536, 1))-3973, " DC"))</f>
        <v>2555 DC</v>
      </c>
      <c r="C6536" s="25" t="s">
        <v>20</v>
      </c>
      <c r="M6536" s="40" t="str">
        <f t="shared" si="581"/>
        <v>1000 Yeshua  528</v>
      </c>
      <c r="O6536" s="40" t="str">
        <f t="shared" si="580"/>
        <v>3000 Yeshua  2528</v>
      </c>
    </row>
    <row r="6537" spans="1:15">
      <c r="A6537" s="12" t="str">
        <f t="shared" si="579"/>
        <v>6529 YB</v>
      </c>
      <c r="B6537" s="30" t="str">
        <f>IF((LEFT(A6537, SEARCH(" ", A6537, 1))-3973)&lt;=0, CONCATENATE(3973-LEFT(A6537, SEARCH(" ", A6537, 1))+1, " AC"), CONCATENATE(LEFT(A6537, SEARCH(" ", A6537, 1))-3973, " DC"))</f>
        <v>2556 DC</v>
      </c>
      <c r="C6537" s="24"/>
      <c r="M6537" s="40" t="str">
        <f t="shared" si="581"/>
        <v>1000 Yeshua  529</v>
      </c>
      <c r="O6537" s="40" t="str">
        <f t="shared" si="580"/>
        <v>3000 Yeshua  2529</v>
      </c>
    </row>
    <row r="6538" spans="1:15">
      <c r="A6538" s="12" t="str">
        <f t="shared" si="579"/>
        <v>6530 YB</v>
      </c>
      <c r="B6538" s="30" t="str">
        <f>IF((LEFT(A6538, SEARCH(" ", A6538, 1))-3973)&lt;=0, CONCATENATE(3973-LEFT(A6538, SEARCH(" ", A6538, 1))+1, " AC"), CONCATENATE(LEFT(A6538, SEARCH(" ", A6538, 1))-3973, " DC"))</f>
        <v>2557 DC</v>
      </c>
      <c r="C6538" s="24"/>
      <c r="M6538" s="40" t="str">
        <f t="shared" si="581"/>
        <v>1000 Yeshua  530</v>
      </c>
      <c r="O6538" s="40" t="str">
        <f t="shared" si="580"/>
        <v>3000 Yeshua  2530</v>
      </c>
    </row>
    <row r="6539" spans="1:15">
      <c r="A6539" s="12" t="str">
        <f t="shared" si="579"/>
        <v>6531 YB</v>
      </c>
      <c r="B6539" s="30" t="str">
        <f>IF((LEFT(A6539, SEARCH(" ", A6539, 1))-3973)&lt;=0, CONCATENATE(3973-LEFT(A6539, SEARCH(" ", A6539, 1))+1, " AC"), CONCATENATE(LEFT(A6539, SEARCH(" ", A6539, 1))-3973, " DC"))</f>
        <v>2558 DC</v>
      </c>
      <c r="C6539" s="24"/>
      <c r="M6539" s="40" t="str">
        <f t="shared" si="581"/>
        <v>1000 Yeshua  531</v>
      </c>
      <c r="O6539" s="40" t="str">
        <f t="shared" si="580"/>
        <v>3000 Yeshua  2531</v>
      </c>
    </row>
    <row r="6540" spans="1:15">
      <c r="A6540" s="12" t="str">
        <f t="shared" si="579"/>
        <v>6532 YB</v>
      </c>
      <c r="B6540" s="30" t="str">
        <f>IF((LEFT(A6540, SEARCH(" ", A6540, 1))-3973)&lt;=0, CONCATENATE(3973-LEFT(A6540, SEARCH(" ", A6540, 1))+1, " AC"), CONCATENATE(LEFT(A6540, SEARCH(" ", A6540, 1))-3973, " DC"))</f>
        <v>2559 DC</v>
      </c>
      <c r="C6540" s="24"/>
      <c r="M6540" s="40" t="str">
        <f t="shared" si="581"/>
        <v>1000 Yeshua  532</v>
      </c>
      <c r="O6540" s="40" t="str">
        <f t="shared" si="580"/>
        <v>3000 Yeshua  2532</v>
      </c>
    </row>
    <row r="6541" spans="1:15">
      <c r="A6541" s="12" t="str">
        <f t="shared" si="579"/>
        <v>6533 YB</v>
      </c>
      <c r="B6541" s="30" t="str">
        <f>IF((LEFT(A6541, SEARCH(" ", A6541, 1))-3973)&lt;=0, CONCATENATE(3973-LEFT(A6541, SEARCH(" ", A6541, 1))+1, " AC"), CONCATENATE(LEFT(A6541, SEARCH(" ", A6541, 1))-3973, " DC"))</f>
        <v>2560 DC</v>
      </c>
      <c r="C6541" s="24"/>
      <c r="M6541" s="40" t="str">
        <f t="shared" si="581"/>
        <v>1000 Yeshua  533</v>
      </c>
      <c r="O6541" s="40" t="str">
        <f t="shared" si="580"/>
        <v>3000 Yeshua  2533</v>
      </c>
    </row>
    <row r="6542" spans="1:15">
      <c r="A6542" s="12" t="str">
        <f t="shared" si="579"/>
        <v>6534 YB</v>
      </c>
      <c r="B6542" s="30" t="str">
        <f>IF((LEFT(A6542, SEARCH(" ", A6542, 1))-3973)&lt;=0, CONCATENATE(3973-LEFT(A6542, SEARCH(" ", A6542, 1))+1, " AC"), CONCATENATE(LEFT(A6542, SEARCH(" ", A6542, 1))-3973, " DC"))</f>
        <v>2561 DC</v>
      </c>
      <c r="C6542" s="24"/>
      <c r="M6542" s="40" t="str">
        <f t="shared" si="581"/>
        <v>1000 Yeshua  534</v>
      </c>
      <c r="O6542" s="40" t="str">
        <f t="shared" si="580"/>
        <v>3000 Yeshua  2534</v>
      </c>
    </row>
    <row r="6543" spans="1:15">
      <c r="A6543" s="12" t="str">
        <f t="shared" si="579"/>
        <v>6535 YB</v>
      </c>
      <c r="B6543" s="30" t="str">
        <f>IF((LEFT(A6543, SEARCH(" ", A6543, 1))-3973)&lt;=0, CONCATENATE(3973-LEFT(A6543, SEARCH(" ", A6543, 1))+1, " AC"), CONCATENATE(LEFT(A6543, SEARCH(" ", A6543, 1))-3973, " DC"))</f>
        <v>2562 DC</v>
      </c>
      <c r="C6543" s="25" t="s">
        <v>21</v>
      </c>
      <c r="M6543" s="40" t="str">
        <f t="shared" si="581"/>
        <v>1000 Yeshua  535</v>
      </c>
      <c r="O6543" s="40" t="str">
        <f t="shared" si="580"/>
        <v>3000 Yeshua  2535</v>
      </c>
    </row>
    <row r="6544" spans="1:15">
      <c r="A6544" s="12" t="str">
        <f t="shared" si="579"/>
        <v>6536 YB</v>
      </c>
      <c r="B6544" s="30" t="str">
        <f>IF((LEFT(A6544, SEARCH(" ", A6544, 1))-3973)&lt;=0, CONCATENATE(3973-LEFT(A6544, SEARCH(" ", A6544, 1))+1, " AC"), CONCATENATE(LEFT(A6544, SEARCH(" ", A6544, 1))-3973, " DC"))</f>
        <v>2563 DC</v>
      </c>
      <c r="C6544" s="24"/>
      <c r="M6544" s="40" t="str">
        <f t="shared" si="581"/>
        <v>1000 Yeshua  536</v>
      </c>
      <c r="O6544" s="40" t="str">
        <f t="shared" si="580"/>
        <v>3000 Yeshua  2536</v>
      </c>
    </row>
    <row r="6545" spans="1:15">
      <c r="A6545" s="12" t="str">
        <f t="shared" si="579"/>
        <v>6537 YB</v>
      </c>
      <c r="B6545" s="30" t="str">
        <f>IF((LEFT(A6545, SEARCH(" ", A6545, 1))-3973)&lt;=0, CONCATENATE(3973-LEFT(A6545, SEARCH(" ", A6545, 1))+1, " AC"), CONCATENATE(LEFT(A6545, SEARCH(" ", A6545, 1))-3973, " DC"))</f>
        <v>2564 DC</v>
      </c>
      <c r="C6545" s="24"/>
      <c r="M6545" s="40" t="str">
        <f t="shared" si="581"/>
        <v>1000 Yeshua  537</v>
      </c>
      <c r="O6545" s="40" t="str">
        <f t="shared" si="580"/>
        <v>3000 Yeshua  2537</v>
      </c>
    </row>
    <row r="6546" spans="1:15">
      <c r="A6546" s="12" t="str">
        <f t="shared" si="579"/>
        <v>6538 YB</v>
      </c>
      <c r="B6546" s="30" t="str">
        <f>IF((LEFT(A6546, SEARCH(" ", A6546, 1))-3973)&lt;=0, CONCATENATE(3973-LEFT(A6546, SEARCH(" ", A6546, 1))+1, " AC"), CONCATENATE(LEFT(A6546, SEARCH(" ", A6546, 1))-3973, " DC"))</f>
        <v>2565 DC</v>
      </c>
      <c r="C6546" s="24"/>
      <c r="M6546" s="40" t="str">
        <f t="shared" si="581"/>
        <v>1000 Yeshua  538</v>
      </c>
      <c r="O6546" s="40" t="str">
        <f t="shared" si="580"/>
        <v>3000 Yeshua  2538</v>
      </c>
    </row>
    <row r="6547" spans="1:15">
      <c r="A6547" s="12" t="str">
        <f t="shared" si="579"/>
        <v>6539 YB</v>
      </c>
      <c r="B6547" s="30" t="str">
        <f>IF((LEFT(A6547, SEARCH(" ", A6547, 1))-3973)&lt;=0, CONCATENATE(3973-LEFT(A6547, SEARCH(" ", A6547, 1))+1, " AC"), CONCATENATE(LEFT(A6547, SEARCH(" ", A6547, 1))-3973, " DC"))</f>
        <v>2566 DC</v>
      </c>
      <c r="C6547" s="24"/>
      <c r="M6547" s="40" t="str">
        <f t="shared" si="581"/>
        <v>1000 Yeshua  539</v>
      </c>
      <c r="O6547" s="40" t="str">
        <f t="shared" si="580"/>
        <v>3000 Yeshua  2539</v>
      </c>
    </row>
    <row r="6548" spans="1:15">
      <c r="A6548" s="12" t="str">
        <f t="shared" si="579"/>
        <v>6540 YB</v>
      </c>
      <c r="B6548" s="30" t="str">
        <f>IF((LEFT(A6548, SEARCH(" ", A6548, 1))-3973)&lt;=0, CONCATENATE(3973-LEFT(A6548, SEARCH(" ", A6548, 1))+1, " AC"), CONCATENATE(LEFT(A6548, SEARCH(" ", A6548, 1))-3973, " DC"))</f>
        <v>2567 DC</v>
      </c>
      <c r="C6548" s="24"/>
      <c r="M6548" s="40" t="str">
        <f t="shared" si="581"/>
        <v>1000 Yeshua  540</v>
      </c>
      <c r="O6548" s="40" t="str">
        <f t="shared" si="580"/>
        <v>3000 Yeshua  2540</v>
      </c>
    </row>
    <row r="6549" spans="1:15">
      <c r="A6549" s="12" t="str">
        <f t="shared" si="579"/>
        <v>6541 YB</v>
      </c>
      <c r="B6549" s="30" t="str">
        <f>IF((LEFT(A6549, SEARCH(" ", A6549, 1))-3973)&lt;=0, CONCATENATE(3973-LEFT(A6549, SEARCH(" ", A6549, 1))+1, " AC"), CONCATENATE(LEFT(A6549, SEARCH(" ", A6549, 1))-3973, " DC"))</f>
        <v>2568 DC</v>
      </c>
      <c r="C6549" s="24"/>
      <c r="M6549" s="40" t="str">
        <f t="shared" si="581"/>
        <v>1000 Yeshua  541</v>
      </c>
      <c r="O6549" s="40" t="str">
        <f t="shared" si="580"/>
        <v>3000 Yeshua  2541</v>
      </c>
    </row>
    <row r="6550" spans="1:15">
      <c r="A6550" s="12" t="str">
        <f t="shared" si="579"/>
        <v>6542 YB</v>
      </c>
      <c r="B6550" s="30" t="str">
        <f>IF((LEFT(A6550, SEARCH(" ", A6550, 1))-3973)&lt;=0, CONCATENATE(3973-LEFT(A6550, SEARCH(" ", A6550, 1))+1, " AC"), CONCATENATE(LEFT(A6550, SEARCH(" ", A6550, 1))-3973, " DC"))</f>
        <v>2569 DC</v>
      </c>
      <c r="C6550" s="25" t="s">
        <v>22</v>
      </c>
      <c r="M6550" s="40" t="str">
        <f t="shared" si="581"/>
        <v>1000 Yeshua  542</v>
      </c>
      <c r="O6550" s="40" t="str">
        <f t="shared" si="580"/>
        <v>3000 Yeshua  2542</v>
      </c>
    </row>
    <row r="6551" spans="1:15">
      <c r="A6551" s="12" t="str">
        <f t="shared" si="579"/>
        <v>6543 YB</v>
      </c>
      <c r="B6551" s="30" t="str">
        <f>IF((LEFT(A6551, SEARCH(" ", A6551, 1))-3973)&lt;=0, CONCATENATE(3973-LEFT(A6551, SEARCH(" ", A6551, 1))+1, " AC"), CONCATENATE(LEFT(A6551, SEARCH(" ", A6551, 1))-3973, " DC"))</f>
        <v>2570 DC</v>
      </c>
      <c r="C6551" s="24"/>
      <c r="M6551" s="40" t="str">
        <f t="shared" si="581"/>
        <v>1000 Yeshua  543</v>
      </c>
      <c r="O6551" s="40" t="str">
        <f t="shared" si="580"/>
        <v>3000 Yeshua  2543</v>
      </c>
    </row>
    <row r="6552" spans="1:15">
      <c r="A6552" s="12" t="str">
        <f t="shared" si="579"/>
        <v>6544 YB</v>
      </c>
      <c r="B6552" s="30" t="str">
        <f>IF((LEFT(A6552, SEARCH(" ", A6552, 1))-3973)&lt;=0, CONCATENATE(3973-LEFT(A6552, SEARCH(" ", A6552, 1))+1, " AC"), CONCATENATE(LEFT(A6552, SEARCH(" ", A6552, 1))-3973, " DC"))</f>
        <v>2571 DC</v>
      </c>
      <c r="C6552" s="24"/>
      <c r="M6552" s="40" t="str">
        <f t="shared" si="581"/>
        <v>1000 Yeshua  544</v>
      </c>
      <c r="O6552" s="40" t="str">
        <f t="shared" si="580"/>
        <v>3000 Yeshua  2544</v>
      </c>
    </row>
    <row r="6553" spans="1:15">
      <c r="A6553" s="12" t="str">
        <f t="shared" si="579"/>
        <v>6545 YB</v>
      </c>
      <c r="B6553" s="30" t="str">
        <f>IF((LEFT(A6553, SEARCH(" ", A6553, 1))-3973)&lt;=0, CONCATENATE(3973-LEFT(A6553, SEARCH(" ", A6553, 1))+1, " AC"), CONCATENATE(LEFT(A6553, SEARCH(" ", A6553, 1))-3973, " DC"))</f>
        <v>2572 DC</v>
      </c>
      <c r="C6553" s="24"/>
      <c r="M6553" s="40" t="str">
        <f t="shared" si="581"/>
        <v>1000 Yeshua  545</v>
      </c>
      <c r="O6553" s="40" t="str">
        <f t="shared" si="580"/>
        <v>3000 Yeshua  2545</v>
      </c>
    </row>
    <row r="6554" spans="1:15">
      <c r="A6554" s="12" t="str">
        <f t="shared" si="579"/>
        <v>6546 YB</v>
      </c>
      <c r="B6554" s="30" t="str">
        <f>IF((LEFT(A6554, SEARCH(" ", A6554, 1))-3973)&lt;=0, CONCATENATE(3973-LEFT(A6554, SEARCH(" ", A6554, 1))+1, " AC"), CONCATENATE(LEFT(A6554, SEARCH(" ", A6554, 1))-3973, " DC"))</f>
        <v>2573 DC</v>
      </c>
      <c r="C6554" s="24"/>
      <c r="M6554" s="40" t="str">
        <f t="shared" si="581"/>
        <v>1000 Yeshua  546</v>
      </c>
      <c r="O6554" s="40" t="str">
        <f t="shared" si="580"/>
        <v>3000 Yeshua  2546</v>
      </c>
    </row>
    <row r="6555" spans="1:15">
      <c r="A6555" s="12" t="str">
        <f t="shared" si="579"/>
        <v>6547 YB</v>
      </c>
      <c r="B6555" s="30" t="str">
        <f>IF((LEFT(A6555, SEARCH(" ", A6555, 1))-3973)&lt;=0, CONCATENATE(3973-LEFT(A6555, SEARCH(" ", A6555, 1))+1, " AC"), CONCATENATE(LEFT(A6555, SEARCH(" ", A6555, 1))-3973, " DC"))</f>
        <v>2574 DC</v>
      </c>
      <c r="C6555" s="24"/>
      <c r="M6555" s="40" t="str">
        <f t="shared" si="581"/>
        <v>1000 Yeshua  547</v>
      </c>
      <c r="O6555" s="40" t="str">
        <f t="shared" si="580"/>
        <v>3000 Yeshua  2547</v>
      </c>
    </row>
    <row r="6556" spans="1:15">
      <c r="A6556" s="12" t="str">
        <f t="shared" si="579"/>
        <v>6548 YB</v>
      </c>
      <c r="B6556" s="30" t="str">
        <f>IF((LEFT(A6556, SEARCH(" ", A6556, 1))-3973)&lt;=0, CONCATENATE(3973-LEFT(A6556, SEARCH(" ", A6556, 1))+1, " AC"), CONCATENATE(LEFT(A6556, SEARCH(" ", A6556, 1))-3973, " DC"))</f>
        <v>2575 DC</v>
      </c>
      <c r="C6556" s="24"/>
      <c r="M6556" s="40" t="str">
        <f t="shared" si="581"/>
        <v>1000 Yeshua  548</v>
      </c>
      <c r="O6556" s="40" t="str">
        <f t="shared" si="580"/>
        <v>3000 Yeshua  2548</v>
      </c>
    </row>
    <row r="6557" spans="1:15">
      <c r="A6557" s="12" t="str">
        <f t="shared" si="579"/>
        <v>6549 YB</v>
      </c>
      <c r="B6557" s="30" t="str">
        <f>IF((LEFT(A6557, SEARCH(" ", A6557, 1))-3973)&lt;=0, CONCATENATE(3973-LEFT(A6557, SEARCH(" ", A6557, 1))+1, " AC"), CONCATENATE(LEFT(A6557, SEARCH(" ", A6557, 1))-3973, " DC"))</f>
        <v>2576 DC</v>
      </c>
      <c r="C6557" s="25" t="s">
        <v>23</v>
      </c>
      <c r="M6557" s="40" t="str">
        <f t="shared" si="581"/>
        <v>1000 Yeshua  549</v>
      </c>
      <c r="O6557" s="40" t="str">
        <f t="shared" si="580"/>
        <v>3000 Yeshua  2549</v>
      </c>
    </row>
    <row r="6558" spans="1:15">
      <c r="A6558" s="12" t="str">
        <f t="shared" si="579"/>
        <v>6550 YB</v>
      </c>
      <c r="B6558" s="30" t="str">
        <f>IF((LEFT(A6558, SEARCH(" ", A6558, 1))-3973)&lt;=0, CONCATENATE(3973-LEFT(A6558, SEARCH(" ", A6558, 1))+1, " AC"), CONCATENATE(LEFT(A6558, SEARCH(" ", A6558, 1))-3973, " DC"))</f>
        <v>2577 DC</v>
      </c>
      <c r="C6558" s="26" t="str">
        <f>CONCATENATE("Yovel ", RIGHT(C6508,LEN(C6508)-FIND(" ",C6508))+1)</f>
        <v>Yovel 131</v>
      </c>
      <c r="M6558" s="40" t="str">
        <f t="shared" si="581"/>
        <v>1000 Yeshua  550</v>
      </c>
      <c r="O6558" s="40" t="str">
        <f t="shared" si="580"/>
        <v>3000 Yeshua  2550</v>
      </c>
    </row>
    <row r="6559" spans="1:15">
      <c r="A6559" s="12" t="str">
        <f t="shared" si="579"/>
        <v>6551 YB</v>
      </c>
      <c r="B6559" s="30" t="str">
        <f>IF((LEFT(A6559, SEARCH(" ", A6559, 1))-3973)&lt;=0, CONCATENATE(3973-LEFT(A6559, SEARCH(" ", A6559, 1))+1, " AC"), CONCATENATE(LEFT(A6559, SEARCH(" ", A6559, 1))-3973, " DC"))</f>
        <v>2578 DC</v>
      </c>
      <c r="C6559" s="3"/>
      <c r="M6559" s="40" t="str">
        <f t="shared" si="581"/>
        <v>1000 Yeshua  551</v>
      </c>
      <c r="O6559" s="40" t="str">
        <f t="shared" si="580"/>
        <v>3000 Yeshua  2551</v>
      </c>
    </row>
    <row r="6560" spans="1:15">
      <c r="A6560" s="12" t="str">
        <f t="shared" ref="A6560:A6623" si="582">CONCATENATE(LEFT(A6559, SEARCH(" ", A6559, 1))+1, " YB")</f>
        <v>6552 YB</v>
      </c>
      <c r="B6560" s="30" t="str">
        <f>IF((LEFT(A6560, SEARCH(" ", A6560, 1))-3973)&lt;=0, CONCATENATE(3973-LEFT(A6560, SEARCH(" ", A6560, 1))+1, " AC"), CONCATENATE(LEFT(A6560, SEARCH(" ", A6560, 1))-3973, " DC"))</f>
        <v>2579 DC</v>
      </c>
      <c r="C6560" s="24"/>
      <c r="M6560" s="40" t="str">
        <f t="shared" si="581"/>
        <v>1000 Yeshua  552</v>
      </c>
      <c r="O6560" s="40" t="str">
        <f t="shared" si="580"/>
        <v>3000 Yeshua  2552</v>
      </c>
    </row>
    <row r="6561" spans="1:15">
      <c r="A6561" s="12" t="str">
        <f t="shared" si="582"/>
        <v>6553 YB</v>
      </c>
      <c r="B6561" s="30" t="str">
        <f>IF((LEFT(A6561, SEARCH(" ", A6561, 1))-3973)&lt;=0, CONCATENATE(3973-LEFT(A6561, SEARCH(" ", A6561, 1))+1, " AC"), CONCATENATE(LEFT(A6561, SEARCH(" ", A6561, 1))-3973, " DC"))</f>
        <v>2580 DC</v>
      </c>
      <c r="C6561" s="24"/>
      <c r="M6561" s="40" t="str">
        <f t="shared" si="581"/>
        <v>1000 Yeshua  553</v>
      </c>
      <c r="O6561" s="40" t="str">
        <f t="shared" si="580"/>
        <v>3000 Yeshua  2553</v>
      </c>
    </row>
    <row r="6562" spans="1:15">
      <c r="A6562" s="12" t="str">
        <f t="shared" si="582"/>
        <v>6554 YB</v>
      </c>
      <c r="B6562" s="30" t="str">
        <f>IF((LEFT(A6562, SEARCH(" ", A6562, 1))-3973)&lt;=0, CONCATENATE(3973-LEFT(A6562, SEARCH(" ", A6562, 1))+1, " AC"), CONCATENATE(LEFT(A6562, SEARCH(" ", A6562, 1))-3973, " DC"))</f>
        <v>2581 DC</v>
      </c>
      <c r="C6562" s="24"/>
      <c r="M6562" s="40" t="str">
        <f t="shared" si="581"/>
        <v>1000 Yeshua  554</v>
      </c>
      <c r="O6562" s="40" t="str">
        <f t="shared" si="580"/>
        <v>3000 Yeshua  2554</v>
      </c>
    </row>
    <row r="6563" spans="1:15">
      <c r="A6563" s="12" t="str">
        <f t="shared" si="582"/>
        <v>6555 YB</v>
      </c>
      <c r="B6563" s="30" t="str">
        <f>IF((LEFT(A6563, SEARCH(" ", A6563, 1))-3973)&lt;=0, CONCATENATE(3973-LEFT(A6563, SEARCH(" ", A6563, 1))+1, " AC"), CONCATENATE(LEFT(A6563, SEARCH(" ", A6563, 1))-3973, " DC"))</f>
        <v>2582 DC</v>
      </c>
      <c r="C6563" s="24"/>
      <c r="M6563" s="40" t="str">
        <f t="shared" si="581"/>
        <v>1000 Yeshua  555</v>
      </c>
      <c r="O6563" s="40" t="str">
        <f t="shared" si="580"/>
        <v>3000 Yeshua  2555</v>
      </c>
    </row>
    <row r="6564" spans="1:15">
      <c r="A6564" s="12" t="str">
        <f t="shared" si="582"/>
        <v>6556 YB</v>
      </c>
      <c r="B6564" s="30" t="str">
        <f>IF((LEFT(A6564, SEARCH(" ", A6564, 1))-3973)&lt;=0, CONCATENATE(3973-LEFT(A6564, SEARCH(" ", A6564, 1))+1, " AC"), CONCATENATE(LEFT(A6564, SEARCH(" ", A6564, 1))-3973, " DC"))</f>
        <v>2583 DC</v>
      </c>
      <c r="C6564" s="24"/>
      <c r="M6564" s="40" t="str">
        <f t="shared" si="581"/>
        <v>1000 Yeshua  556</v>
      </c>
      <c r="O6564" s="40" t="str">
        <f t="shared" si="580"/>
        <v>3000 Yeshua  2556</v>
      </c>
    </row>
    <row r="6565" spans="1:15">
      <c r="A6565" s="12" t="str">
        <f t="shared" si="582"/>
        <v>6557 YB</v>
      </c>
      <c r="B6565" s="30" t="str">
        <f>IF((LEFT(A6565, SEARCH(" ", A6565, 1))-3973)&lt;=0, CONCATENATE(3973-LEFT(A6565, SEARCH(" ", A6565, 1))+1, " AC"), CONCATENATE(LEFT(A6565, SEARCH(" ", A6565, 1))-3973, " DC"))</f>
        <v>2584 DC</v>
      </c>
      <c r="C6565" s="25" t="s">
        <v>17</v>
      </c>
      <c r="M6565" s="40" t="str">
        <f t="shared" si="581"/>
        <v>1000 Yeshua  557</v>
      </c>
      <c r="O6565" s="40" t="str">
        <f t="shared" si="580"/>
        <v>3000 Yeshua  2557</v>
      </c>
    </row>
    <row r="6566" spans="1:15">
      <c r="A6566" s="12" t="str">
        <f t="shared" si="582"/>
        <v>6558 YB</v>
      </c>
      <c r="B6566" s="30" t="str">
        <f>IF((LEFT(A6566, SEARCH(" ", A6566, 1))-3973)&lt;=0, CONCATENATE(3973-LEFT(A6566, SEARCH(" ", A6566, 1))+1, " AC"), CONCATENATE(LEFT(A6566, SEARCH(" ", A6566, 1))-3973, " DC"))</f>
        <v>2585 DC</v>
      </c>
      <c r="C6566" s="24"/>
      <c r="M6566" s="40" t="str">
        <f t="shared" si="581"/>
        <v>1000 Yeshua  558</v>
      </c>
      <c r="O6566" s="40" t="str">
        <f t="shared" si="580"/>
        <v>3000 Yeshua  2558</v>
      </c>
    </row>
    <row r="6567" spans="1:15">
      <c r="A6567" s="12" t="str">
        <f t="shared" si="582"/>
        <v>6559 YB</v>
      </c>
      <c r="B6567" s="30" t="str">
        <f>IF((LEFT(A6567, SEARCH(" ", A6567, 1))-3973)&lt;=0, CONCATENATE(3973-LEFT(A6567, SEARCH(" ", A6567, 1))+1, " AC"), CONCATENATE(LEFT(A6567, SEARCH(" ", A6567, 1))-3973, " DC"))</f>
        <v>2586 DC</v>
      </c>
      <c r="C6567" s="24"/>
      <c r="M6567" s="40" t="str">
        <f t="shared" si="581"/>
        <v>1000 Yeshua  559</v>
      </c>
      <c r="O6567" s="40" t="str">
        <f t="shared" si="580"/>
        <v>3000 Yeshua  2559</v>
      </c>
    </row>
    <row r="6568" spans="1:15">
      <c r="A6568" s="12" t="str">
        <f t="shared" si="582"/>
        <v>6560 YB</v>
      </c>
      <c r="B6568" s="30" t="str">
        <f>IF((LEFT(A6568, SEARCH(" ", A6568, 1))-3973)&lt;=0, CONCATENATE(3973-LEFT(A6568, SEARCH(" ", A6568, 1))+1, " AC"), CONCATENATE(LEFT(A6568, SEARCH(" ", A6568, 1))-3973, " DC"))</f>
        <v>2587 DC</v>
      </c>
      <c r="C6568" s="24"/>
      <c r="M6568" s="40" t="str">
        <f t="shared" si="581"/>
        <v>1000 Yeshua  560</v>
      </c>
      <c r="O6568" s="40" t="str">
        <f t="shared" si="580"/>
        <v>3000 Yeshua  2560</v>
      </c>
    </row>
    <row r="6569" spans="1:15">
      <c r="A6569" s="12" t="str">
        <f t="shared" si="582"/>
        <v>6561 YB</v>
      </c>
      <c r="B6569" s="30" t="str">
        <f>IF((LEFT(A6569, SEARCH(" ", A6569, 1))-3973)&lt;=0, CONCATENATE(3973-LEFT(A6569, SEARCH(" ", A6569, 1))+1, " AC"), CONCATENATE(LEFT(A6569, SEARCH(" ", A6569, 1))-3973, " DC"))</f>
        <v>2588 DC</v>
      </c>
      <c r="C6569" s="24"/>
      <c r="M6569" s="40" t="str">
        <f t="shared" si="581"/>
        <v>1000 Yeshua  561</v>
      </c>
      <c r="O6569" s="40" t="str">
        <f t="shared" si="580"/>
        <v>3000 Yeshua  2561</v>
      </c>
    </row>
    <row r="6570" spans="1:15">
      <c r="A6570" s="12" t="str">
        <f t="shared" si="582"/>
        <v>6562 YB</v>
      </c>
      <c r="B6570" s="30" t="str">
        <f>IF((LEFT(A6570, SEARCH(" ", A6570, 1))-3973)&lt;=0, CONCATENATE(3973-LEFT(A6570, SEARCH(" ", A6570, 1))+1, " AC"), CONCATENATE(LEFT(A6570, SEARCH(" ", A6570, 1))-3973, " DC"))</f>
        <v>2589 DC</v>
      </c>
      <c r="C6570" s="24"/>
      <c r="M6570" s="40" t="str">
        <f t="shared" si="581"/>
        <v>1000 Yeshua  562</v>
      </c>
      <c r="O6570" s="40" t="str">
        <f t="shared" si="580"/>
        <v>3000 Yeshua  2562</v>
      </c>
    </row>
    <row r="6571" spans="1:15">
      <c r="A6571" s="12" t="str">
        <f t="shared" si="582"/>
        <v>6563 YB</v>
      </c>
      <c r="B6571" s="30" t="str">
        <f>IF((LEFT(A6571, SEARCH(" ", A6571, 1))-3973)&lt;=0, CONCATENATE(3973-LEFT(A6571, SEARCH(" ", A6571, 1))+1, " AC"), CONCATENATE(LEFT(A6571, SEARCH(" ", A6571, 1))-3973, " DC"))</f>
        <v>2590 DC</v>
      </c>
      <c r="C6571" s="24"/>
      <c r="M6571" s="40" t="str">
        <f t="shared" si="581"/>
        <v>1000 Yeshua  563</v>
      </c>
      <c r="O6571" s="40" t="str">
        <f t="shared" si="580"/>
        <v>3000 Yeshua  2563</v>
      </c>
    </row>
    <row r="6572" spans="1:15">
      <c r="A6572" s="12" t="str">
        <f t="shared" si="582"/>
        <v>6564 YB</v>
      </c>
      <c r="B6572" s="30" t="str">
        <f>IF((LEFT(A6572, SEARCH(" ", A6572, 1))-3973)&lt;=0, CONCATENATE(3973-LEFT(A6572, SEARCH(" ", A6572, 1))+1, " AC"), CONCATENATE(LEFT(A6572, SEARCH(" ", A6572, 1))-3973, " DC"))</f>
        <v>2591 DC</v>
      </c>
      <c r="C6572" s="25" t="s">
        <v>18</v>
      </c>
      <c r="M6572" s="40" t="str">
        <f t="shared" si="581"/>
        <v>1000 Yeshua  564</v>
      </c>
      <c r="O6572" s="40" t="str">
        <f t="shared" si="580"/>
        <v>3000 Yeshua  2564</v>
      </c>
    </row>
    <row r="6573" spans="1:15">
      <c r="A6573" s="12" t="str">
        <f t="shared" si="582"/>
        <v>6565 YB</v>
      </c>
      <c r="B6573" s="30" t="str">
        <f>IF((LEFT(A6573, SEARCH(" ", A6573, 1))-3973)&lt;=0, CONCATENATE(3973-LEFT(A6573, SEARCH(" ", A6573, 1))+1, " AC"), CONCATENATE(LEFT(A6573, SEARCH(" ", A6573, 1))-3973, " DC"))</f>
        <v>2592 DC</v>
      </c>
      <c r="C6573" s="24"/>
      <c r="M6573" s="40" t="str">
        <f t="shared" si="581"/>
        <v>1000 Yeshua  565</v>
      </c>
      <c r="O6573" s="40" t="str">
        <f t="shared" si="580"/>
        <v>3000 Yeshua  2565</v>
      </c>
    </row>
    <row r="6574" spans="1:15">
      <c r="A6574" s="12" t="str">
        <f t="shared" si="582"/>
        <v>6566 YB</v>
      </c>
      <c r="B6574" s="30" t="str">
        <f>IF((LEFT(A6574, SEARCH(" ", A6574, 1))-3973)&lt;=0, CONCATENATE(3973-LEFT(A6574, SEARCH(" ", A6574, 1))+1, " AC"), CONCATENATE(LEFT(A6574, SEARCH(" ", A6574, 1))-3973, " DC"))</f>
        <v>2593 DC</v>
      </c>
      <c r="C6574" s="24"/>
      <c r="M6574" s="40" t="str">
        <f t="shared" si="581"/>
        <v>1000 Yeshua  566</v>
      </c>
      <c r="O6574" s="40" t="str">
        <f t="shared" si="580"/>
        <v>3000 Yeshua  2566</v>
      </c>
    </row>
    <row r="6575" spans="1:15">
      <c r="A6575" s="12" t="str">
        <f t="shared" si="582"/>
        <v>6567 YB</v>
      </c>
      <c r="B6575" s="30" t="str">
        <f>IF((LEFT(A6575, SEARCH(" ", A6575, 1))-3973)&lt;=0, CONCATENATE(3973-LEFT(A6575, SEARCH(" ", A6575, 1))+1, " AC"), CONCATENATE(LEFT(A6575, SEARCH(" ", A6575, 1))-3973, " DC"))</f>
        <v>2594 DC</v>
      </c>
      <c r="C6575" s="24"/>
      <c r="M6575" s="40" t="str">
        <f t="shared" si="581"/>
        <v>1000 Yeshua  567</v>
      </c>
      <c r="O6575" s="40" t="str">
        <f t="shared" si="580"/>
        <v>3000 Yeshua  2567</v>
      </c>
    </row>
    <row r="6576" spans="1:15">
      <c r="A6576" s="12" t="str">
        <f t="shared" si="582"/>
        <v>6568 YB</v>
      </c>
      <c r="B6576" s="30" t="str">
        <f>IF((LEFT(A6576, SEARCH(" ", A6576, 1))-3973)&lt;=0, CONCATENATE(3973-LEFT(A6576, SEARCH(" ", A6576, 1))+1, " AC"), CONCATENATE(LEFT(A6576, SEARCH(" ", A6576, 1))-3973, " DC"))</f>
        <v>2595 DC</v>
      </c>
      <c r="C6576" s="24"/>
      <c r="M6576" s="40" t="str">
        <f t="shared" si="581"/>
        <v>1000 Yeshua  568</v>
      </c>
      <c r="O6576" s="40" t="str">
        <f t="shared" si="580"/>
        <v>3000 Yeshua  2568</v>
      </c>
    </row>
    <row r="6577" spans="1:15">
      <c r="A6577" s="12" t="str">
        <f t="shared" si="582"/>
        <v>6569 YB</v>
      </c>
      <c r="B6577" s="30" t="str">
        <f>IF((LEFT(A6577, SEARCH(" ", A6577, 1))-3973)&lt;=0, CONCATENATE(3973-LEFT(A6577, SEARCH(" ", A6577, 1))+1, " AC"), CONCATENATE(LEFT(A6577, SEARCH(" ", A6577, 1))-3973, " DC"))</f>
        <v>2596 DC</v>
      </c>
      <c r="C6577" s="24"/>
      <c r="M6577" s="40" t="str">
        <f t="shared" si="581"/>
        <v>1000 Yeshua  569</v>
      </c>
      <c r="O6577" s="40" t="str">
        <f t="shared" si="580"/>
        <v>3000 Yeshua  2569</v>
      </c>
    </row>
    <row r="6578" spans="1:15">
      <c r="A6578" s="12" t="str">
        <f t="shared" si="582"/>
        <v>6570 YB</v>
      </c>
      <c r="B6578" s="30" t="str">
        <f>IF((LEFT(A6578, SEARCH(" ", A6578, 1))-3973)&lt;=0, CONCATENATE(3973-LEFT(A6578, SEARCH(" ", A6578, 1))+1, " AC"), CONCATENATE(LEFT(A6578, SEARCH(" ", A6578, 1))-3973, " DC"))</f>
        <v>2597 DC</v>
      </c>
      <c r="C6578" s="24"/>
      <c r="M6578" s="40" t="str">
        <f t="shared" si="581"/>
        <v>1000 Yeshua  570</v>
      </c>
      <c r="O6578" s="40" t="str">
        <f t="shared" si="580"/>
        <v>3000 Yeshua  2570</v>
      </c>
    </row>
    <row r="6579" spans="1:15">
      <c r="A6579" s="12" t="str">
        <f t="shared" si="582"/>
        <v>6571 YB</v>
      </c>
      <c r="B6579" s="30" t="str">
        <f>IF((LEFT(A6579, SEARCH(" ", A6579, 1))-3973)&lt;=0, CONCATENATE(3973-LEFT(A6579, SEARCH(" ", A6579, 1))+1, " AC"), CONCATENATE(LEFT(A6579, SEARCH(" ", A6579, 1))-3973, " DC"))</f>
        <v>2598 DC</v>
      </c>
      <c r="C6579" s="25" t="s">
        <v>19</v>
      </c>
      <c r="M6579" s="40" t="str">
        <f t="shared" si="581"/>
        <v>1000 Yeshua  571</v>
      </c>
      <c r="O6579" s="40" t="str">
        <f t="shared" si="580"/>
        <v>3000 Yeshua  2571</v>
      </c>
    </row>
    <row r="6580" spans="1:15">
      <c r="A6580" s="12" t="str">
        <f t="shared" si="582"/>
        <v>6572 YB</v>
      </c>
      <c r="B6580" s="30" t="str">
        <f>IF((LEFT(A6580, SEARCH(" ", A6580, 1))-3973)&lt;=0, CONCATENATE(3973-LEFT(A6580, SEARCH(" ", A6580, 1))+1, " AC"), CONCATENATE(LEFT(A6580, SEARCH(" ", A6580, 1))-3973, " DC"))</f>
        <v>2599 DC</v>
      </c>
      <c r="C6580" s="24"/>
      <c r="M6580" s="40" t="str">
        <f t="shared" si="581"/>
        <v>1000 Yeshua  572</v>
      </c>
      <c r="O6580" s="40" t="str">
        <f t="shared" si="580"/>
        <v>3000 Yeshua  2572</v>
      </c>
    </row>
    <row r="6581" spans="1:15">
      <c r="A6581" s="12" t="str">
        <f t="shared" si="582"/>
        <v>6573 YB</v>
      </c>
      <c r="B6581" s="30" t="str">
        <f>IF((LEFT(A6581, SEARCH(" ", A6581, 1))-3973)&lt;=0, CONCATENATE(3973-LEFT(A6581, SEARCH(" ", A6581, 1))+1, " AC"), CONCATENATE(LEFT(A6581, SEARCH(" ", A6581, 1))-3973, " DC"))</f>
        <v>2600 DC</v>
      </c>
      <c r="C6581" s="24"/>
      <c r="M6581" s="40" t="str">
        <f t="shared" si="581"/>
        <v>1000 Yeshua  573</v>
      </c>
      <c r="O6581" s="40" t="str">
        <f t="shared" si="580"/>
        <v>3000 Yeshua  2573</v>
      </c>
    </row>
    <row r="6582" spans="1:15">
      <c r="A6582" s="12" t="str">
        <f t="shared" si="582"/>
        <v>6574 YB</v>
      </c>
      <c r="B6582" s="30" t="str">
        <f>IF((LEFT(A6582, SEARCH(" ", A6582, 1))-3973)&lt;=0, CONCATENATE(3973-LEFT(A6582, SEARCH(" ", A6582, 1))+1, " AC"), CONCATENATE(LEFT(A6582, SEARCH(" ", A6582, 1))-3973, " DC"))</f>
        <v>2601 DC</v>
      </c>
      <c r="C6582" s="24"/>
      <c r="M6582" s="40" t="str">
        <f t="shared" si="581"/>
        <v>1000 Yeshua  574</v>
      </c>
      <c r="O6582" s="40" t="str">
        <f t="shared" si="580"/>
        <v>3000 Yeshua  2574</v>
      </c>
    </row>
    <row r="6583" spans="1:15">
      <c r="A6583" s="12" t="str">
        <f t="shared" si="582"/>
        <v>6575 YB</v>
      </c>
      <c r="B6583" s="30" t="str">
        <f>IF((LEFT(A6583, SEARCH(" ", A6583, 1))-3973)&lt;=0, CONCATENATE(3973-LEFT(A6583, SEARCH(" ", A6583, 1))+1, " AC"), CONCATENATE(LEFT(A6583, SEARCH(" ", A6583, 1))-3973, " DC"))</f>
        <v>2602 DC</v>
      </c>
      <c r="C6583" s="24"/>
      <c r="M6583" s="40" t="str">
        <f t="shared" si="581"/>
        <v>1000 Yeshua  575</v>
      </c>
      <c r="O6583" s="40" t="str">
        <f t="shared" si="580"/>
        <v>3000 Yeshua  2575</v>
      </c>
    </row>
    <row r="6584" spans="1:15">
      <c r="A6584" s="12" t="str">
        <f t="shared" si="582"/>
        <v>6576 YB</v>
      </c>
      <c r="B6584" s="30" t="str">
        <f>IF((LEFT(A6584, SEARCH(" ", A6584, 1))-3973)&lt;=0, CONCATENATE(3973-LEFT(A6584, SEARCH(" ", A6584, 1))+1, " AC"), CONCATENATE(LEFT(A6584, SEARCH(" ", A6584, 1))-3973, " DC"))</f>
        <v>2603 DC</v>
      </c>
      <c r="C6584" s="24"/>
      <c r="M6584" s="40" t="str">
        <f t="shared" si="581"/>
        <v>1000 Yeshua  576</v>
      </c>
      <c r="O6584" s="40" t="str">
        <f t="shared" si="580"/>
        <v>3000 Yeshua  2576</v>
      </c>
    </row>
    <row r="6585" spans="1:15">
      <c r="A6585" s="12" t="str">
        <f t="shared" si="582"/>
        <v>6577 YB</v>
      </c>
      <c r="B6585" s="30" t="str">
        <f>IF((LEFT(A6585, SEARCH(" ", A6585, 1))-3973)&lt;=0, CONCATENATE(3973-LEFT(A6585, SEARCH(" ", A6585, 1))+1, " AC"), CONCATENATE(LEFT(A6585, SEARCH(" ", A6585, 1))-3973, " DC"))</f>
        <v>2604 DC</v>
      </c>
      <c r="C6585" s="24"/>
      <c r="M6585" s="40" t="str">
        <f t="shared" si="581"/>
        <v>1000 Yeshua  577</v>
      </c>
      <c r="O6585" s="40" t="str">
        <f t="shared" ref="O6585:O6648" si="583">CONCATENATE(LEFT(O6584, SEARCH(" ", O6584, 10)), " ", RIGHT(O6584,LEN(O6584)-FIND(" ",O6584, 10))+1)</f>
        <v>3000 Yeshua  2577</v>
      </c>
    </row>
    <row r="6586" spans="1:15">
      <c r="A6586" s="12" t="str">
        <f t="shared" si="582"/>
        <v>6578 YB</v>
      </c>
      <c r="B6586" s="30" t="str">
        <f>IF((LEFT(A6586, SEARCH(" ", A6586, 1))-3973)&lt;=0, CONCATENATE(3973-LEFT(A6586, SEARCH(" ", A6586, 1))+1, " AC"), CONCATENATE(LEFT(A6586, SEARCH(" ", A6586, 1))-3973, " DC"))</f>
        <v>2605 DC</v>
      </c>
      <c r="C6586" s="25" t="s">
        <v>20</v>
      </c>
      <c r="M6586" s="40" t="str">
        <f t="shared" ref="M6586:M6649" si="584">CONCATENATE(LEFT(M6585, SEARCH(" ", M6585, 10)), " ", RIGHT(M6585,LEN(M6585)-FIND(" ",M6585, 10))+1)</f>
        <v>1000 Yeshua  578</v>
      </c>
      <c r="O6586" s="40" t="str">
        <f t="shared" si="583"/>
        <v>3000 Yeshua  2578</v>
      </c>
    </row>
    <row r="6587" spans="1:15">
      <c r="A6587" s="12" t="str">
        <f t="shared" si="582"/>
        <v>6579 YB</v>
      </c>
      <c r="B6587" s="30" t="str">
        <f>IF((LEFT(A6587, SEARCH(" ", A6587, 1))-3973)&lt;=0, CONCATENATE(3973-LEFT(A6587, SEARCH(" ", A6587, 1))+1, " AC"), CONCATENATE(LEFT(A6587, SEARCH(" ", A6587, 1))-3973, " DC"))</f>
        <v>2606 DC</v>
      </c>
      <c r="C6587" s="24"/>
      <c r="M6587" s="40" t="str">
        <f t="shared" si="584"/>
        <v>1000 Yeshua  579</v>
      </c>
      <c r="O6587" s="40" t="str">
        <f t="shared" si="583"/>
        <v>3000 Yeshua  2579</v>
      </c>
    </row>
    <row r="6588" spans="1:15">
      <c r="A6588" s="12" t="str">
        <f t="shared" si="582"/>
        <v>6580 YB</v>
      </c>
      <c r="B6588" s="30" t="str">
        <f>IF((LEFT(A6588, SEARCH(" ", A6588, 1))-3973)&lt;=0, CONCATENATE(3973-LEFT(A6588, SEARCH(" ", A6588, 1))+1, " AC"), CONCATENATE(LEFT(A6588, SEARCH(" ", A6588, 1))-3973, " DC"))</f>
        <v>2607 DC</v>
      </c>
      <c r="C6588" s="24"/>
      <c r="M6588" s="40" t="str">
        <f t="shared" si="584"/>
        <v>1000 Yeshua  580</v>
      </c>
      <c r="O6588" s="40" t="str">
        <f t="shared" si="583"/>
        <v>3000 Yeshua  2580</v>
      </c>
    </row>
    <row r="6589" spans="1:15">
      <c r="A6589" s="12" t="str">
        <f t="shared" si="582"/>
        <v>6581 YB</v>
      </c>
      <c r="B6589" s="30" t="str">
        <f>IF((LEFT(A6589, SEARCH(" ", A6589, 1))-3973)&lt;=0, CONCATENATE(3973-LEFT(A6589, SEARCH(" ", A6589, 1))+1, " AC"), CONCATENATE(LEFT(A6589, SEARCH(" ", A6589, 1))-3973, " DC"))</f>
        <v>2608 DC</v>
      </c>
      <c r="C6589" s="24"/>
      <c r="M6589" s="40" t="str">
        <f t="shared" si="584"/>
        <v>1000 Yeshua  581</v>
      </c>
      <c r="O6589" s="40" t="str">
        <f t="shared" si="583"/>
        <v>3000 Yeshua  2581</v>
      </c>
    </row>
    <row r="6590" spans="1:15">
      <c r="A6590" s="12" t="str">
        <f t="shared" si="582"/>
        <v>6582 YB</v>
      </c>
      <c r="B6590" s="30" t="str">
        <f>IF((LEFT(A6590, SEARCH(" ", A6590, 1))-3973)&lt;=0, CONCATENATE(3973-LEFT(A6590, SEARCH(" ", A6590, 1))+1, " AC"), CONCATENATE(LEFT(A6590, SEARCH(" ", A6590, 1))-3973, " DC"))</f>
        <v>2609 DC</v>
      </c>
      <c r="C6590" s="24"/>
      <c r="M6590" s="40" t="str">
        <f t="shared" si="584"/>
        <v>1000 Yeshua  582</v>
      </c>
      <c r="O6590" s="40" t="str">
        <f t="shared" si="583"/>
        <v>3000 Yeshua  2582</v>
      </c>
    </row>
    <row r="6591" spans="1:15">
      <c r="A6591" s="12" t="str">
        <f t="shared" si="582"/>
        <v>6583 YB</v>
      </c>
      <c r="B6591" s="30" t="str">
        <f>IF((LEFT(A6591, SEARCH(" ", A6591, 1))-3973)&lt;=0, CONCATENATE(3973-LEFT(A6591, SEARCH(" ", A6591, 1))+1, " AC"), CONCATENATE(LEFT(A6591, SEARCH(" ", A6591, 1))-3973, " DC"))</f>
        <v>2610 DC</v>
      </c>
      <c r="C6591" s="24"/>
      <c r="M6591" s="40" t="str">
        <f t="shared" si="584"/>
        <v>1000 Yeshua  583</v>
      </c>
      <c r="O6591" s="40" t="str">
        <f t="shared" si="583"/>
        <v>3000 Yeshua  2583</v>
      </c>
    </row>
    <row r="6592" spans="1:15">
      <c r="A6592" s="12" t="str">
        <f t="shared" si="582"/>
        <v>6584 YB</v>
      </c>
      <c r="B6592" s="30" t="str">
        <f>IF((LEFT(A6592, SEARCH(" ", A6592, 1))-3973)&lt;=0, CONCATENATE(3973-LEFT(A6592, SEARCH(" ", A6592, 1))+1, " AC"), CONCATENATE(LEFT(A6592, SEARCH(" ", A6592, 1))-3973, " DC"))</f>
        <v>2611 DC</v>
      </c>
      <c r="C6592" s="24"/>
      <c r="M6592" s="40" t="str">
        <f t="shared" si="584"/>
        <v>1000 Yeshua  584</v>
      </c>
      <c r="O6592" s="40" t="str">
        <f t="shared" si="583"/>
        <v>3000 Yeshua  2584</v>
      </c>
    </row>
    <row r="6593" spans="1:15">
      <c r="A6593" s="12" t="str">
        <f t="shared" si="582"/>
        <v>6585 YB</v>
      </c>
      <c r="B6593" s="30" t="str">
        <f>IF((LEFT(A6593, SEARCH(" ", A6593, 1))-3973)&lt;=0, CONCATENATE(3973-LEFT(A6593, SEARCH(" ", A6593, 1))+1, " AC"), CONCATENATE(LEFT(A6593, SEARCH(" ", A6593, 1))-3973, " DC"))</f>
        <v>2612 DC</v>
      </c>
      <c r="C6593" s="25" t="s">
        <v>21</v>
      </c>
      <c r="M6593" s="40" t="str">
        <f t="shared" si="584"/>
        <v>1000 Yeshua  585</v>
      </c>
      <c r="O6593" s="40" t="str">
        <f t="shared" si="583"/>
        <v>3000 Yeshua  2585</v>
      </c>
    </row>
    <row r="6594" spans="1:15">
      <c r="A6594" s="12" t="str">
        <f t="shared" si="582"/>
        <v>6586 YB</v>
      </c>
      <c r="B6594" s="30" t="str">
        <f>IF((LEFT(A6594, SEARCH(" ", A6594, 1))-3973)&lt;=0, CONCATENATE(3973-LEFT(A6594, SEARCH(" ", A6594, 1))+1, " AC"), CONCATENATE(LEFT(A6594, SEARCH(" ", A6594, 1))-3973, " DC"))</f>
        <v>2613 DC</v>
      </c>
      <c r="C6594" s="24"/>
      <c r="M6594" s="40" t="str">
        <f t="shared" si="584"/>
        <v>1000 Yeshua  586</v>
      </c>
      <c r="O6594" s="40" t="str">
        <f t="shared" si="583"/>
        <v>3000 Yeshua  2586</v>
      </c>
    </row>
    <row r="6595" spans="1:15">
      <c r="A6595" s="12" t="str">
        <f t="shared" si="582"/>
        <v>6587 YB</v>
      </c>
      <c r="B6595" s="30" t="str">
        <f>IF((LEFT(A6595, SEARCH(" ", A6595, 1))-3973)&lt;=0, CONCATENATE(3973-LEFT(A6595, SEARCH(" ", A6595, 1))+1, " AC"), CONCATENATE(LEFT(A6595, SEARCH(" ", A6595, 1))-3973, " DC"))</f>
        <v>2614 DC</v>
      </c>
      <c r="C6595" s="24"/>
      <c r="M6595" s="40" t="str">
        <f t="shared" si="584"/>
        <v>1000 Yeshua  587</v>
      </c>
      <c r="O6595" s="40" t="str">
        <f t="shared" si="583"/>
        <v>3000 Yeshua  2587</v>
      </c>
    </row>
    <row r="6596" spans="1:15">
      <c r="A6596" s="12" t="str">
        <f t="shared" si="582"/>
        <v>6588 YB</v>
      </c>
      <c r="B6596" s="30" t="str">
        <f>IF((LEFT(A6596, SEARCH(" ", A6596, 1))-3973)&lt;=0, CONCATENATE(3973-LEFT(A6596, SEARCH(" ", A6596, 1))+1, " AC"), CONCATENATE(LEFT(A6596, SEARCH(" ", A6596, 1))-3973, " DC"))</f>
        <v>2615 DC</v>
      </c>
      <c r="C6596" s="24"/>
      <c r="M6596" s="40" t="str">
        <f t="shared" si="584"/>
        <v>1000 Yeshua  588</v>
      </c>
      <c r="O6596" s="40" t="str">
        <f t="shared" si="583"/>
        <v>3000 Yeshua  2588</v>
      </c>
    </row>
    <row r="6597" spans="1:15">
      <c r="A6597" s="12" t="str">
        <f t="shared" si="582"/>
        <v>6589 YB</v>
      </c>
      <c r="B6597" s="30" t="str">
        <f>IF((LEFT(A6597, SEARCH(" ", A6597, 1))-3973)&lt;=0, CONCATENATE(3973-LEFT(A6597, SEARCH(" ", A6597, 1))+1, " AC"), CONCATENATE(LEFT(A6597, SEARCH(" ", A6597, 1))-3973, " DC"))</f>
        <v>2616 DC</v>
      </c>
      <c r="C6597" s="24"/>
      <c r="M6597" s="40" t="str">
        <f t="shared" si="584"/>
        <v>1000 Yeshua  589</v>
      </c>
      <c r="O6597" s="40" t="str">
        <f t="shared" si="583"/>
        <v>3000 Yeshua  2589</v>
      </c>
    </row>
    <row r="6598" spans="1:15">
      <c r="A6598" s="12" t="str">
        <f t="shared" si="582"/>
        <v>6590 YB</v>
      </c>
      <c r="B6598" s="30" t="str">
        <f>IF((LEFT(A6598, SEARCH(" ", A6598, 1))-3973)&lt;=0, CONCATENATE(3973-LEFT(A6598, SEARCH(" ", A6598, 1))+1, " AC"), CONCATENATE(LEFT(A6598, SEARCH(" ", A6598, 1))-3973, " DC"))</f>
        <v>2617 DC</v>
      </c>
      <c r="C6598" s="24"/>
      <c r="M6598" s="40" t="str">
        <f t="shared" si="584"/>
        <v>1000 Yeshua  590</v>
      </c>
      <c r="O6598" s="40" t="str">
        <f t="shared" si="583"/>
        <v>3000 Yeshua  2590</v>
      </c>
    </row>
    <row r="6599" spans="1:15">
      <c r="A6599" s="12" t="str">
        <f t="shared" si="582"/>
        <v>6591 YB</v>
      </c>
      <c r="B6599" s="30" t="str">
        <f>IF((LEFT(A6599, SEARCH(" ", A6599, 1))-3973)&lt;=0, CONCATENATE(3973-LEFT(A6599, SEARCH(" ", A6599, 1))+1, " AC"), CONCATENATE(LEFT(A6599, SEARCH(" ", A6599, 1))-3973, " DC"))</f>
        <v>2618 DC</v>
      </c>
      <c r="C6599" s="24"/>
      <c r="M6599" s="40" t="str">
        <f t="shared" si="584"/>
        <v>1000 Yeshua  591</v>
      </c>
      <c r="O6599" s="40" t="str">
        <f t="shared" si="583"/>
        <v>3000 Yeshua  2591</v>
      </c>
    </row>
    <row r="6600" spans="1:15">
      <c r="A6600" s="12" t="str">
        <f t="shared" si="582"/>
        <v>6592 YB</v>
      </c>
      <c r="B6600" s="30" t="str">
        <f>IF((LEFT(A6600, SEARCH(" ", A6600, 1))-3973)&lt;=0, CONCATENATE(3973-LEFT(A6600, SEARCH(" ", A6600, 1))+1, " AC"), CONCATENATE(LEFT(A6600, SEARCH(" ", A6600, 1))-3973, " DC"))</f>
        <v>2619 DC</v>
      </c>
      <c r="C6600" s="25" t="s">
        <v>22</v>
      </c>
      <c r="M6600" s="40" t="str">
        <f t="shared" si="584"/>
        <v>1000 Yeshua  592</v>
      </c>
      <c r="O6600" s="40" t="str">
        <f t="shared" si="583"/>
        <v>3000 Yeshua  2592</v>
      </c>
    </row>
    <row r="6601" spans="1:15">
      <c r="A6601" s="12" t="str">
        <f t="shared" si="582"/>
        <v>6593 YB</v>
      </c>
      <c r="B6601" s="30" t="str">
        <f>IF((LEFT(A6601, SEARCH(" ", A6601, 1))-3973)&lt;=0, CONCATENATE(3973-LEFT(A6601, SEARCH(" ", A6601, 1))+1, " AC"), CONCATENATE(LEFT(A6601, SEARCH(" ", A6601, 1))-3973, " DC"))</f>
        <v>2620 DC</v>
      </c>
      <c r="C6601" s="24"/>
      <c r="M6601" s="40" t="str">
        <f t="shared" si="584"/>
        <v>1000 Yeshua  593</v>
      </c>
      <c r="O6601" s="40" t="str">
        <f t="shared" si="583"/>
        <v>3000 Yeshua  2593</v>
      </c>
    </row>
    <row r="6602" spans="1:15">
      <c r="A6602" s="12" t="str">
        <f t="shared" si="582"/>
        <v>6594 YB</v>
      </c>
      <c r="B6602" s="30" t="str">
        <f>IF((LEFT(A6602, SEARCH(" ", A6602, 1))-3973)&lt;=0, CONCATENATE(3973-LEFT(A6602, SEARCH(" ", A6602, 1))+1, " AC"), CONCATENATE(LEFT(A6602, SEARCH(" ", A6602, 1))-3973, " DC"))</f>
        <v>2621 DC</v>
      </c>
      <c r="C6602" s="24"/>
      <c r="M6602" s="40" t="str">
        <f t="shared" si="584"/>
        <v>1000 Yeshua  594</v>
      </c>
      <c r="O6602" s="40" t="str">
        <f t="shared" si="583"/>
        <v>3000 Yeshua  2594</v>
      </c>
    </row>
    <row r="6603" spans="1:15">
      <c r="A6603" s="12" t="str">
        <f t="shared" si="582"/>
        <v>6595 YB</v>
      </c>
      <c r="B6603" s="30" t="str">
        <f>IF((LEFT(A6603, SEARCH(" ", A6603, 1))-3973)&lt;=0, CONCATENATE(3973-LEFT(A6603, SEARCH(" ", A6603, 1))+1, " AC"), CONCATENATE(LEFT(A6603, SEARCH(" ", A6603, 1))-3973, " DC"))</f>
        <v>2622 DC</v>
      </c>
      <c r="C6603" s="24"/>
      <c r="M6603" s="40" t="str">
        <f t="shared" si="584"/>
        <v>1000 Yeshua  595</v>
      </c>
      <c r="O6603" s="40" t="str">
        <f t="shared" si="583"/>
        <v>3000 Yeshua  2595</v>
      </c>
    </row>
    <row r="6604" spans="1:15">
      <c r="A6604" s="12" t="str">
        <f t="shared" si="582"/>
        <v>6596 YB</v>
      </c>
      <c r="B6604" s="30" t="str">
        <f>IF((LEFT(A6604, SEARCH(" ", A6604, 1))-3973)&lt;=0, CONCATENATE(3973-LEFT(A6604, SEARCH(" ", A6604, 1))+1, " AC"), CONCATENATE(LEFT(A6604, SEARCH(" ", A6604, 1))-3973, " DC"))</f>
        <v>2623 DC</v>
      </c>
      <c r="C6604" s="24"/>
      <c r="M6604" s="40" t="str">
        <f t="shared" si="584"/>
        <v>1000 Yeshua  596</v>
      </c>
      <c r="O6604" s="40" t="str">
        <f t="shared" si="583"/>
        <v>3000 Yeshua  2596</v>
      </c>
    </row>
    <row r="6605" spans="1:15">
      <c r="A6605" s="12" t="str">
        <f t="shared" si="582"/>
        <v>6597 YB</v>
      </c>
      <c r="B6605" s="30" t="str">
        <f>IF((LEFT(A6605, SEARCH(" ", A6605, 1))-3973)&lt;=0, CONCATENATE(3973-LEFT(A6605, SEARCH(" ", A6605, 1))+1, " AC"), CONCATENATE(LEFT(A6605, SEARCH(" ", A6605, 1))-3973, " DC"))</f>
        <v>2624 DC</v>
      </c>
      <c r="C6605" s="24"/>
      <c r="M6605" s="40" t="str">
        <f t="shared" si="584"/>
        <v>1000 Yeshua  597</v>
      </c>
      <c r="O6605" s="40" t="str">
        <f t="shared" si="583"/>
        <v>3000 Yeshua  2597</v>
      </c>
    </row>
    <row r="6606" spans="1:15">
      <c r="A6606" s="12" t="str">
        <f t="shared" si="582"/>
        <v>6598 YB</v>
      </c>
      <c r="B6606" s="30" t="str">
        <f>IF((LEFT(A6606, SEARCH(" ", A6606, 1))-3973)&lt;=0, CONCATENATE(3973-LEFT(A6606, SEARCH(" ", A6606, 1))+1, " AC"), CONCATENATE(LEFT(A6606, SEARCH(" ", A6606, 1))-3973, " DC"))</f>
        <v>2625 DC</v>
      </c>
      <c r="C6606" s="24"/>
      <c r="M6606" s="40" t="str">
        <f t="shared" si="584"/>
        <v>1000 Yeshua  598</v>
      </c>
      <c r="O6606" s="40" t="str">
        <f t="shared" si="583"/>
        <v>3000 Yeshua  2598</v>
      </c>
    </row>
    <row r="6607" spans="1:15">
      <c r="A6607" s="12" t="str">
        <f t="shared" si="582"/>
        <v>6599 YB</v>
      </c>
      <c r="B6607" s="30" t="str">
        <f>IF((LEFT(A6607, SEARCH(" ", A6607, 1))-3973)&lt;=0, CONCATENATE(3973-LEFT(A6607, SEARCH(" ", A6607, 1))+1, " AC"), CONCATENATE(LEFT(A6607, SEARCH(" ", A6607, 1))-3973, " DC"))</f>
        <v>2626 DC</v>
      </c>
      <c r="C6607" s="25" t="s">
        <v>23</v>
      </c>
      <c r="M6607" s="40" t="str">
        <f t="shared" si="584"/>
        <v>1000 Yeshua  599</v>
      </c>
      <c r="O6607" s="40" t="str">
        <f t="shared" si="583"/>
        <v>3000 Yeshua  2599</v>
      </c>
    </row>
    <row r="6608" spans="1:15">
      <c r="A6608" s="12" t="str">
        <f t="shared" si="582"/>
        <v>6600 YB</v>
      </c>
      <c r="B6608" s="30" t="str">
        <f>IF((LEFT(A6608, SEARCH(" ", A6608, 1))-3973)&lt;=0, CONCATENATE(3973-LEFT(A6608, SEARCH(" ", A6608, 1))+1, " AC"), CONCATENATE(LEFT(A6608, SEARCH(" ", A6608, 1))-3973, " DC"))</f>
        <v>2627 DC</v>
      </c>
      <c r="C6608" s="26" t="str">
        <f>CONCATENATE("Yovel ", RIGHT(C6558,LEN(C6558)-FIND(" ",C6558))+1)</f>
        <v>Yovel 132</v>
      </c>
      <c r="M6608" s="40" t="str">
        <f t="shared" si="584"/>
        <v>1000 Yeshua  600</v>
      </c>
      <c r="O6608" s="40" t="str">
        <f t="shared" si="583"/>
        <v>3000 Yeshua  2600</v>
      </c>
    </row>
    <row r="6609" spans="1:15">
      <c r="A6609" s="12" t="str">
        <f t="shared" si="582"/>
        <v>6601 YB</v>
      </c>
      <c r="B6609" s="30" t="str">
        <f>IF((LEFT(A6609, SEARCH(" ", A6609, 1))-3973)&lt;=0, CONCATENATE(3973-LEFT(A6609, SEARCH(" ", A6609, 1))+1, " AC"), CONCATENATE(LEFT(A6609, SEARCH(" ", A6609, 1))-3973, " DC"))</f>
        <v>2628 DC</v>
      </c>
      <c r="C6609" s="3"/>
      <c r="M6609" s="40" t="str">
        <f t="shared" si="584"/>
        <v>1000 Yeshua  601</v>
      </c>
      <c r="O6609" s="40" t="str">
        <f t="shared" si="583"/>
        <v>3000 Yeshua  2601</v>
      </c>
    </row>
    <row r="6610" spans="1:15">
      <c r="A6610" s="12" t="str">
        <f t="shared" si="582"/>
        <v>6602 YB</v>
      </c>
      <c r="B6610" s="30" t="str">
        <f>IF((LEFT(A6610, SEARCH(" ", A6610, 1))-3973)&lt;=0, CONCATENATE(3973-LEFT(A6610, SEARCH(" ", A6610, 1))+1, " AC"), CONCATENATE(LEFT(A6610, SEARCH(" ", A6610, 1))-3973, " DC"))</f>
        <v>2629 DC</v>
      </c>
      <c r="C6610" s="24"/>
      <c r="M6610" s="40" t="str">
        <f t="shared" si="584"/>
        <v>1000 Yeshua  602</v>
      </c>
      <c r="O6610" s="40" t="str">
        <f t="shared" si="583"/>
        <v>3000 Yeshua  2602</v>
      </c>
    </row>
    <row r="6611" spans="1:15">
      <c r="A6611" s="12" t="str">
        <f t="shared" si="582"/>
        <v>6603 YB</v>
      </c>
      <c r="B6611" s="30" t="str">
        <f>IF((LEFT(A6611, SEARCH(" ", A6611, 1))-3973)&lt;=0, CONCATENATE(3973-LEFT(A6611, SEARCH(" ", A6611, 1))+1, " AC"), CONCATENATE(LEFT(A6611, SEARCH(" ", A6611, 1))-3973, " DC"))</f>
        <v>2630 DC</v>
      </c>
      <c r="C6611" s="24"/>
      <c r="M6611" s="40" t="str">
        <f t="shared" si="584"/>
        <v>1000 Yeshua  603</v>
      </c>
      <c r="O6611" s="40" t="str">
        <f t="shared" si="583"/>
        <v>3000 Yeshua  2603</v>
      </c>
    </row>
    <row r="6612" spans="1:15">
      <c r="A6612" s="12" t="str">
        <f t="shared" si="582"/>
        <v>6604 YB</v>
      </c>
      <c r="B6612" s="30" t="str">
        <f>IF((LEFT(A6612, SEARCH(" ", A6612, 1))-3973)&lt;=0, CONCATENATE(3973-LEFT(A6612, SEARCH(" ", A6612, 1))+1, " AC"), CONCATENATE(LEFT(A6612, SEARCH(" ", A6612, 1))-3973, " DC"))</f>
        <v>2631 DC</v>
      </c>
      <c r="C6612" s="24"/>
      <c r="M6612" s="40" t="str">
        <f t="shared" si="584"/>
        <v>1000 Yeshua  604</v>
      </c>
      <c r="O6612" s="40" t="str">
        <f t="shared" si="583"/>
        <v>3000 Yeshua  2604</v>
      </c>
    </row>
    <row r="6613" spans="1:15">
      <c r="A6613" s="12" t="str">
        <f t="shared" si="582"/>
        <v>6605 YB</v>
      </c>
      <c r="B6613" s="30" t="str">
        <f>IF((LEFT(A6613, SEARCH(" ", A6613, 1))-3973)&lt;=0, CONCATENATE(3973-LEFT(A6613, SEARCH(" ", A6613, 1))+1, " AC"), CONCATENATE(LEFT(A6613, SEARCH(" ", A6613, 1))-3973, " DC"))</f>
        <v>2632 DC</v>
      </c>
      <c r="C6613" s="24"/>
      <c r="M6613" s="40" t="str">
        <f t="shared" si="584"/>
        <v>1000 Yeshua  605</v>
      </c>
      <c r="O6613" s="40" t="str">
        <f t="shared" si="583"/>
        <v>3000 Yeshua  2605</v>
      </c>
    </row>
    <row r="6614" spans="1:15">
      <c r="A6614" s="12" t="str">
        <f t="shared" si="582"/>
        <v>6606 YB</v>
      </c>
      <c r="B6614" s="30" t="str">
        <f>IF((LEFT(A6614, SEARCH(" ", A6614, 1))-3973)&lt;=0, CONCATENATE(3973-LEFT(A6614, SEARCH(" ", A6614, 1))+1, " AC"), CONCATENATE(LEFT(A6614, SEARCH(" ", A6614, 1))-3973, " DC"))</f>
        <v>2633 DC</v>
      </c>
      <c r="C6614" s="24"/>
      <c r="M6614" s="40" t="str">
        <f t="shared" si="584"/>
        <v>1000 Yeshua  606</v>
      </c>
      <c r="O6614" s="40" t="str">
        <f t="shared" si="583"/>
        <v>3000 Yeshua  2606</v>
      </c>
    </row>
    <row r="6615" spans="1:15">
      <c r="A6615" s="12" t="str">
        <f t="shared" si="582"/>
        <v>6607 YB</v>
      </c>
      <c r="B6615" s="30" t="str">
        <f>IF((LEFT(A6615, SEARCH(" ", A6615, 1))-3973)&lt;=0, CONCATENATE(3973-LEFT(A6615, SEARCH(" ", A6615, 1))+1, " AC"), CONCATENATE(LEFT(A6615, SEARCH(" ", A6615, 1))-3973, " DC"))</f>
        <v>2634 DC</v>
      </c>
      <c r="C6615" s="25" t="s">
        <v>17</v>
      </c>
      <c r="M6615" s="40" t="str">
        <f t="shared" si="584"/>
        <v>1000 Yeshua  607</v>
      </c>
      <c r="O6615" s="40" t="str">
        <f t="shared" si="583"/>
        <v>3000 Yeshua  2607</v>
      </c>
    </row>
    <row r="6616" spans="1:15">
      <c r="A6616" s="12" t="str">
        <f t="shared" si="582"/>
        <v>6608 YB</v>
      </c>
      <c r="B6616" s="30" t="str">
        <f>IF((LEFT(A6616, SEARCH(" ", A6616, 1))-3973)&lt;=0, CONCATENATE(3973-LEFT(A6616, SEARCH(" ", A6616, 1))+1, " AC"), CONCATENATE(LEFT(A6616, SEARCH(" ", A6616, 1))-3973, " DC"))</f>
        <v>2635 DC</v>
      </c>
      <c r="C6616" s="24"/>
      <c r="M6616" s="40" t="str">
        <f t="shared" si="584"/>
        <v>1000 Yeshua  608</v>
      </c>
      <c r="O6616" s="40" t="str">
        <f t="shared" si="583"/>
        <v>3000 Yeshua  2608</v>
      </c>
    </row>
    <row r="6617" spans="1:15">
      <c r="A6617" s="12" t="str">
        <f t="shared" si="582"/>
        <v>6609 YB</v>
      </c>
      <c r="B6617" s="30" t="str">
        <f>IF((LEFT(A6617, SEARCH(" ", A6617, 1))-3973)&lt;=0, CONCATENATE(3973-LEFT(A6617, SEARCH(" ", A6617, 1))+1, " AC"), CONCATENATE(LEFT(A6617, SEARCH(" ", A6617, 1))-3973, " DC"))</f>
        <v>2636 DC</v>
      </c>
      <c r="C6617" s="24"/>
      <c r="M6617" s="40" t="str">
        <f t="shared" si="584"/>
        <v>1000 Yeshua  609</v>
      </c>
      <c r="O6617" s="40" t="str">
        <f t="shared" si="583"/>
        <v>3000 Yeshua  2609</v>
      </c>
    </row>
    <row r="6618" spans="1:15">
      <c r="A6618" s="12" t="str">
        <f t="shared" si="582"/>
        <v>6610 YB</v>
      </c>
      <c r="B6618" s="30" t="str">
        <f>IF((LEFT(A6618, SEARCH(" ", A6618, 1))-3973)&lt;=0, CONCATENATE(3973-LEFT(A6618, SEARCH(" ", A6618, 1))+1, " AC"), CONCATENATE(LEFT(A6618, SEARCH(" ", A6618, 1))-3973, " DC"))</f>
        <v>2637 DC</v>
      </c>
      <c r="C6618" s="24"/>
      <c r="M6618" s="40" t="str">
        <f t="shared" si="584"/>
        <v>1000 Yeshua  610</v>
      </c>
      <c r="O6618" s="40" t="str">
        <f t="shared" si="583"/>
        <v>3000 Yeshua  2610</v>
      </c>
    </row>
    <row r="6619" spans="1:15">
      <c r="A6619" s="12" t="str">
        <f t="shared" si="582"/>
        <v>6611 YB</v>
      </c>
      <c r="B6619" s="30" t="str">
        <f>IF((LEFT(A6619, SEARCH(" ", A6619, 1))-3973)&lt;=0, CONCATENATE(3973-LEFT(A6619, SEARCH(" ", A6619, 1))+1, " AC"), CONCATENATE(LEFT(A6619, SEARCH(" ", A6619, 1))-3973, " DC"))</f>
        <v>2638 DC</v>
      </c>
      <c r="C6619" s="24"/>
      <c r="M6619" s="40" t="str">
        <f t="shared" si="584"/>
        <v>1000 Yeshua  611</v>
      </c>
      <c r="O6619" s="40" t="str">
        <f t="shared" si="583"/>
        <v>3000 Yeshua  2611</v>
      </c>
    </row>
    <row r="6620" spans="1:15">
      <c r="A6620" s="12" t="str">
        <f t="shared" si="582"/>
        <v>6612 YB</v>
      </c>
      <c r="B6620" s="30" t="str">
        <f>IF((LEFT(A6620, SEARCH(" ", A6620, 1))-3973)&lt;=0, CONCATENATE(3973-LEFT(A6620, SEARCH(" ", A6620, 1))+1, " AC"), CONCATENATE(LEFT(A6620, SEARCH(" ", A6620, 1))-3973, " DC"))</f>
        <v>2639 DC</v>
      </c>
      <c r="C6620" s="24"/>
      <c r="M6620" s="40" t="str">
        <f t="shared" si="584"/>
        <v>1000 Yeshua  612</v>
      </c>
      <c r="O6620" s="40" t="str">
        <f t="shared" si="583"/>
        <v>3000 Yeshua  2612</v>
      </c>
    </row>
    <row r="6621" spans="1:15">
      <c r="A6621" s="12" t="str">
        <f t="shared" si="582"/>
        <v>6613 YB</v>
      </c>
      <c r="B6621" s="30" t="str">
        <f>IF((LEFT(A6621, SEARCH(" ", A6621, 1))-3973)&lt;=0, CONCATENATE(3973-LEFT(A6621, SEARCH(" ", A6621, 1))+1, " AC"), CONCATENATE(LEFT(A6621, SEARCH(" ", A6621, 1))-3973, " DC"))</f>
        <v>2640 DC</v>
      </c>
      <c r="C6621" s="24"/>
      <c r="M6621" s="40" t="str">
        <f t="shared" si="584"/>
        <v>1000 Yeshua  613</v>
      </c>
      <c r="O6621" s="40" t="str">
        <f t="shared" si="583"/>
        <v>3000 Yeshua  2613</v>
      </c>
    </row>
    <row r="6622" spans="1:15">
      <c r="A6622" s="12" t="str">
        <f t="shared" si="582"/>
        <v>6614 YB</v>
      </c>
      <c r="B6622" s="30" t="str">
        <f>IF((LEFT(A6622, SEARCH(" ", A6622, 1))-3973)&lt;=0, CONCATENATE(3973-LEFT(A6622, SEARCH(" ", A6622, 1))+1, " AC"), CONCATENATE(LEFT(A6622, SEARCH(" ", A6622, 1))-3973, " DC"))</f>
        <v>2641 DC</v>
      </c>
      <c r="C6622" s="25" t="s">
        <v>18</v>
      </c>
      <c r="M6622" s="40" t="str">
        <f t="shared" si="584"/>
        <v>1000 Yeshua  614</v>
      </c>
      <c r="O6622" s="40" t="str">
        <f t="shared" si="583"/>
        <v>3000 Yeshua  2614</v>
      </c>
    </row>
    <row r="6623" spans="1:15">
      <c r="A6623" s="12" t="str">
        <f t="shared" si="582"/>
        <v>6615 YB</v>
      </c>
      <c r="B6623" s="30" t="str">
        <f>IF((LEFT(A6623, SEARCH(" ", A6623, 1))-3973)&lt;=0, CONCATENATE(3973-LEFT(A6623, SEARCH(" ", A6623, 1))+1, " AC"), CONCATENATE(LEFT(A6623, SEARCH(" ", A6623, 1))-3973, " DC"))</f>
        <v>2642 DC</v>
      </c>
      <c r="C6623" s="24"/>
      <c r="M6623" s="40" t="str">
        <f t="shared" si="584"/>
        <v>1000 Yeshua  615</v>
      </c>
      <c r="O6623" s="40" t="str">
        <f t="shared" si="583"/>
        <v>3000 Yeshua  2615</v>
      </c>
    </row>
    <row r="6624" spans="1:15">
      <c r="A6624" s="12" t="str">
        <f t="shared" ref="A6624:A6687" si="585">CONCATENATE(LEFT(A6623, SEARCH(" ", A6623, 1))+1, " YB")</f>
        <v>6616 YB</v>
      </c>
      <c r="B6624" s="30" t="str">
        <f>IF((LEFT(A6624, SEARCH(" ", A6624, 1))-3973)&lt;=0, CONCATENATE(3973-LEFT(A6624, SEARCH(" ", A6624, 1))+1, " AC"), CONCATENATE(LEFT(A6624, SEARCH(" ", A6624, 1))-3973, " DC"))</f>
        <v>2643 DC</v>
      </c>
      <c r="C6624" s="24"/>
      <c r="M6624" s="40" t="str">
        <f t="shared" si="584"/>
        <v>1000 Yeshua  616</v>
      </c>
      <c r="O6624" s="40" t="str">
        <f t="shared" si="583"/>
        <v>3000 Yeshua  2616</v>
      </c>
    </row>
    <row r="6625" spans="1:15">
      <c r="A6625" s="12" t="str">
        <f t="shared" si="585"/>
        <v>6617 YB</v>
      </c>
      <c r="B6625" s="30" t="str">
        <f>IF((LEFT(A6625, SEARCH(" ", A6625, 1))-3973)&lt;=0, CONCATENATE(3973-LEFT(A6625, SEARCH(" ", A6625, 1))+1, " AC"), CONCATENATE(LEFT(A6625, SEARCH(" ", A6625, 1))-3973, " DC"))</f>
        <v>2644 DC</v>
      </c>
      <c r="C6625" s="24"/>
      <c r="M6625" s="40" t="str">
        <f t="shared" si="584"/>
        <v>1000 Yeshua  617</v>
      </c>
      <c r="O6625" s="40" t="str">
        <f t="shared" si="583"/>
        <v>3000 Yeshua  2617</v>
      </c>
    </row>
    <row r="6626" spans="1:15">
      <c r="A6626" s="12" t="str">
        <f t="shared" si="585"/>
        <v>6618 YB</v>
      </c>
      <c r="B6626" s="30" t="str">
        <f>IF((LEFT(A6626, SEARCH(" ", A6626, 1))-3973)&lt;=0, CONCATENATE(3973-LEFT(A6626, SEARCH(" ", A6626, 1))+1, " AC"), CONCATENATE(LEFT(A6626, SEARCH(" ", A6626, 1))-3973, " DC"))</f>
        <v>2645 DC</v>
      </c>
      <c r="C6626" s="24"/>
      <c r="M6626" s="40" t="str">
        <f t="shared" si="584"/>
        <v>1000 Yeshua  618</v>
      </c>
      <c r="O6626" s="40" t="str">
        <f t="shared" si="583"/>
        <v>3000 Yeshua  2618</v>
      </c>
    </row>
    <row r="6627" spans="1:15">
      <c r="A6627" s="12" t="str">
        <f t="shared" si="585"/>
        <v>6619 YB</v>
      </c>
      <c r="B6627" s="30" t="str">
        <f>IF((LEFT(A6627, SEARCH(" ", A6627, 1))-3973)&lt;=0, CONCATENATE(3973-LEFT(A6627, SEARCH(" ", A6627, 1))+1, " AC"), CONCATENATE(LEFT(A6627, SEARCH(" ", A6627, 1))-3973, " DC"))</f>
        <v>2646 DC</v>
      </c>
      <c r="C6627" s="24"/>
      <c r="M6627" s="40" t="str">
        <f t="shared" si="584"/>
        <v>1000 Yeshua  619</v>
      </c>
      <c r="O6627" s="40" t="str">
        <f t="shared" si="583"/>
        <v>3000 Yeshua  2619</v>
      </c>
    </row>
    <row r="6628" spans="1:15">
      <c r="A6628" s="12" t="str">
        <f t="shared" si="585"/>
        <v>6620 YB</v>
      </c>
      <c r="B6628" s="30" t="str">
        <f>IF((LEFT(A6628, SEARCH(" ", A6628, 1))-3973)&lt;=0, CONCATENATE(3973-LEFT(A6628, SEARCH(" ", A6628, 1))+1, " AC"), CONCATENATE(LEFT(A6628, SEARCH(" ", A6628, 1))-3973, " DC"))</f>
        <v>2647 DC</v>
      </c>
      <c r="C6628" s="24"/>
      <c r="M6628" s="40" t="str">
        <f t="shared" si="584"/>
        <v>1000 Yeshua  620</v>
      </c>
      <c r="O6628" s="40" t="str">
        <f t="shared" si="583"/>
        <v>3000 Yeshua  2620</v>
      </c>
    </row>
    <row r="6629" spans="1:15">
      <c r="A6629" s="12" t="str">
        <f t="shared" si="585"/>
        <v>6621 YB</v>
      </c>
      <c r="B6629" s="30" t="str">
        <f>IF((LEFT(A6629, SEARCH(" ", A6629, 1))-3973)&lt;=0, CONCATENATE(3973-LEFT(A6629, SEARCH(" ", A6629, 1))+1, " AC"), CONCATENATE(LEFT(A6629, SEARCH(" ", A6629, 1))-3973, " DC"))</f>
        <v>2648 DC</v>
      </c>
      <c r="C6629" s="25" t="s">
        <v>19</v>
      </c>
      <c r="M6629" s="40" t="str">
        <f t="shared" si="584"/>
        <v>1000 Yeshua  621</v>
      </c>
      <c r="O6629" s="40" t="str">
        <f t="shared" si="583"/>
        <v>3000 Yeshua  2621</v>
      </c>
    </row>
    <row r="6630" spans="1:15">
      <c r="A6630" s="12" t="str">
        <f t="shared" si="585"/>
        <v>6622 YB</v>
      </c>
      <c r="B6630" s="30" t="str">
        <f>IF((LEFT(A6630, SEARCH(" ", A6630, 1))-3973)&lt;=0, CONCATENATE(3973-LEFT(A6630, SEARCH(" ", A6630, 1))+1, " AC"), CONCATENATE(LEFT(A6630, SEARCH(" ", A6630, 1))-3973, " DC"))</f>
        <v>2649 DC</v>
      </c>
      <c r="C6630" s="24"/>
      <c r="M6630" s="40" t="str">
        <f t="shared" si="584"/>
        <v>1000 Yeshua  622</v>
      </c>
      <c r="O6630" s="40" t="str">
        <f t="shared" si="583"/>
        <v>3000 Yeshua  2622</v>
      </c>
    </row>
    <row r="6631" spans="1:15">
      <c r="A6631" s="12" t="str">
        <f t="shared" si="585"/>
        <v>6623 YB</v>
      </c>
      <c r="B6631" s="30" t="str">
        <f>IF((LEFT(A6631, SEARCH(" ", A6631, 1))-3973)&lt;=0, CONCATENATE(3973-LEFT(A6631, SEARCH(" ", A6631, 1))+1, " AC"), CONCATENATE(LEFT(A6631, SEARCH(" ", A6631, 1))-3973, " DC"))</f>
        <v>2650 DC</v>
      </c>
      <c r="C6631" s="24"/>
      <c r="M6631" s="40" t="str">
        <f t="shared" si="584"/>
        <v>1000 Yeshua  623</v>
      </c>
      <c r="O6631" s="40" t="str">
        <f t="shared" si="583"/>
        <v>3000 Yeshua  2623</v>
      </c>
    </row>
    <row r="6632" spans="1:15">
      <c r="A6632" s="12" t="str">
        <f t="shared" si="585"/>
        <v>6624 YB</v>
      </c>
      <c r="B6632" s="30" t="str">
        <f>IF((LEFT(A6632, SEARCH(" ", A6632, 1))-3973)&lt;=0, CONCATENATE(3973-LEFT(A6632, SEARCH(" ", A6632, 1))+1, " AC"), CONCATENATE(LEFT(A6632, SEARCH(" ", A6632, 1))-3973, " DC"))</f>
        <v>2651 DC</v>
      </c>
      <c r="C6632" s="24"/>
      <c r="M6632" s="40" t="str">
        <f t="shared" si="584"/>
        <v>1000 Yeshua  624</v>
      </c>
      <c r="O6632" s="40" t="str">
        <f t="shared" si="583"/>
        <v>3000 Yeshua  2624</v>
      </c>
    </row>
    <row r="6633" spans="1:15">
      <c r="A6633" s="12" t="str">
        <f t="shared" si="585"/>
        <v>6625 YB</v>
      </c>
      <c r="B6633" s="30" t="str">
        <f>IF((LEFT(A6633, SEARCH(" ", A6633, 1))-3973)&lt;=0, CONCATENATE(3973-LEFT(A6633, SEARCH(" ", A6633, 1))+1, " AC"), CONCATENATE(LEFT(A6633, SEARCH(" ", A6633, 1))-3973, " DC"))</f>
        <v>2652 DC</v>
      </c>
      <c r="C6633" s="24"/>
      <c r="M6633" s="40" t="str">
        <f t="shared" si="584"/>
        <v>1000 Yeshua  625</v>
      </c>
      <c r="O6633" s="40" t="str">
        <f t="shared" si="583"/>
        <v>3000 Yeshua  2625</v>
      </c>
    </row>
    <row r="6634" spans="1:15">
      <c r="A6634" s="12" t="str">
        <f t="shared" si="585"/>
        <v>6626 YB</v>
      </c>
      <c r="B6634" s="30" t="str">
        <f>IF((LEFT(A6634, SEARCH(" ", A6634, 1))-3973)&lt;=0, CONCATENATE(3973-LEFT(A6634, SEARCH(" ", A6634, 1))+1, " AC"), CONCATENATE(LEFT(A6634, SEARCH(" ", A6634, 1))-3973, " DC"))</f>
        <v>2653 DC</v>
      </c>
      <c r="C6634" s="24"/>
      <c r="M6634" s="40" t="str">
        <f t="shared" si="584"/>
        <v>1000 Yeshua  626</v>
      </c>
      <c r="O6634" s="40" t="str">
        <f t="shared" si="583"/>
        <v>3000 Yeshua  2626</v>
      </c>
    </row>
    <row r="6635" spans="1:15">
      <c r="A6635" s="12" t="str">
        <f t="shared" si="585"/>
        <v>6627 YB</v>
      </c>
      <c r="B6635" s="30" t="str">
        <f>IF((LEFT(A6635, SEARCH(" ", A6635, 1))-3973)&lt;=0, CONCATENATE(3973-LEFT(A6635, SEARCH(" ", A6635, 1))+1, " AC"), CONCATENATE(LEFT(A6635, SEARCH(" ", A6635, 1))-3973, " DC"))</f>
        <v>2654 DC</v>
      </c>
      <c r="C6635" s="24"/>
      <c r="M6635" s="40" t="str">
        <f t="shared" si="584"/>
        <v>1000 Yeshua  627</v>
      </c>
      <c r="O6635" s="40" t="str">
        <f t="shared" si="583"/>
        <v>3000 Yeshua  2627</v>
      </c>
    </row>
    <row r="6636" spans="1:15">
      <c r="A6636" s="12" t="str">
        <f t="shared" si="585"/>
        <v>6628 YB</v>
      </c>
      <c r="B6636" s="30" t="str">
        <f>IF((LEFT(A6636, SEARCH(" ", A6636, 1))-3973)&lt;=0, CONCATENATE(3973-LEFT(A6636, SEARCH(" ", A6636, 1))+1, " AC"), CONCATENATE(LEFT(A6636, SEARCH(" ", A6636, 1))-3973, " DC"))</f>
        <v>2655 DC</v>
      </c>
      <c r="C6636" s="25" t="s">
        <v>20</v>
      </c>
      <c r="M6636" s="40" t="str">
        <f t="shared" si="584"/>
        <v>1000 Yeshua  628</v>
      </c>
      <c r="O6636" s="40" t="str">
        <f t="shared" si="583"/>
        <v>3000 Yeshua  2628</v>
      </c>
    </row>
    <row r="6637" spans="1:15">
      <c r="A6637" s="12" t="str">
        <f t="shared" si="585"/>
        <v>6629 YB</v>
      </c>
      <c r="B6637" s="30" t="str">
        <f>IF((LEFT(A6637, SEARCH(" ", A6637, 1))-3973)&lt;=0, CONCATENATE(3973-LEFT(A6637, SEARCH(" ", A6637, 1))+1, " AC"), CONCATENATE(LEFT(A6637, SEARCH(" ", A6637, 1))-3973, " DC"))</f>
        <v>2656 DC</v>
      </c>
      <c r="C6637" s="24"/>
      <c r="M6637" s="40" t="str">
        <f t="shared" si="584"/>
        <v>1000 Yeshua  629</v>
      </c>
      <c r="O6637" s="40" t="str">
        <f t="shared" si="583"/>
        <v>3000 Yeshua  2629</v>
      </c>
    </row>
    <row r="6638" spans="1:15">
      <c r="A6638" s="12" t="str">
        <f t="shared" si="585"/>
        <v>6630 YB</v>
      </c>
      <c r="B6638" s="30" t="str">
        <f>IF((LEFT(A6638, SEARCH(" ", A6638, 1))-3973)&lt;=0, CONCATENATE(3973-LEFT(A6638, SEARCH(" ", A6638, 1))+1, " AC"), CONCATENATE(LEFT(A6638, SEARCH(" ", A6638, 1))-3973, " DC"))</f>
        <v>2657 DC</v>
      </c>
      <c r="C6638" s="24"/>
      <c r="M6638" s="40" t="str">
        <f t="shared" si="584"/>
        <v>1000 Yeshua  630</v>
      </c>
      <c r="O6638" s="40" t="str">
        <f t="shared" si="583"/>
        <v>3000 Yeshua  2630</v>
      </c>
    </row>
    <row r="6639" spans="1:15">
      <c r="A6639" s="12" t="str">
        <f t="shared" si="585"/>
        <v>6631 YB</v>
      </c>
      <c r="B6639" s="30" t="str">
        <f>IF((LEFT(A6639, SEARCH(" ", A6639, 1))-3973)&lt;=0, CONCATENATE(3973-LEFT(A6639, SEARCH(" ", A6639, 1))+1, " AC"), CONCATENATE(LEFT(A6639, SEARCH(" ", A6639, 1))-3973, " DC"))</f>
        <v>2658 DC</v>
      </c>
      <c r="C6639" s="24"/>
      <c r="M6639" s="40" t="str">
        <f t="shared" si="584"/>
        <v>1000 Yeshua  631</v>
      </c>
      <c r="O6639" s="40" t="str">
        <f t="shared" si="583"/>
        <v>3000 Yeshua  2631</v>
      </c>
    </row>
    <row r="6640" spans="1:15">
      <c r="A6640" s="12" t="str">
        <f t="shared" si="585"/>
        <v>6632 YB</v>
      </c>
      <c r="B6640" s="30" t="str">
        <f>IF((LEFT(A6640, SEARCH(" ", A6640, 1))-3973)&lt;=0, CONCATENATE(3973-LEFT(A6640, SEARCH(" ", A6640, 1))+1, " AC"), CONCATENATE(LEFT(A6640, SEARCH(" ", A6640, 1))-3973, " DC"))</f>
        <v>2659 DC</v>
      </c>
      <c r="C6640" s="24"/>
      <c r="M6640" s="40" t="str">
        <f t="shared" si="584"/>
        <v>1000 Yeshua  632</v>
      </c>
      <c r="O6640" s="40" t="str">
        <f t="shared" si="583"/>
        <v>3000 Yeshua  2632</v>
      </c>
    </row>
    <row r="6641" spans="1:15">
      <c r="A6641" s="12" t="str">
        <f t="shared" si="585"/>
        <v>6633 YB</v>
      </c>
      <c r="B6641" s="30" t="str">
        <f>IF((LEFT(A6641, SEARCH(" ", A6641, 1))-3973)&lt;=0, CONCATENATE(3973-LEFT(A6641, SEARCH(" ", A6641, 1))+1, " AC"), CONCATENATE(LEFT(A6641, SEARCH(" ", A6641, 1))-3973, " DC"))</f>
        <v>2660 DC</v>
      </c>
      <c r="C6641" s="24"/>
      <c r="M6641" s="40" t="str">
        <f t="shared" si="584"/>
        <v>1000 Yeshua  633</v>
      </c>
      <c r="O6641" s="40" t="str">
        <f t="shared" si="583"/>
        <v>3000 Yeshua  2633</v>
      </c>
    </row>
    <row r="6642" spans="1:15">
      <c r="A6642" s="12" t="str">
        <f t="shared" si="585"/>
        <v>6634 YB</v>
      </c>
      <c r="B6642" s="30" t="str">
        <f>IF((LEFT(A6642, SEARCH(" ", A6642, 1))-3973)&lt;=0, CONCATENATE(3973-LEFT(A6642, SEARCH(" ", A6642, 1))+1, " AC"), CONCATENATE(LEFT(A6642, SEARCH(" ", A6642, 1))-3973, " DC"))</f>
        <v>2661 DC</v>
      </c>
      <c r="C6642" s="24"/>
      <c r="M6642" s="40" t="str">
        <f t="shared" si="584"/>
        <v>1000 Yeshua  634</v>
      </c>
      <c r="O6642" s="40" t="str">
        <f t="shared" si="583"/>
        <v>3000 Yeshua  2634</v>
      </c>
    </row>
    <row r="6643" spans="1:15">
      <c r="A6643" s="12" t="str">
        <f t="shared" si="585"/>
        <v>6635 YB</v>
      </c>
      <c r="B6643" s="30" t="str">
        <f>IF((LEFT(A6643, SEARCH(" ", A6643, 1))-3973)&lt;=0, CONCATENATE(3973-LEFT(A6643, SEARCH(" ", A6643, 1))+1, " AC"), CONCATENATE(LEFT(A6643, SEARCH(" ", A6643, 1))-3973, " DC"))</f>
        <v>2662 DC</v>
      </c>
      <c r="C6643" s="25" t="s">
        <v>21</v>
      </c>
      <c r="M6643" s="40" t="str">
        <f t="shared" si="584"/>
        <v>1000 Yeshua  635</v>
      </c>
      <c r="O6643" s="40" t="str">
        <f t="shared" si="583"/>
        <v>3000 Yeshua  2635</v>
      </c>
    </row>
    <row r="6644" spans="1:15">
      <c r="A6644" s="12" t="str">
        <f t="shared" si="585"/>
        <v>6636 YB</v>
      </c>
      <c r="B6644" s="30" t="str">
        <f>IF((LEFT(A6644, SEARCH(" ", A6644, 1))-3973)&lt;=0, CONCATENATE(3973-LEFT(A6644, SEARCH(" ", A6644, 1))+1, " AC"), CONCATENATE(LEFT(A6644, SEARCH(" ", A6644, 1))-3973, " DC"))</f>
        <v>2663 DC</v>
      </c>
      <c r="C6644" s="24"/>
      <c r="M6644" s="40" t="str">
        <f t="shared" si="584"/>
        <v>1000 Yeshua  636</v>
      </c>
      <c r="O6644" s="40" t="str">
        <f t="shared" si="583"/>
        <v>3000 Yeshua  2636</v>
      </c>
    </row>
    <row r="6645" spans="1:15">
      <c r="A6645" s="12" t="str">
        <f t="shared" si="585"/>
        <v>6637 YB</v>
      </c>
      <c r="B6645" s="30" t="str">
        <f>IF((LEFT(A6645, SEARCH(" ", A6645, 1))-3973)&lt;=0, CONCATENATE(3973-LEFT(A6645, SEARCH(" ", A6645, 1))+1, " AC"), CONCATENATE(LEFT(A6645, SEARCH(" ", A6645, 1))-3973, " DC"))</f>
        <v>2664 DC</v>
      </c>
      <c r="C6645" s="24"/>
      <c r="M6645" s="40" t="str">
        <f t="shared" si="584"/>
        <v>1000 Yeshua  637</v>
      </c>
      <c r="O6645" s="40" t="str">
        <f t="shared" si="583"/>
        <v>3000 Yeshua  2637</v>
      </c>
    </row>
    <row r="6646" spans="1:15">
      <c r="A6646" s="12" t="str">
        <f t="shared" si="585"/>
        <v>6638 YB</v>
      </c>
      <c r="B6646" s="30" t="str">
        <f>IF((LEFT(A6646, SEARCH(" ", A6646, 1))-3973)&lt;=0, CONCATENATE(3973-LEFT(A6646, SEARCH(" ", A6646, 1))+1, " AC"), CONCATENATE(LEFT(A6646, SEARCH(" ", A6646, 1))-3973, " DC"))</f>
        <v>2665 DC</v>
      </c>
      <c r="C6646" s="24"/>
      <c r="M6646" s="40" t="str">
        <f t="shared" si="584"/>
        <v>1000 Yeshua  638</v>
      </c>
      <c r="O6646" s="40" t="str">
        <f t="shared" si="583"/>
        <v>3000 Yeshua  2638</v>
      </c>
    </row>
    <row r="6647" spans="1:15">
      <c r="A6647" s="12" t="str">
        <f t="shared" si="585"/>
        <v>6639 YB</v>
      </c>
      <c r="B6647" s="30" t="str">
        <f>IF((LEFT(A6647, SEARCH(" ", A6647, 1))-3973)&lt;=0, CONCATENATE(3973-LEFT(A6647, SEARCH(" ", A6647, 1))+1, " AC"), CONCATENATE(LEFT(A6647, SEARCH(" ", A6647, 1))-3973, " DC"))</f>
        <v>2666 DC</v>
      </c>
      <c r="C6647" s="24"/>
      <c r="M6647" s="40" t="str">
        <f t="shared" si="584"/>
        <v>1000 Yeshua  639</v>
      </c>
      <c r="O6647" s="40" t="str">
        <f t="shared" si="583"/>
        <v>3000 Yeshua  2639</v>
      </c>
    </row>
    <row r="6648" spans="1:15">
      <c r="A6648" s="12" t="str">
        <f t="shared" si="585"/>
        <v>6640 YB</v>
      </c>
      <c r="B6648" s="30" t="str">
        <f>IF((LEFT(A6648, SEARCH(" ", A6648, 1))-3973)&lt;=0, CONCATENATE(3973-LEFT(A6648, SEARCH(" ", A6648, 1))+1, " AC"), CONCATENATE(LEFT(A6648, SEARCH(" ", A6648, 1))-3973, " DC"))</f>
        <v>2667 DC</v>
      </c>
      <c r="C6648" s="24"/>
      <c r="M6648" s="40" t="str">
        <f t="shared" si="584"/>
        <v>1000 Yeshua  640</v>
      </c>
      <c r="O6648" s="40" t="str">
        <f t="shared" si="583"/>
        <v>3000 Yeshua  2640</v>
      </c>
    </row>
    <row r="6649" spans="1:15">
      <c r="A6649" s="12" t="str">
        <f t="shared" si="585"/>
        <v>6641 YB</v>
      </c>
      <c r="B6649" s="30" t="str">
        <f>IF((LEFT(A6649, SEARCH(" ", A6649, 1))-3973)&lt;=0, CONCATENATE(3973-LEFT(A6649, SEARCH(" ", A6649, 1))+1, " AC"), CONCATENATE(LEFT(A6649, SEARCH(" ", A6649, 1))-3973, " DC"))</f>
        <v>2668 DC</v>
      </c>
      <c r="C6649" s="24"/>
      <c r="M6649" s="40" t="str">
        <f t="shared" si="584"/>
        <v>1000 Yeshua  641</v>
      </c>
      <c r="O6649" s="40" t="str">
        <f t="shared" ref="O6649:O6712" si="586">CONCATENATE(LEFT(O6648, SEARCH(" ", O6648, 10)), " ", RIGHT(O6648,LEN(O6648)-FIND(" ",O6648, 10))+1)</f>
        <v>3000 Yeshua  2641</v>
      </c>
    </row>
    <row r="6650" spans="1:15">
      <c r="A6650" s="12" t="str">
        <f t="shared" si="585"/>
        <v>6642 YB</v>
      </c>
      <c r="B6650" s="30" t="str">
        <f>IF((LEFT(A6650, SEARCH(" ", A6650, 1))-3973)&lt;=0, CONCATENATE(3973-LEFT(A6650, SEARCH(" ", A6650, 1))+1, " AC"), CONCATENATE(LEFT(A6650, SEARCH(" ", A6650, 1))-3973, " DC"))</f>
        <v>2669 DC</v>
      </c>
      <c r="C6650" s="25" t="s">
        <v>22</v>
      </c>
      <c r="M6650" s="40" t="str">
        <f t="shared" ref="M6650:M6713" si="587">CONCATENATE(LEFT(M6649, SEARCH(" ", M6649, 10)), " ", RIGHT(M6649,LEN(M6649)-FIND(" ",M6649, 10))+1)</f>
        <v>1000 Yeshua  642</v>
      </c>
      <c r="O6650" s="40" t="str">
        <f t="shared" si="586"/>
        <v>3000 Yeshua  2642</v>
      </c>
    </row>
    <row r="6651" spans="1:15">
      <c r="A6651" s="12" t="str">
        <f t="shared" si="585"/>
        <v>6643 YB</v>
      </c>
      <c r="B6651" s="30" t="str">
        <f>IF((LEFT(A6651, SEARCH(" ", A6651, 1))-3973)&lt;=0, CONCATENATE(3973-LEFT(A6651, SEARCH(" ", A6651, 1))+1, " AC"), CONCATENATE(LEFT(A6651, SEARCH(" ", A6651, 1))-3973, " DC"))</f>
        <v>2670 DC</v>
      </c>
      <c r="C6651" s="24"/>
      <c r="M6651" s="40" t="str">
        <f t="shared" si="587"/>
        <v>1000 Yeshua  643</v>
      </c>
      <c r="O6651" s="40" t="str">
        <f t="shared" si="586"/>
        <v>3000 Yeshua  2643</v>
      </c>
    </row>
    <row r="6652" spans="1:15">
      <c r="A6652" s="12" t="str">
        <f t="shared" si="585"/>
        <v>6644 YB</v>
      </c>
      <c r="B6652" s="30" t="str">
        <f>IF((LEFT(A6652, SEARCH(" ", A6652, 1))-3973)&lt;=0, CONCATENATE(3973-LEFT(A6652, SEARCH(" ", A6652, 1))+1, " AC"), CONCATENATE(LEFT(A6652, SEARCH(" ", A6652, 1))-3973, " DC"))</f>
        <v>2671 DC</v>
      </c>
      <c r="C6652" s="24"/>
      <c r="M6652" s="40" t="str">
        <f t="shared" si="587"/>
        <v>1000 Yeshua  644</v>
      </c>
      <c r="O6652" s="40" t="str">
        <f t="shared" si="586"/>
        <v>3000 Yeshua  2644</v>
      </c>
    </row>
    <row r="6653" spans="1:15">
      <c r="A6653" s="12" t="str">
        <f t="shared" si="585"/>
        <v>6645 YB</v>
      </c>
      <c r="B6653" s="30" t="str">
        <f>IF((LEFT(A6653, SEARCH(" ", A6653, 1))-3973)&lt;=0, CONCATENATE(3973-LEFT(A6653, SEARCH(" ", A6653, 1))+1, " AC"), CONCATENATE(LEFT(A6653, SEARCH(" ", A6653, 1))-3973, " DC"))</f>
        <v>2672 DC</v>
      </c>
      <c r="C6653" s="24"/>
      <c r="M6653" s="40" t="str">
        <f t="shared" si="587"/>
        <v>1000 Yeshua  645</v>
      </c>
      <c r="O6653" s="40" t="str">
        <f t="shared" si="586"/>
        <v>3000 Yeshua  2645</v>
      </c>
    </row>
    <row r="6654" spans="1:15">
      <c r="A6654" s="12" t="str">
        <f t="shared" si="585"/>
        <v>6646 YB</v>
      </c>
      <c r="B6654" s="30" t="str">
        <f>IF((LEFT(A6654, SEARCH(" ", A6654, 1))-3973)&lt;=0, CONCATENATE(3973-LEFT(A6654, SEARCH(" ", A6654, 1))+1, " AC"), CONCATENATE(LEFT(A6654, SEARCH(" ", A6654, 1))-3973, " DC"))</f>
        <v>2673 DC</v>
      </c>
      <c r="C6654" s="24"/>
      <c r="M6654" s="40" t="str">
        <f t="shared" si="587"/>
        <v>1000 Yeshua  646</v>
      </c>
      <c r="O6654" s="40" t="str">
        <f t="shared" si="586"/>
        <v>3000 Yeshua  2646</v>
      </c>
    </row>
    <row r="6655" spans="1:15">
      <c r="A6655" s="12" t="str">
        <f t="shared" si="585"/>
        <v>6647 YB</v>
      </c>
      <c r="B6655" s="30" t="str">
        <f>IF((LEFT(A6655, SEARCH(" ", A6655, 1))-3973)&lt;=0, CONCATENATE(3973-LEFT(A6655, SEARCH(" ", A6655, 1))+1, " AC"), CONCATENATE(LEFT(A6655, SEARCH(" ", A6655, 1))-3973, " DC"))</f>
        <v>2674 DC</v>
      </c>
      <c r="C6655" s="24"/>
      <c r="M6655" s="40" t="str">
        <f t="shared" si="587"/>
        <v>1000 Yeshua  647</v>
      </c>
      <c r="O6655" s="40" t="str">
        <f t="shared" si="586"/>
        <v>3000 Yeshua  2647</v>
      </c>
    </row>
    <row r="6656" spans="1:15">
      <c r="A6656" s="12" t="str">
        <f t="shared" si="585"/>
        <v>6648 YB</v>
      </c>
      <c r="B6656" s="30" t="str">
        <f>IF((LEFT(A6656, SEARCH(" ", A6656, 1))-3973)&lt;=0, CONCATENATE(3973-LEFT(A6656, SEARCH(" ", A6656, 1))+1, " AC"), CONCATENATE(LEFT(A6656, SEARCH(" ", A6656, 1))-3973, " DC"))</f>
        <v>2675 DC</v>
      </c>
      <c r="C6656" s="24"/>
      <c r="M6656" s="40" t="str">
        <f t="shared" si="587"/>
        <v>1000 Yeshua  648</v>
      </c>
      <c r="O6656" s="40" t="str">
        <f t="shared" si="586"/>
        <v>3000 Yeshua  2648</v>
      </c>
    </row>
    <row r="6657" spans="1:15">
      <c r="A6657" s="12" t="str">
        <f t="shared" si="585"/>
        <v>6649 YB</v>
      </c>
      <c r="B6657" s="30" t="str">
        <f>IF((LEFT(A6657, SEARCH(" ", A6657, 1))-3973)&lt;=0, CONCATENATE(3973-LEFT(A6657, SEARCH(" ", A6657, 1))+1, " AC"), CONCATENATE(LEFT(A6657, SEARCH(" ", A6657, 1))-3973, " DC"))</f>
        <v>2676 DC</v>
      </c>
      <c r="C6657" s="25" t="s">
        <v>23</v>
      </c>
      <c r="M6657" s="40" t="str">
        <f t="shared" si="587"/>
        <v>1000 Yeshua  649</v>
      </c>
      <c r="O6657" s="40" t="str">
        <f t="shared" si="586"/>
        <v>3000 Yeshua  2649</v>
      </c>
    </row>
    <row r="6658" spans="1:15">
      <c r="A6658" s="12" t="str">
        <f t="shared" si="585"/>
        <v>6650 YB</v>
      </c>
      <c r="B6658" s="30" t="str">
        <f>IF((LEFT(A6658, SEARCH(" ", A6658, 1))-3973)&lt;=0, CONCATENATE(3973-LEFT(A6658, SEARCH(" ", A6658, 1))+1, " AC"), CONCATENATE(LEFT(A6658, SEARCH(" ", A6658, 1))-3973, " DC"))</f>
        <v>2677 DC</v>
      </c>
      <c r="C6658" s="26" t="str">
        <f>CONCATENATE("Yovel ", RIGHT(C6608,LEN(C6608)-FIND(" ",C6608))+1)</f>
        <v>Yovel 133</v>
      </c>
      <c r="M6658" s="40" t="str">
        <f t="shared" si="587"/>
        <v>1000 Yeshua  650</v>
      </c>
      <c r="O6658" s="40" t="str">
        <f t="shared" si="586"/>
        <v>3000 Yeshua  2650</v>
      </c>
    </row>
    <row r="6659" spans="1:15">
      <c r="A6659" s="12" t="str">
        <f t="shared" si="585"/>
        <v>6651 YB</v>
      </c>
      <c r="B6659" s="30" t="str">
        <f>IF((LEFT(A6659, SEARCH(" ", A6659, 1))-3973)&lt;=0, CONCATENATE(3973-LEFT(A6659, SEARCH(" ", A6659, 1))+1, " AC"), CONCATENATE(LEFT(A6659, SEARCH(" ", A6659, 1))-3973, " DC"))</f>
        <v>2678 DC</v>
      </c>
      <c r="C6659" s="3"/>
      <c r="M6659" s="40" t="str">
        <f t="shared" si="587"/>
        <v>1000 Yeshua  651</v>
      </c>
      <c r="O6659" s="40" t="str">
        <f t="shared" si="586"/>
        <v>3000 Yeshua  2651</v>
      </c>
    </row>
    <row r="6660" spans="1:15">
      <c r="A6660" s="12" t="str">
        <f t="shared" si="585"/>
        <v>6652 YB</v>
      </c>
      <c r="B6660" s="30" t="str">
        <f>IF((LEFT(A6660, SEARCH(" ", A6660, 1))-3973)&lt;=0, CONCATENATE(3973-LEFT(A6660, SEARCH(" ", A6660, 1))+1, " AC"), CONCATENATE(LEFT(A6660, SEARCH(" ", A6660, 1))-3973, " DC"))</f>
        <v>2679 DC</v>
      </c>
      <c r="C6660" s="24"/>
      <c r="M6660" s="40" t="str">
        <f t="shared" si="587"/>
        <v>1000 Yeshua  652</v>
      </c>
      <c r="O6660" s="40" t="str">
        <f t="shared" si="586"/>
        <v>3000 Yeshua  2652</v>
      </c>
    </row>
    <row r="6661" spans="1:15">
      <c r="A6661" s="12" t="str">
        <f t="shared" si="585"/>
        <v>6653 YB</v>
      </c>
      <c r="B6661" s="30" t="str">
        <f>IF((LEFT(A6661, SEARCH(" ", A6661, 1))-3973)&lt;=0, CONCATENATE(3973-LEFT(A6661, SEARCH(" ", A6661, 1))+1, " AC"), CONCATENATE(LEFT(A6661, SEARCH(" ", A6661, 1))-3973, " DC"))</f>
        <v>2680 DC</v>
      </c>
      <c r="C6661" s="24"/>
      <c r="M6661" s="40" t="str">
        <f t="shared" si="587"/>
        <v>1000 Yeshua  653</v>
      </c>
      <c r="O6661" s="40" t="str">
        <f t="shared" si="586"/>
        <v>3000 Yeshua  2653</v>
      </c>
    </row>
    <row r="6662" spans="1:15">
      <c r="A6662" s="12" t="str">
        <f t="shared" si="585"/>
        <v>6654 YB</v>
      </c>
      <c r="B6662" s="30" t="str">
        <f>IF((LEFT(A6662, SEARCH(" ", A6662, 1))-3973)&lt;=0, CONCATENATE(3973-LEFT(A6662, SEARCH(" ", A6662, 1))+1, " AC"), CONCATENATE(LEFT(A6662, SEARCH(" ", A6662, 1))-3973, " DC"))</f>
        <v>2681 DC</v>
      </c>
      <c r="C6662" s="24"/>
      <c r="M6662" s="40" t="str">
        <f t="shared" si="587"/>
        <v>1000 Yeshua  654</v>
      </c>
      <c r="O6662" s="40" t="str">
        <f t="shared" si="586"/>
        <v>3000 Yeshua  2654</v>
      </c>
    </row>
    <row r="6663" spans="1:15">
      <c r="A6663" s="12" t="str">
        <f t="shared" si="585"/>
        <v>6655 YB</v>
      </c>
      <c r="B6663" s="30" t="str">
        <f>IF((LEFT(A6663, SEARCH(" ", A6663, 1))-3973)&lt;=0, CONCATENATE(3973-LEFT(A6663, SEARCH(" ", A6663, 1))+1, " AC"), CONCATENATE(LEFT(A6663, SEARCH(" ", A6663, 1))-3973, " DC"))</f>
        <v>2682 DC</v>
      </c>
      <c r="C6663" s="24"/>
      <c r="M6663" s="40" t="str">
        <f t="shared" si="587"/>
        <v>1000 Yeshua  655</v>
      </c>
      <c r="O6663" s="40" t="str">
        <f t="shared" si="586"/>
        <v>3000 Yeshua  2655</v>
      </c>
    </row>
    <row r="6664" spans="1:15">
      <c r="A6664" s="12" t="str">
        <f t="shared" si="585"/>
        <v>6656 YB</v>
      </c>
      <c r="B6664" s="30" t="str">
        <f>IF((LEFT(A6664, SEARCH(" ", A6664, 1))-3973)&lt;=0, CONCATENATE(3973-LEFT(A6664, SEARCH(" ", A6664, 1))+1, " AC"), CONCATENATE(LEFT(A6664, SEARCH(" ", A6664, 1))-3973, " DC"))</f>
        <v>2683 DC</v>
      </c>
      <c r="C6664" s="24"/>
      <c r="M6664" s="40" t="str">
        <f t="shared" si="587"/>
        <v>1000 Yeshua  656</v>
      </c>
      <c r="O6664" s="40" t="str">
        <f t="shared" si="586"/>
        <v>3000 Yeshua  2656</v>
      </c>
    </row>
    <row r="6665" spans="1:15">
      <c r="A6665" s="12" t="str">
        <f t="shared" si="585"/>
        <v>6657 YB</v>
      </c>
      <c r="B6665" s="30" t="str">
        <f>IF((LEFT(A6665, SEARCH(" ", A6665, 1))-3973)&lt;=0, CONCATENATE(3973-LEFT(A6665, SEARCH(" ", A6665, 1))+1, " AC"), CONCATENATE(LEFT(A6665, SEARCH(" ", A6665, 1))-3973, " DC"))</f>
        <v>2684 DC</v>
      </c>
      <c r="C6665" s="25" t="s">
        <v>17</v>
      </c>
      <c r="M6665" s="40" t="str">
        <f t="shared" si="587"/>
        <v>1000 Yeshua  657</v>
      </c>
      <c r="O6665" s="40" t="str">
        <f t="shared" si="586"/>
        <v>3000 Yeshua  2657</v>
      </c>
    </row>
    <row r="6666" spans="1:15">
      <c r="A6666" s="12" t="str">
        <f t="shared" si="585"/>
        <v>6658 YB</v>
      </c>
      <c r="B6666" s="30" t="str">
        <f>IF((LEFT(A6666, SEARCH(" ", A6666, 1))-3973)&lt;=0, CONCATENATE(3973-LEFT(A6666, SEARCH(" ", A6666, 1))+1, " AC"), CONCATENATE(LEFT(A6666, SEARCH(" ", A6666, 1))-3973, " DC"))</f>
        <v>2685 DC</v>
      </c>
      <c r="C6666" s="24"/>
      <c r="M6666" s="40" t="str">
        <f t="shared" si="587"/>
        <v>1000 Yeshua  658</v>
      </c>
      <c r="O6666" s="40" t="str">
        <f t="shared" si="586"/>
        <v>3000 Yeshua  2658</v>
      </c>
    </row>
    <row r="6667" spans="1:15">
      <c r="A6667" s="12" t="str">
        <f t="shared" si="585"/>
        <v>6659 YB</v>
      </c>
      <c r="B6667" s="30" t="str">
        <f>IF((LEFT(A6667, SEARCH(" ", A6667, 1))-3973)&lt;=0, CONCATENATE(3973-LEFT(A6667, SEARCH(" ", A6667, 1))+1, " AC"), CONCATENATE(LEFT(A6667, SEARCH(" ", A6667, 1))-3973, " DC"))</f>
        <v>2686 DC</v>
      </c>
      <c r="C6667" s="24"/>
      <c r="M6667" s="40" t="str">
        <f t="shared" si="587"/>
        <v>1000 Yeshua  659</v>
      </c>
      <c r="O6667" s="40" t="str">
        <f t="shared" si="586"/>
        <v>3000 Yeshua  2659</v>
      </c>
    </row>
    <row r="6668" spans="1:15">
      <c r="A6668" s="12" t="str">
        <f t="shared" si="585"/>
        <v>6660 YB</v>
      </c>
      <c r="B6668" s="30" t="str">
        <f>IF((LEFT(A6668, SEARCH(" ", A6668, 1))-3973)&lt;=0, CONCATENATE(3973-LEFT(A6668, SEARCH(" ", A6668, 1))+1, " AC"), CONCATENATE(LEFT(A6668, SEARCH(" ", A6668, 1))-3973, " DC"))</f>
        <v>2687 DC</v>
      </c>
      <c r="C6668" s="24"/>
      <c r="M6668" s="40" t="str">
        <f t="shared" si="587"/>
        <v>1000 Yeshua  660</v>
      </c>
      <c r="O6668" s="40" t="str">
        <f t="shared" si="586"/>
        <v>3000 Yeshua  2660</v>
      </c>
    </row>
    <row r="6669" spans="1:15">
      <c r="A6669" s="12" t="str">
        <f t="shared" si="585"/>
        <v>6661 YB</v>
      </c>
      <c r="B6669" s="30" t="str">
        <f>IF((LEFT(A6669, SEARCH(" ", A6669, 1))-3973)&lt;=0, CONCATENATE(3973-LEFT(A6669, SEARCH(" ", A6669, 1))+1, " AC"), CONCATENATE(LEFT(A6669, SEARCH(" ", A6669, 1))-3973, " DC"))</f>
        <v>2688 DC</v>
      </c>
      <c r="C6669" s="24"/>
      <c r="M6669" s="40" t="str">
        <f t="shared" si="587"/>
        <v>1000 Yeshua  661</v>
      </c>
      <c r="O6669" s="40" t="str">
        <f t="shared" si="586"/>
        <v>3000 Yeshua  2661</v>
      </c>
    </row>
    <row r="6670" spans="1:15">
      <c r="A6670" s="12" t="str">
        <f t="shared" si="585"/>
        <v>6662 YB</v>
      </c>
      <c r="B6670" s="30" t="str">
        <f>IF((LEFT(A6670, SEARCH(" ", A6670, 1))-3973)&lt;=0, CONCATENATE(3973-LEFT(A6670, SEARCH(" ", A6670, 1))+1, " AC"), CONCATENATE(LEFT(A6670, SEARCH(" ", A6670, 1))-3973, " DC"))</f>
        <v>2689 DC</v>
      </c>
      <c r="C6670" s="24"/>
      <c r="M6670" s="40" t="str">
        <f t="shared" si="587"/>
        <v>1000 Yeshua  662</v>
      </c>
      <c r="O6670" s="40" t="str">
        <f t="shared" si="586"/>
        <v>3000 Yeshua  2662</v>
      </c>
    </row>
    <row r="6671" spans="1:15">
      <c r="A6671" s="12" t="str">
        <f t="shared" si="585"/>
        <v>6663 YB</v>
      </c>
      <c r="B6671" s="30" t="str">
        <f>IF((LEFT(A6671, SEARCH(" ", A6671, 1))-3973)&lt;=0, CONCATENATE(3973-LEFT(A6671, SEARCH(" ", A6671, 1))+1, " AC"), CONCATENATE(LEFT(A6671, SEARCH(" ", A6671, 1))-3973, " DC"))</f>
        <v>2690 DC</v>
      </c>
      <c r="C6671" s="24"/>
      <c r="M6671" s="40" t="str">
        <f t="shared" si="587"/>
        <v>1000 Yeshua  663</v>
      </c>
      <c r="O6671" s="40" t="str">
        <f t="shared" si="586"/>
        <v>3000 Yeshua  2663</v>
      </c>
    </row>
    <row r="6672" spans="1:15">
      <c r="A6672" s="12" t="str">
        <f t="shared" si="585"/>
        <v>6664 YB</v>
      </c>
      <c r="B6672" s="30" t="str">
        <f>IF((LEFT(A6672, SEARCH(" ", A6672, 1))-3973)&lt;=0, CONCATENATE(3973-LEFT(A6672, SEARCH(" ", A6672, 1))+1, " AC"), CONCATENATE(LEFT(A6672, SEARCH(" ", A6672, 1))-3973, " DC"))</f>
        <v>2691 DC</v>
      </c>
      <c r="C6672" s="25" t="s">
        <v>18</v>
      </c>
      <c r="M6672" s="40" t="str">
        <f t="shared" si="587"/>
        <v>1000 Yeshua  664</v>
      </c>
      <c r="O6672" s="40" t="str">
        <f t="shared" si="586"/>
        <v>3000 Yeshua  2664</v>
      </c>
    </row>
    <row r="6673" spans="1:15">
      <c r="A6673" s="12" t="str">
        <f t="shared" si="585"/>
        <v>6665 YB</v>
      </c>
      <c r="B6673" s="30" t="str">
        <f>IF((LEFT(A6673, SEARCH(" ", A6673, 1))-3973)&lt;=0, CONCATENATE(3973-LEFT(A6673, SEARCH(" ", A6673, 1))+1, " AC"), CONCATENATE(LEFT(A6673, SEARCH(" ", A6673, 1))-3973, " DC"))</f>
        <v>2692 DC</v>
      </c>
      <c r="C6673" s="24"/>
      <c r="M6673" s="40" t="str">
        <f t="shared" si="587"/>
        <v>1000 Yeshua  665</v>
      </c>
      <c r="O6673" s="40" t="str">
        <f t="shared" si="586"/>
        <v>3000 Yeshua  2665</v>
      </c>
    </row>
    <row r="6674" spans="1:15">
      <c r="A6674" s="12" t="str">
        <f t="shared" si="585"/>
        <v>6666 YB</v>
      </c>
      <c r="B6674" s="30" t="str">
        <f>IF((LEFT(A6674, SEARCH(" ", A6674, 1))-3973)&lt;=0, CONCATENATE(3973-LEFT(A6674, SEARCH(" ", A6674, 1))+1, " AC"), CONCATENATE(LEFT(A6674, SEARCH(" ", A6674, 1))-3973, " DC"))</f>
        <v>2693 DC</v>
      </c>
      <c r="C6674" s="24"/>
      <c r="M6674" s="40" t="str">
        <f t="shared" si="587"/>
        <v>1000 Yeshua  666</v>
      </c>
      <c r="O6674" s="40" t="str">
        <f t="shared" si="586"/>
        <v>3000 Yeshua  2666</v>
      </c>
    </row>
    <row r="6675" spans="1:15">
      <c r="A6675" s="12" t="str">
        <f t="shared" si="585"/>
        <v>6667 YB</v>
      </c>
      <c r="B6675" s="30" t="str">
        <f>IF((LEFT(A6675, SEARCH(" ", A6675, 1))-3973)&lt;=0, CONCATENATE(3973-LEFT(A6675, SEARCH(" ", A6675, 1))+1, " AC"), CONCATENATE(LEFT(A6675, SEARCH(" ", A6675, 1))-3973, " DC"))</f>
        <v>2694 DC</v>
      </c>
      <c r="C6675" s="24"/>
      <c r="M6675" s="40" t="str">
        <f t="shared" si="587"/>
        <v>1000 Yeshua  667</v>
      </c>
      <c r="O6675" s="40" t="str">
        <f t="shared" si="586"/>
        <v>3000 Yeshua  2667</v>
      </c>
    </row>
    <row r="6676" spans="1:15">
      <c r="A6676" s="12" t="str">
        <f t="shared" si="585"/>
        <v>6668 YB</v>
      </c>
      <c r="B6676" s="30" t="str">
        <f>IF((LEFT(A6676, SEARCH(" ", A6676, 1))-3973)&lt;=0, CONCATENATE(3973-LEFT(A6676, SEARCH(" ", A6676, 1))+1, " AC"), CONCATENATE(LEFT(A6676, SEARCH(" ", A6676, 1))-3973, " DC"))</f>
        <v>2695 DC</v>
      </c>
      <c r="C6676" s="24"/>
      <c r="M6676" s="40" t="str">
        <f t="shared" si="587"/>
        <v>1000 Yeshua  668</v>
      </c>
      <c r="O6676" s="40" t="str">
        <f t="shared" si="586"/>
        <v>3000 Yeshua  2668</v>
      </c>
    </row>
    <row r="6677" spans="1:15">
      <c r="A6677" s="12" t="str">
        <f t="shared" si="585"/>
        <v>6669 YB</v>
      </c>
      <c r="B6677" s="30" t="str">
        <f>IF((LEFT(A6677, SEARCH(" ", A6677, 1))-3973)&lt;=0, CONCATENATE(3973-LEFT(A6677, SEARCH(" ", A6677, 1))+1, " AC"), CONCATENATE(LEFT(A6677, SEARCH(" ", A6677, 1))-3973, " DC"))</f>
        <v>2696 DC</v>
      </c>
      <c r="C6677" s="24"/>
      <c r="M6677" s="40" t="str">
        <f t="shared" si="587"/>
        <v>1000 Yeshua  669</v>
      </c>
      <c r="O6677" s="40" t="str">
        <f t="shared" si="586"/>
        <v>3000 Yeshua  2669</v>
      </c>
    </row>
    <row r="6678" spans="1:15">
      <c r="A6678" s="12" t="str">
        <f t="shared" si="585"/>
        <v>6670 YB</v>
      </c>
      <c r="B6678" s="30" t="str">
        <f>IF((LEFT(A6678, SEARCH(" ", A6678, 1))-3973)&lt;=0, CONCATENATE(3973-LEFT(A6678, SEARCH(" ", A6678, 1))+1, " AC"), CONCATENATE(LEFT(A6678, SEARCH(" ", A6678, 1))-3973, " DC"))</f>
        <v>2697 DC</v>
      </c>
      <c r="C6678" s="24"/>
      <c r="M6678" s="40" t="str">
        <f t="shared" si="587"/>
        <v>1000 Yeshua  670</v>
      </c>
      <c r="O6678" s="40" t="str">
        <f t="shared" si="586"/>
        <v>3000 Yeshua  2670</v>
      </c>
    </row>
    <row r="6679" spans="1:15">
      <c r="A6679" s="12" t="str">
        <f t="shared" si="585"/>
        <v>6671 YB</v>
      </c>
      <c r="B6679" s="30" t="str">
        <f>IF((LEFT(A6679, SEARCH(" ", A6679, 1))-3973)&lt;=0, CONCATENATE(3973-LEFT(A6679, SEARCH(" ", A6679, 1))+1, " AC"), CONCATENATE(LEFT(A6679, SEARCH(" ", A6679, 1))-3973, " DC"))</f>
        <v>2698 DC</v>
      </c>
      <c r="C6679" s="25" t="s">
        <v>19</v>
      </c>
      <c r="M6679" s="40" t="str">
        <f t="shared" si="587"/>
        <v>1000 Yeshua  671</v>
      </c>
      <c r="O6679" s="40" t="str">
        <f t="shared" si="586"/>
        <v>3000 Yeshua  2671</v>
      </c>
    </row>
    <row r="6680" spans="1:15">
      <c r="A6680" s="12" t="str">
        <f t="shared" si="585"/>
        <v>6672 YB</v>
      </c>
      <c r="B6680" s="30" t="str">
        <f>IF((LEFT(A6680, SEARCH(" ", A6680, 1))-3973)&lt;=0, CONCATENATE(3973-LEFT(A6680, SEARCH(" ", A6680, 1))+1, " AC"), CONCATENATE(LEFT(A6680, SEARCH(" ", A6680, 1))-3973, " DC"))</f>
        <v>2699 DC</v>
      </c>
      <c r="C6680" s="24"/>
      <c r="M6680" s="40" t="str">
        <f t="shared" si="587"/>
        <v>1000 Yeshua  672</v>
      </c>
      <c r="O6680" s="40" t="str">
        <f t="shared" si="586"/>
        <v>3000 Yeshua  2672</v>
      </c>
    </row>
    <row r="6681" spans="1:15">
      <c r="A6681" s="12" t="str">
        <f t="shared" si="585"/>
        <v>6673 YB</v>
      </c>
      <c r="B6681" s="30" t="str">
        <f>IF((LEFT(A6681, SEARCH(" ", A6681, 1))-3973)&lt;=0, CONCATENATE(3973-LEFT(A6681, SEARCH(" ", A6681, 1))+1, " AC"), CONCATENATE(LEFT(A6681, SEARCH(" ", A6681, 1))-3973, " DC"))</f>
        <v>2700 DC</v>
      </c>
      <c r="C6681" s="24"/>
      <c r="M6681" s="40" t="str">
        <f t="shared" si="587"/>
        <v>1000 Yeshua  673</v>
      </c>
      <c r="O6681" s="40" t="str">
        <f t="shared" si="586"/>
        <v>3000 Yeshua  2673</v>
      </c>
    </row>
    <row r="6682" spans="1:15">
      <c r="A6682" s="12" t="str">
        <f t="shared" si="585"/>
        <v>6674 YB</v>
      </c>
      <c r="B6682" s="30" t="str">
        <f>IF((LEFT(A6682, SEARCH(" ", A6682, 1))-3973)&lt;=0, CONCATENATE(3973-LEFT(A6682, SEARCH(" ", A6682, 1))+1, " AC"), CONCATENATE(LEFT(A6682, SEARCH(" ", A6682, 1))-3973, " DC"))</f>
        <v>2701 DC</v>
      </c>
      <c r="C6682" s="24"/>
      <c r="M6682" s="40" t="str">
        <f t="shared" si="587"/>
        <v>1000 Yeshua  674</v>
      </c>
      <c r="O6682" s="40" t="str">
        <f t="shared" si="586"/>
        <v>3000 Yeshua  2674</v>
      </c>
    </row>
    <row r="6683" spans="1:15">
      <c r="A6683" s="12" t="str">
        <f t="shared" si="585"/>
        <v>6675 YB</v>
      </c>
      <c r="B6683" s="30" t="str">
        <f>IF((LEFT(A6683, SEARCH(" ", A6683, 1))-3973)&lt;=0, CONCATENATE(3973-LEFT(A6683, SEARCH(" ", A6683, 1))+1, " AC"), CONCATENATE(LEFT(A6683, SEARCH(" ", A6683, 1))-3973, " DC"))</f>
        <v>2702 DC</v>
      </c>
      <c r="C6683" s="24"/>
      <c r="M6683" s="40" t="str">
        <f t="shared" si="587"/>
        <v>1000 Yeshua  675</v>
      </c>
      <c r="O6683" s="40" t="str">
        <f t="shared" si="586"/>
        <v>3000 Yeshua  2675</v>
      </c>
    </row>
    <row r="6684" spans="1:15">
      <c r="A6684" s="12" t="str">
        <f t="shared" si="585"/>
        <v>6676 YB</v>
      </c>
      <c r="B6684" s="30" t="str">
        <f>IF((LEFT(A6684, SEARCH(" ", A6684, 1))-3973)&lt;=0, CONCATENATE(3973-LEFT(A6684, SEARCH(" ", A6684, 1))+1, " AC"), CONCATENATE(LEFT(A6684, SEARCH(" ", A6684, 1))-3973, " DC"))</f>
        <v>2703 DC</v>
      </c>
      <c r="C6684" s="24"/>
      <c r="M6684" s="40" t="str">
        <f t="shared" si="587"/>
        <v>1000 Yeshua  676</v>
      </c>
      <c r="O6684" s="40" t="str">
        <f t="shared" si="586"/>
        <v>3000 Yeshua  2676</v>
      </c>
    </row>
    <row r="6685" spans="1:15">
      <c r="A6685" s="12" t="str">
        <f t="shared" si="585"/>
        <v>6677 YB</v>
      </c>
      <c r="B6685" s="30" t="str">
        <f>IF((LEFT(A6685, SEARCH(" ", A6685, 1))-3973)&lt;=0, CONCATENATE(3973-LEFT(A6685, SEARCH(" ", A6685, 1))+1, " AC"), CONCATENATE(LEFT(A6685, SEARCH(" ", A6685, 1))-3973, " DC"))</f>
        <v>2704 DC</v>
      </c>
      <c r="C6685" s="24"/>
      <c r="M6685" s="40" t="str">
        <f t="shared" si="587"/>
        <v>1000 Yeshua  677</v>
      </c>
      <c r="O6685" s="40" t="str">
        <f t="shared" si="586"/>
        <v>3000 Yeshua  2677</v>
      </c>
    </row>
    <row r="6686" spans="1:15">
      <c r="A6686" s="12" t="str">
        <f t="shared" si="585"/>
        <v>6678 YB</v>
      </c>
      <c r="B6686" s="30" t="str">
        <f>IF((LEFT(A6686, SEARCH(" ", A6686, 1))-3973)&lt;=0, CONCATENATE(3973-LEFT(A6686, SEARCH(" ", A6686, 1))+1, " AC"), CONCATENATE(LEFT(A6686, SEARCH(" ", A6686, 1))-3973, " DC"))</f>
        <v>2705 DC</v>
      </c>
      <c r="C6686" s="25" t="s">
        <v>20</v>
      </c>
      <c r="M6686" s="40" t="str">
        <f t="shared" si="587"/>
        <v>1000 Yeshua  678</v>
      </c>
      <c r="O6686" s="40" t="str">
        <f t="shared" si="586"/>
        <v>3000 Yeshua  2678</v>
      </c>
    </row>
    <row r="6687" spans="1:15">
      <c r="A6687" s="12" t="str">
        <f t="shared" si="585"/>
        <v>6679 YB</v>
      </c>
      <c r="B6687" s="30" t="str">
        <f>IF((LEFT(A6687, SEARCH(" ", A6687, 1))-3973)&lt;=0, CONCATENATE(3973-LEFT(A6687, SEARCH(" ", A6687, 1))+1, " AC"), CONCATENATE(LEFT(A6687, SEARCH(" ", A6687, 1))-3973, " DC"))</f>
        <v>2706 DC</v>
      </c>
      <c r="C6687" s="24"/>
      <c r="M6687" s="40" t="str">
        <f t="shared" si="587"/>
        <v>1000 Yeshua  679</v>
      </c>
      <c r="O6687" s="40" t="str">
        <f t="shared" si="586"/>
        <v>3000 Yeshua  2679</v>
      </c>
    </row>
    <row r="6688" spans="1:15">
      <c r="A6688" s="12" t="str">
        <f t="shared" ref="A6688:A6751" si="588">CONCATENATE(LEFT(A6687, SEARCH(" ", A6687, 1))+1, " YB")</f>
        <v>6680 YB</v>
      </c>
      <c r="B6688" s="30" t="str">
        <f>IF((LEFT(A6688, SEARCH(" ", A6688, 1))-3973)&lt;=0, CONCATENATE(3973-LEFT(A6688, SEARCH(" ", A6688, 1))+1, " AC"), CONCATENATE(LEFT(A6688, SEARCH(" ", A6688, 1))-3973, " DC"))</f>
        <v>2707 DC</v>
      </c>
      <c r="C6688" s="24"/>
      <c r="M6688" s="40" t="str">
        <f t="shared" si="587"/>
        <v>1000 Yeshua  680</v>
      </c>
      <c r="O6688" s="40" t="str">
        <f t="shared" si="586"/>
        <v>3000 Yeshua  2680</v>
      </c>
    </row>
    <row r="6689" spans="1:15">
      <c r="A6689" s="12" t="str">
        <f t="shared" si="588"/>
        <v>6681 YB</v>
      </c>
      <c r="B6689" s="30" t="str">
        <f>IF((LEFT(A6689, SEARCH(" ", A6689, 1))-3973)&lt;=0, CONCATENATE(3973-LEFT(A6689, SEARCH(" ", A6689, 1))+1, " AC"), CONCATENATE(LEFT(A6689, SEARCH(" ", A6689, 1))-3973, " DC"))</f>
        <v>2708 DC</v>
      </c>
      <c r="C6689" s="24"/>
      <c r="M6689" s="40" t="str">
        <f t="shared" si="587"/>
        <v>1000 Yeshua  681</v>
      </c>
      <c r="O6689" s="40" t="str">
        <f t="shared" si="586"/>
        <v>3000 Yeshua  2681</v>
      </c>
    </row>
    <row r="6690" spans="1:15">
      <c r="A6690" s="12" t="str">
        <f t="shared" si="588"/>
        <v>6682 YB</v>
      </c>
      <c r="B6690" s="30" t="str">
        <f>IF((LEFT(A6690, SEARCH(" ", A6690, 1))-3973)&lt;=0, CONCATENATE(3973-LEFT(A6690, SEARCH(" ", A6690, 1))+1, " AC"), CONCATENATE(LEFT(A6690, SEARCH(" ", A6690, 1))-3973, " DC"))</f>
        <v>2709 DC</v>
      </c>
      <c r="C6690" s="24"/>
      <c r="M6690" s="40" t="str">
        <f t="shared" si="587"/>
        <v>1000 Yeshua  682</v>
      </c>
      <c r="O6690" s="40" t="str">
        <f t="shared" si="586"/>
        <v>3000 Yeshua  2682</v>
      </c>
    </row>
    <row r="6691" spans="1:15">
      <c r="A6691" s="12" t="str">
        <f t="shared" si="588"/>
        <v>6683 YB</v>
      </c>
      <c r="B6691" s="30" t="str">
        <f>IF((LEFT(A6691, SEARCH(" ", A6691, 1))-3973)&lt;=0, CONCATENATE(3973-LEFT(A6691, SEARCH(" ", A6691, 1))+1, " AC"), CONCATENATE(LEFT(A6691, SEARCH(" ", A6691, 1))-3973, " DC"))</f>
        <v>2710 DC</v>
      </c>
      <c r="C6691" s="24"/>
      <c r="M6691" s="40" t="str">
        <f t="shared" si="587"/>
        <v>1000 Yeshua  683</v>
      </c>
      <c r="O6691" s="40" t="str">
        <f t="shared" si="586"/>
        <v>3000 Yeshua  2683</v>
      </c>
    </row>
    <row r="6692" spans="1:15">
      <c r="A6692" s="12" t="str">
        <f t="shared" si="588"/>
        <v>6684 YB</v>
      </c>
      <c r="B6692" s="30" t="str">
        <f>IF((LEFT(A6692, SEARCH(" ", A6692, 1))-3973)&lt;=0, CONCATENATE(3973-LEFT(A6692, SEARCH(" ", A6692, 1))+1, " AC"), CONCATENATE(LEFT(A6692, SEARCH(" ", A6692, 1))-3973, " DC"))</f>
        <v>2711 DC</v>
      </c>
      <c r="C6692" s="24"/>
      <c r="M6692" s="40" t="str">
        <f t="shared" si="587"/>
        <v>1000 Yeshua  684</v>
      </c>
      <c r="O6692" s="40" t="str">
        <f t="shared" si="586"/>
        <v>3000 Yeshua  2684</v>
      </c>
    </row>
    <row r="6693" spans="1:15">
      <c r="A6693" s="12" t="str">
        <f t="shared" si="588"/>
        <v>6685 YB</v>
      </c>
      <c r="B6693" s="30" t="str">
        <f>IF((LEFT(A6693, SEARCH(" ", A6693, 1))-3973)&lt;=0, CONCATENATE(3973-LEFT(A6693, SEARCH(" ", A6693, 1))+1, " AC"), CONCATENATE(LEFT(A6693, SEARCH(" ", A6693, 1))-3973, " DC"))</f>
        <v>2712 DC</v>
      </c>
      <c r="C6693" s="25" t="s">
        <v>21</v>
      </c>
      <c r="M6693" s="40" t="str">
        <f t="shared" si="587"/>
        <v>1000 Yeshua  685</v>
      </c>
      <c r="O6693" s="40" t="str">
        <f t="shared" si="586"/>
        <v>3000 Yeshua  2685</v>
      </c>
    </row>
    <row r="6694" spans="1:15">
      <c r="A6694" s="12" t="str">
        <f t="shared" si="588"/>
        <v>6686 YB</v>
      </c>
      <c r="B6694" s="30" t="str">
        <f>IF((LEFT(A6694, SEARCH(" ", A6694, 1))-3973)&lt;=0, CONCATENATE(3973-LEFT(A6694, SEARCH(" ", A6694, 1))+1, " AC"), CONCATENATE(LEFT(A6694, SEARCH(" ", A6694, 1))-3973, " DC"))</f>
        <v>2713 DC</v>
      </c>
      <c r="C6694" s="24"/>
      <c r="M6694" s="40" t="str">
        <f t="shared" si="587"/>
        <v>1000 Yeshua  686</v>
      </c>
      <c r="O6694" s="40" t="str">
        <f t="shared" si="586"/>
        <v>3000 Yeshua  2686</v>
      </c>
    </row>
    <row r="6695" spans="1:15">
      <c r="A6695" s="12" t="str">
        <f t="shared" si="588"/>
        <v>6687 YB</v>
      </c>
      <c r="B6695" s="30" t="str">
        <f>IF((LEFT(A6695, SEARCH(" ", A6695, 1))-3973)&lt;=0, CONCATENATE(3973-LEFT(A6695, SEARCH(" ", A6695, 1))+1, " AC"), CONCATENATE(LEFT(A6695, SEARCH(" ", A6695, 1))-3973, " DC"))</f>
        <v>2714 DC</v>
      </c>
      <c r="C6695" s="24"/>
      <c r="M6695" s="40" t="str">
        <f t="shared" si="587"/>
        <v>1000 Yeshua  687</v>
      </c>
      <c r="O6695" s="40" t="str">
        <f t="shared" si="586"/>
        <v>3000 Yeshua  2687</v>
      </c>
    </row>
    <row r="6696" spans="1:15">
      <c r="A6696" s="12" t="str">
        <f t="shared" si="588"/>
        <v>6688 YB</v>
      </c>
      <c r="B6696" s="30" t="str">
        <f>IF((LEFT(A6696, SEARCH(" ", A6696, 1))-3973)&lt;=0, CONCATENATE(3973-LEFT(A6696, SEARCH(" ", A6696, 1))+1, " AC"), CONCATENATE(LEFT(A6696, SEARCH(" ", A6696, 1))-3973, " DC"))</f>
        <v>2715 DC</v>
      </c>
      <c r="C6696" s="24"/>
      <c r="M6696" s="40" t="str">
        <f t="shared" si="587"/>
        <v>1000 Yeshua  688</v>
      </c>
      <c r="O6696" s="40" t="str">
        <f t="shared" si="586"/>
        <v>3000 Yeshua  2688</v>
      </c>
    </row>
    <row r="6697" spans="1:15">
      <c r="A6697" s="12" t="str">
        <f t="shared" si="588"/>
        <v>6689 YB</v>
      </c>
      <c r="B6697" s="30" t="str">
        <f>IF((LEFT(A6697, SEARCH(" ", A6697, 1))-3973)&lt;=0, CONCATENATE(3973-LEFT(A6697, SEARCH(" ", A6697, 1))+1, " AC"), CONCATENATE(LEFT(A6697, SEARCH(" ", A6697, 1))-3973, " DC"))</f>
        <v>2716 DC</v>
      </c>
      <c r="C6697" s="24"/>
      <c r="M6697" s="40" t="str">
        <f t="shared" si="587"/>
        <v>1000 Yeshua  689</v>
      </c>
      <c r="O6697" s="40" t="str">
        <f t="shared" si="586"/>
        <v>3000 Yeshua  2689</v>
      </c>
    </row>
    <row r="6698" spans="1:15">
      <c r="A6698" s="12" t="str">
        <f t="shared" si="588"/>
        <v>6690 YB</v>
      </c>
      <c r="B6698" s="30" t="str">
        <f>IF((LEFT(A6698, SEARCH(" ", A6698, 1))-3973)&lt;=0, CONCATENATE(3973-LEFT(A6698, SEARCH(" ", A6698, 1))+1, " AC"), CONCATENATE(LEFT(A6698, SEARCH(" ", A6698, 1))-3973, " DC"))</f>
        <v>2717 DC</v>
      </c>
      <c r="C6698" s="24"/>
      <c r="M6698" s="40" t="str">
        <f t="shared" si="587"/>
        <v>1000 Yeshua  690</v>
      </c>
      <c r="O6698" s="40" t="str">
        <f t="shared" si="586"/>
        <v>3000 Yeshua  2690</v>
      </c>
    </row>
    <row r="6699" spans="1:15">
      <c r="A6699" s="12" t="str">
        <f t="shared" si="588"/>
        <v>6691 YB</v>
      </c>
      <c r="B6699" s="30" t="str">
        <f>IF((LEFT(A6699, SEARCH(" ", A6699, 1))-3973)&lt;=0, CONCATENATE(3973-LEFT(A6699, SEARCH(" ", A6699, 1))+1, " AC"), CONCATENATE(LEFT(A6699, SEARCH(" ", A6699, 1))-3973, " DC"))</f>
        <v>2718 DC</v>
      </c>
      <c r="C6699" s="24"/>
      <c r="M6699" s="40" t="str">
        <f t="shared" si="587"/>
        <v>1000 Yeshua  691</v>
      </c>
      <c r="O6699" s="40" t="str">
        <f t="shared" si="586"/>
        <v>3000 Yeshua  2691</v>
      </c>
    </row>
    <row r="6700" spans="1:15">
      <c r="A6700" s="12" t="str">
        <f t="shared" si="588"/>
        <v>6692 YB</v>
      </c>
      <c r="B6700" s="30" t="str">
        <f>IF((LEFT(A6700, SEARCH(" ", A6700, 1))-3973)&lt;=0, CONCATENATE(3973-LEFT(A6700, SEARCH(" ", A6700, 1))+1, " AC"), CONCATENATE(LEFT(A6700, SEARCH(" ", A6700, 1))-3973, " DC"))</f>
        <v>2719 DC</v>
      </c>
      <c r="C6700" s="25" t="s">
        <v>22</v>
      </c>
      <c r="M6700" s="40" t="str">
        <f t="shared" si="587"/>
        <v>1000 Yeshua  692</v>
      </c>
      <c r="O6700" s="40" t="str">
        <f t="shared" si="586"/>
        <v>3000 Yeshua  2692</v>
      </c>
    </row>
    <row r="6701" spans="1:15">
      <c r="A6701" s="12" t="str">
        <f t="shared" si="588"/>
        <v>6693 YB</v>
      </c>
      <c r="B6701" s="30" t="str">
        <f>IF((LEFT(A6701, SEARCH(" ", A6701, 1))-3973)&lt;=0, CONCATENATE(3973-LEFT(A6701, SEARCH(" ", A6701, 1))+1, " AC"), CONCATENATE(LEFT(A6701, SEARCH(" ", A6701, 1))-3973, " DC"))</f>
        <v>2720 DC</v>
      </c>
      <c r="C6701" s="24"/>
      <c r="M6701" s="40" t="str">
        <f t="shared" si="587"/>
        <v>1000 Yeshua  693</v>
      </c>
      <c r="O6701" s="40" t="str">
        <f t="shared" si="586"/>
        <v>3000 Yeshua  2693</v>
      </c>
    </row>
    <row r="6702" spans="1:15">
      <c r="A6702" s="12" t="str">
        <f t="shared" si="588"/>
        <v>6694 YB</v>
      </c>
      <c r="B6702" s="30" t="str">
        <f>IF((LEFT(A6702, SEARCH(" ", A6702, 1))-3973)&lt;=0, CONCATENATE(3973-LEFT(A6702, SEARCH(" ", A6702, 1))+1, " AC"), CONCATENATE(LEFT(A6702, SEARCH(" ", A6702, 1))-3973, " DC"))</f>
        <v>2721 DC</v>
      </c>
      <c r="C6702" s="24"/>
      <c r="M6702" s="40" t="str">
        <f t="shared" si="587"/>
        <v>1000 Yeshua  694</v>
      </c>
      <c r="O6702" s="40" t="str">
        <f t="shared" si="586"/>
        <v>3000 Yeshua  2694</v>
      </c>
    </row>
    <row r="6703" spans="1:15">
      <c r="A6703" s="12" t="str">
        <f t="shared" si="588"/>
        <v>6695 YB</v>
      </c>
      <c r="B6703" s="30" t="str">
        <f>IF((LEFT(A6703, SEARCH(" ", A6703, 1))-3973)&lt;=0, CONCATENATE(3973-LEFT(A6703, SEARCH(" ", A6703, 1))+1, " AC"), CONCATENATE(LEFT(A6703, SEARCH(" ", A6703, 1))-3973, " DC"))</f>
        <v>2722 DC</v>
      </c>
      <c r="C6703" s="24"/>
      <c r="M6703" s="40" t="str">
        <f t="shared" si="587"/>
        <v>1000 Yeshua  695</v>
      </c>
      <c r="O6703" s="40" t="str">
        <f t="shared" si="586"/>
        <v>3000 Yeshua  2695</v>
      </c>
    </row>
    <row r="6704" spans="1:15">
      <c r="A6704" s="12" t="str">
        <f t="shared" si="588"/>
        <v>6696 YB</v>
      </c>
      <c r="B6704" s="30" t="str">
        <f>IF((LEFT(A6704, SEARCH(" ", A6704, 1))-3973)&lt;=0, CONCATENATE(3973-LEFT(A6704, SEARCH(" ", A6704, 1))+1, " AC"), CONCATENATE(LEFT(A6704, SEARCH(" ", A6704, 1))-3973, " DC"))</f>
        <v>2723 DC</v>
      </c>
      <c r="C6704" s="24"/>
      <c r="M6704" s="40" t="str">
        <f t="shared" si="587"/>
        <v>1000 Yeshua  696</v>
      </c>
      <c r="O6704" s="40" t="str">
        <f t="shared" si="586"/>
        <v>3000 Yeshua  2696</v>
      </c>
    </row>
    <row r="6705" spans="1:15">
      <c r="A6705" s="12" t="str">
        <f t="shared" si="588"/>
        <v>6697 YB</v>
      </c>
      <c r="B6705" s="30" t="str">
        <f>IF((LEFT(A6705, SEARCH(" ", A6705, 1))-3973)&lt;=0, CONCATENATE(3973-LEFT(A6705, SEARCH(" ", A6705, 1))+1, " AC"), CONCATENATE(LEFT(A6705, SEARCH(" ", A6705, 1))-3973, " DC"))</f>
        <v>2724 DC</v>
      </c>
      <c r="C6705" s="24"/>
      <c r="M6705" s="40" t="str">
        <f t="shared" si="587"/>
        <v>1000 Yeshua  697</v>
      </c>
      <c r="O6705" s="40" t="str">
        <f t="shared" si="586"/>
        <v>3000 Yeshua  2697</v>
      </c>
    </row>
    <row r="6706" spans="1:15">
      <c r="A6706" s="12" t="str">
        <f t="shared" si="588"/>
        <v>6698 YB</v>
      </c>
      <c r="B6706" s="30" t="str">
        <f>IF((LEFT(A6706, SEARCH(" ", A6706, 1))-3973)&lt;=0, CONCATENATE(3973-LEFT(A6706, SEARCH(" ", A6706, 1))+1, " AC"), CONCATENATE(LEFT(A6706, SEARCH(" ", A6706, 1))-3973, " DC"))</f>
        <v>2725 DC</v>
      </c>
      <c r="C6706" s="24"/>
      <c r="M6706" s="40" t="str">
        <f t="shared" si="587"/>
        <v>1000 Yeshua  698</v>
      </c>
      <c r="O6706" s="40" t="str">
        <f t="shared" si="586"/>
        <v>3000 Yeshua  2698</v>
      </c>
    </row>
    <row r="6707" spans="1:15">
      <c r="A6707" s="12" t="str">
        <f t="shared" si="588"/>
        <v>6699 YB</v>
      </c>
      <c r="B6707" s="30" t="str">
        <f>IF((LEFT(A6707, SEARCH(" ", A6707, 1))-3973)&lt;=0, CONCATENATE(3973-LEFT(A6707, SEARCH(" ", A6707, 1))+1, " AC"), CONCATENATE(LEFT(A6707, SEARCH(" ", A6707, 1))-3973, " DC"))</f>
        <v>2726 DC</v>
      </c>
      <c r="C6707" s="25" t="s">
        <v>23</v>
      </c>
      <c r="M6707" s="40" t="str">
        <f t="shared" si="587"/>
        <v>1000 Yeshua  699</v>
      </c>
      <c r="O6707" s="40" t="str">
        <f t="shared" si="586"/>
        <v>3000 Yeshua  2699</v>
      </c>
    </row>
    <row r="6708" spans="1:15">
      <c r="A6708" s="12" t="str">
        <f t="shared" si="588"/>
        <v>6700 YB</v>
      </c>
      <c r="B6708" s="30" t="str">
        <f>IF((LEFT(A6708, SEARCH(" ", A6708, 1))-3973)&lt;=0, CONCATENATE(3973-LEFT(A6708, SEARCH(" ", A6708, 1))+1, " AC"), CONCATENATE(LEFT(A6708, SEARCH(" ", A6708, 1))-3973, " DC"))</f>
        <v>2727 DC</v>
      </c>
      <c r="C6708" s="26" t="str">
        <f>CONCATENATE("Yovel ", RIGHT(C6658,LEN(C6658)-FIND(" ",C6658))+1)</f>
        <v>Yovel 134</v>
      </c>
      <c r="M6708" s="40" t="str">
        <f t="shared" si="587"/>
        <v>1000 Yeshua  700</v>
      </c>
      <c r="O6708" s="40" t="str">
        <f t="shared" si="586"/>
        <v>3000 Yeshua  2700</v>
      </c>
    </row>
    <row r="6709" spans="1:15">
      <c r="A6709" s="12" t="str">
        <f t="shared" si="588"/>
        <v>6701 YB</v>
      </c>
      <c r="B6709" s="30" t="str">
        <f>IF((LEFT(A6709, SEARCH(" ", A6709, 1))-3973)&lt;=0, CONCATENATE(3973-LEFT(A6709, SEARCH(" ", A6709, 1))+1, " AC"), CONCATENATE(LEFT(A6709, SEARCH(" ", A6709, 1))-3973, " DC"))</f>
        <v>2728 DC</v>
      </c>
      <c r="C6709" s="3"/>
      <c r="M6709" s="40" t="str">
        <f t="shared" si="587"/>
        <v>1000 Yeshua  701</v>
      </c>
      <c r="O6709" s="40" t="str">
        <f t="shared" si="586"/>
        <v>3000 Yeshua  2701</v>
      </c>
    </row>
    <row r="6710" spans="1:15">
      <c r="A6710" s="12" t="str">
        <f t="shared" si="588"/>
        <v>6702 YB</v>
      </c>
      <c r="B6710" s="30" t="str">
        <f>IF((LEFT(A6710, SEARCH(" ", A6710, 1))-3973)&lt;=0, CONCATENATE(3973-LEFT(A6710, SEARCH(" ", A6710, 1))+1, " AC"), CONCATENATE(LEFT(A6710, SEARCH(" ", A6710, 1))-3973, " DC"))</f>
        <v>2729 DC</v>
      </c>
      <c r="C6710" s="24"/>
      <c r="M6710" s="40" t="str">
        <f t="shared" si="587"/>
        <v>1000 Yeshua  702</v>
      </c>
      <c r="O6710" s="40" t="str">
        <f t="shared" si="586"/>
        <v>3000 Yeshua  2702</v>
      </c>
    </row>
    <row r="6711" spans="1:15">
      <c r="A6711" s="12" t="str">
        <f t="shared" si="588"/>
        <v>6703 YB</v>
      </c>
      <c r="B6711" s="30" t="str">
        <f>IF((LEFT(A6711, SEARCH(" ", A6711, 1))-3973)&lt;=0, CONCATENATE(3973-LEFT(A6711, SEARCH(" ", A6711, 1))+1, " AC"), CONCATENATE(LEFT(A6711, SEARCH(" ", A6711, 1))-3973, " DC"))</f>
        <v>2730 DC</v>
      </c>
      <c r="C6711" s="24"/>
      <c r="M6711" s="40" t="str">
        <f t="shared" si="587"/>
        <v>1000 Yeshua  703</v>
      </c>
      <c r="O6711" s="40" t="str">
        <f t="shared" si="586"/>
        <v>3000 Yeshua  2703</v>
      </c>
    </row>
    <row r="6712" spans="1:15">
      <c r="A6712" s="12" t="str">
        <f t="shared" si="588"/>
        <v>6704 YB</v>
      </c>
      <c r="B6712" s="30" t="str">
        <f>IF((LEFT(A6712, SEARCH(" ", A6712, 1))-3973)&lt;=0, CONCATENATE(3973-LEFT(A6712, SEARCH(" ", A6712, 1))+1, " AC"), CONCATENATE(LEFT(A6712, SEARCH(" ", A6712, 1))-3973, " DC"))</f>
        <v>2731 DC</v>
      </c>
      <c r="C6712" s="24"/>
      <c r="M6712" s="40" t="str">
        <f t="shared" si="587"/>
        <v>1000 Yeshua  704</v>
      </c>
      <c r="O6712" s="40" t="str">
        <f t="shared" si="586"/>
        <v>3000 Yeshua  2704</v>
      </c>
    </row>
    <row r="6713" spans="1:15">
      <c r="A6713" s="12" t="str">
        <f t="shared" si="588"/>
        <v>6705 YB</v>
      </c>
      <c r="B6713" s="30" t="str">
        <f>IF((LEFT(A6713, SEARCH(" ", A6713, 1))-3973)&lt;=0, CONCATENATE(3973-LEFT(A6713, SEARCH(" ", A6713, 1))+1, " AC"), CONCATENATE(LEFT(A6713, SEARCH(" ", A6713, 1))-3973, " DC"))</f>
        <v>2732 DC</v>
      </c>
      <c r="C6713" s="24"/>
      <c r="M6713" s="40" t="str">
        <f t="shared" si="587"/>
        <v>1000 Yeshua  705</v>
      </c>
      <c r="O6713" s="40" t="str">
        <f t="shared" ref="O6713:O6776" si="589">CONCATENATE(LEFT(O6712, SEARCH(" ", O6712, 10)), " ", RIGHT(O6712,LEN(O6712)-FIND(" ",O6712, 10))+1)</f>
        <v>3000 Yeshua  2705</v>
      </c>
    </row>
    <row r="6714" spans="1:15">
      <c r="A6714" s="12" t="str">
        <f t="shared" si="588"/>
        <v>6706 YB</v>
      </c>
      <c r="B6714" s="30" t="str">
        <f>IF((LEFT(A6714, SEARCH(" ", A6714, 1))-3973)&lt;=0, CONCATENATE(3973-LEFT(A6714, SEARCH(" ", A6714, 1))+1, " AC"), CONCATENATE(LEFT(A6714, SEARCH(" ", A6714, 1))-3973, " DC"))</f>
        <v>2733 DC</v>
      </c>
      <c r="C6714" s="24"/>
      <c r="M6714" s="40" t="str">
        <f t="shared" ref="M6714:M6777" si="590">CONCATENATE(LEFT(M6713, SEARCH(" ", M6713, 10)), " ", RIGHT(M6713,LEN(M6713)-FIND(" ",M6713, 10))+1)</f>
        <v>1000 Yeshua  706</v>
      </c>
      <c r="O6714" s="40" t="str">
        <f t="shared" si="589"/>
        <v>3000 Yeshua  2706</v>
      </c>
    </row>
    <row r="6715" spans="1:15">
      <c r="A6715" s="12" t="str">
        <f t="shared" si="588"/>
        <v>6707 YB</v>
      </c>
      <c r="B6715" s="30" t="str">
        <f>IF((LEFT(A6715, SEARCH(" ", A6715, 1))-3973)&lt;=0, CONCATENATE(3973-LEFT(A6715, SEARCH(" ", A6715, 1))+1, " AC"), CONCATENATE(LEFT(A6715, SEARCH(" ", A6715, 1))-3973, " DC"))</f>
        <v>2734 DC</v>
      </c>
      <c r="C6715" s="25" t="s">
        <v>17</v>
      </c>
      <c r="M6715" s="40" t="str">
        <f t="shared" si="590"/>
        <v>1000 Yeshua  707</v>
      </c>
      <c r="O6715" s="40" t="str">
        <f t="shared" si="589"/>
        <v>3000 Yeshua  2707</v>
      </c>
    </row>
    <row r="6716" spans="1:15">
      <c r="A6716" s="12" t="str">
        <f t="shared" si="588"/>
        <v>6708 YB</v>
      </c>
      <c r="B6716" s="30" t="str">
        <f>IF((LEFT(A6716, SEARCH(" ", A6716, 1))-3973)&lt;=0, CONCATENATE(3973-LEFT(A6716, SEARCH(" ", A6716, 1))+1, " AC"), CONCATENATE(LEFT(A6716, SEARCH(" ", A6716, 1))-3973, " DC"))</f>
        <v>2735 DC</v>
      </c>
      <c r="C6716" s="24"/>
      <c r="M6716" s="40" t="str">
        <f t="shared" si="590"/>
        <v>1000 Yeshua  708</v>
      </c>
      <c r="O6716" s="40" t="str">
        <f t="shared" si="589"/>
        <v>3000 Yeshua  2708</v>
      </c>
    </row>
    <row r="6717" spans="1:15">
      <c r="A6717" s="12" t="str">
        <f t="shared" si="588"/>
        <v>6709 YB</v>
      </c>
      <c r="B6717" s="30" t="str">
        <f>IF((LEFT(A6717, SEARCH(" ", A6717, 1))-3973)&lt;=0, CONCATENATE(3973-LEFT(A6717, SEARCH(" ", A6717, 1))+1, " AC"), CONCATENATE(LEFT(A6717, SEARCH(" ", A6717, 1))-3973, " DC"))</f>
        <v>2736 DC</v>
      </c>
      <c r="C6717" s="24"/>
      <c r="M6717" s="40" t="str">
        <f t="shared" si="590"/>
        <v>1000 Yeshua  709</v>
      </c>
      <c r="O6717" s="40" t="str">
        <f t="shared" si="589"/>
        <v>3000 Yeshua  2709</v>
      </c>
    </row>
    <row r="6718" spans="1:15">
      <c r="A6718" s="12" t="str">
        <f t="shared" si="588"/>
        <v>6710 YB</v>
      </c>
      <c r="B6718" s="30" t="str">
        <f>IF((LEFT(A6718, SEARCH(" ", A6718, 1))-3973)&lt;=0, CONCATENATE(3973-LEFT(A6718, SEARCH(" ", A6718, 1))+1, " AC"), CONCATENATE(LEFT(A6718, SEARCH(" ", A6718, 1))-3973, " DC"))</f>
        <v>2737 DC</v>
      </c>
      <c r="C6718" s="24"/>
      <c r="M6718" s="40" t="str">
        <f t="shared" si="590"/>
        <v>1000 Yeshua  710</v>
      </c>
      <c r="O6718" s="40" t="str">
        <f t="shared" si="589"/>
        <v>3000 Yeshua  2710</v>
      </c>
    </row>
    <row r="6719" spans="1:15">
      <c r="A6719" s="12" t="str">
        <f t="shared" si="588"/>
        <v>6711 YB</v>
      </c>
      <c r="B6719" s="30" t="str">
        <f>IF((LEFT(A6719, SEARCH(" ", A6719, 1))-3973)&lt;=0, CONCATENATE(3973-LEFT(A6719, SEARCH(" ", A6719, 1))+1, " AC"), CONCATENATE(LEFT(A6719, SEARCH(" ", A6719, 1))-3973, " DC"))</f>
        <v>2738 DC</v>
      </c>
      <c r="C6719" s="24"/>
      <c r="M6719" s="40" t="str">
        <f t="shared" si="590"/>
        <v>1000 Yeshua  711</v>
      </c>
      <c r="O6719" s="40" t="str">
        <f t="shared" si="589"/>
        <v>3000 Yeshua  2711</v>
      </c>
    </row>
    <row r="6720" spans="1:15">
      <c r="A6720" s="12" t="str">
        <f t="shared" si="588"/>
        <v>6712 YB</v>
      </c>
      <c r="B6720" s="30" t="str">
        <f>IF((LEFT(A6720, SEARCH(" ", A6720, 1))-3973)&lt;=0, CONCATENATE(3973-LEFT(A6720, SEARCH(" ", A6720, 1))+1, " AC"), CONCATENATE(LEFT(A6720, SEARCH(" ", A6720, 1))-3973, " DC"))</f>
        <v>2739 DC</v>
      </c>
      <c r="C6720" s="24"/>
      <c r="M6720" s="40" t="str">
        <f t="shared" si="590"/>
        <v>1000 Yeshua  712</v>
      </c>
      <c r="O6720" s="40" t="str">
        <f t="shared" si="589"/>
        <v>3000 Yeshua  2712</v>
      </c>
    </row>
    <row r="6721" spans="1:15">
      <c r="A6721" s="12" t="str">
        <f t="shared" si="588"/>
        <v>6713 YB</v>
      </c>
      <c r="B6721" s="30" t="str">
        <f>IF((LEFT(A6721, SEARCH(" ", A6721, 1))-3973)&lt;=0, CONCATENATE(3973-LEFT(A6721, SEARCH(" ", A6721, 1))+1, " AC"), CONCATENATE(LEFT(A6721, SEARCH(" ", A6721, 1))-3973, " DC"))</f>
        <v>2740 DC</v>
      </c>
      <c r="C6721" s="24"/>
      <c r="M6721" s="40" t="str">
        <f t="shared" si="590"/>
        <v>1000 Yeshua  713</v>
      </c>
      <c r="O6721" s="40" t="str">
        <f t="shared" si="589"/>
        <v>3000 Yeshua  2713</v>
      </c>
    </row>
    <row r="6722" spans="1:15">
      <c r="A6722" s="12" t="str">
        <f t="shared" si="588"/>
        <v>6714 YB</v>
      </c>
      <c r="B6722" s="30" t="str">
        <f>IF((LEFT(A6722, SEARCH(" ", A6722, 1))-3973)&lt;=0, CONCATENATE(3973-LEFT(A6722, SEARCH(" ", A6722, 1))+1, " AC"), CONCATENATE(LEFT(A6722, SEARCH(" ", A6722, 1))-3973, " DC"))</f>
        <v>2741 DC</v>
      </c>
      <c r="C6722" s="25" t="s">
        <v>18</v>
      </c>
      <c r="M6722" s="40" t="str">
        <f t="shared" si="590"/>
        <v>1000 Yeshua  714</v>
      </c>
      <c r="O6722" s="40" t="str">
        <f t="shared" si="589"/>
        <v>3000 Yeshua  2714</v>
      </c>
    </row>
    <row r="6723" spans="1:15">
      <c r="A6723" s="12" t="str">
        <f t="shared" si="588"/>
        <v>6715 YB</v>
      </c>
      <c r="B6723" s="30" t="str">
        <f>IF((LEFT(A6723, SEARCH(" ", A6723, 1))-3973)&lt;=0, CONCATENATE(3973-LEFT(A6723, SEARCH(" ", A6723, 1))+1, " AC"), CONCATENATE(LEFT(A6723, SEARCH(" ", A6723, 1))-3973, " DC"))</f>
        <v>2742 DC</v>
      </c>
      <c r="C6723" s="24"/>
      <c r="M6723" s="40" t="str">
        <f t="shared" si="590"/>
        <v>1000 Yeshua  715</v>
      </c>
      <c r="O6723" s="40" t="str">
        <f t="shared" si="589"/>
        <v>3000 Yeshua  2715</v>
      </c>
    </row>
    <row r="6724" spans="1:15">
      <c r="A6724" s="12" t="str">
        <f t="shared" si="588"/>
        <v>6716 YB</v>
      </c>
      <c r="B6724" s="30" t="str">
        <f>IF((LEFT(A6724, SEARCH(" ", A6724, 1))-3973)&lt;=0, CONCATENATE(3973-LEFT(A6724, SEARCH(" ", A6724, 1))+1, " AC"), CONCATENATE(LEFT(A6724, SEARCH(" ", A6724, 1))-3973, " DC"))</f>
        <v>2743 DC</v>
      </c>
      <c r="C6724" s="24"/>
      <c r="M6724" s="40" t="str">
        <f t="shared" si="590"/>
        <v>1000 Yeshua  716</v>
      </c>
      <c r="O6724" s="40" t="str">
        <f t="shared" si="589"/>
        <v>3000 Yeshua  2716</v>
      </c>
    </row>
    <row r="6725" spans="1:15">
      <c r="A6725" s="12" t="str">
        <f t="shared" si="588"/>
        <v>6717 YB</v>
      </c>
      <c r="B6725" s="30" t="str">
        <f>IF((LEFT(A6725, SEARCH(" ", A6725, 1))-3973)&lt;=0, CONCATENATE(3973-LEFT(A6725, SEARCH(" ", A6725, 1))+1, " AC"), CONCATENATE(LEFT(A6725, SEARCH(" ", A6725, 1))-3973, " DC"))</f>
        <v>2744 DC</v>
      </c>
      <c r="C6725" s="24"/>
      <c r="M6725" s="40" t="str">
        <f t="shared" si="590"/>
        <v>1000 Yeshua  717</v>
      </c>
      <c r="O6725" s="40" t="str">
        <f t="shared" si="589"/>
        <v>3000 Yeshua  2717</v>
      </c>
    </row>
    <row r="6726" spans="1:15">
      <c r="A6726" s="12" t="str">
        <f t="shared" si="588"/>
        <v>6718 YB</v>
      </c>
      <c r="B6726" s="30" t="str">
        <f>IF((LEFT(A6726, SEARCH(" ", A6726, 1))-3973)&lt;=0, CONCATENATE(3973-LEFT(A6726, SEARCH(" ", A6726, 1))+1, " AC"), CONCATENATE(LEFT(A6726, SEARCH(" ", A6726, 1))-3973, " DC"))</f>
        <v>2745 DC</v>
      </c>
      <c r="C6726" s="24"/>
      <c r="M6726" s="40" t="str">
        <f t="shared" si="590"/>
        <v>1000 Yeshua  718</v>
      </c>
      <c r="O6726" s="40" t="str">
        <f t="shared" si="589"/>
        <v>3000 Yeshua  2718</v>
      </c>
    </row>
    <row r="6727" spans="1:15">
      <c r="A6727" s="12" t="str">
        <f t="shared" si="588"/>
        <v>6719 YB</v>
      </c>
      <c r="B6727" s="30" t="str">
        <f>IF((LEFT(A6727, SEARCH(" ", A6727, 1))-3973)&lt;=0, CONCATENATE(3973-LEFT(A6727, SEARCH(" ", A6727, 1))+1, " AC"), CONCATENATE(LEFT(A6727, SEARCH(" ", A6727, 1))-3973, " DC"))</f>
        <v>2746 DC</v>
      </c>
      <c r="C6727" s="24"/>
      <c r="M6727" s="40" t="str">
        <f t="shared" si="590"/>
        <v>1000 Yeshua  719</v>
      </c>
      <c r="O6727" s="40" t="str">
        <f t="shared" si="589"/>
        <v>3000 Yeshua  2719</v>
      </c>
    </row>
    <row r="6728" spans="1:15">
      <c r="A6728" s="12" t="str">
        <f t="shared" si="588"/>
        <v>6720 YB</v>
      </c>
      <c r="B6728" s="30" t="str">
        <f>IF((LEFT(A6728, SEARCH(" ", A6728, 1))-3973)&lt;=0, CONCATENATE(3973-LEFT(A6728, SEARCH(" ", A6728, 1))+1, " AC"), CONCATENATE(LEFT(A6728, SEARCH(" ", A6728, 1))-3973, " DC"))</f>
        <v>2747 DC</v>
      </c>
      <c r="C6728" s="24"/>
      <c r="M6728" s="40" t="str">
        <f t="shared" si="590"/>
        <v>1000 Yeshua  720</v>
      </c>
      <c r="O6728" s="40" t="str">
        <f t="shared" si="589"/>
        <v>3000 Yeshua  2720</v>
      </c>
    </row>
    <row r="6729" spans="1:15">
      <c r="A6729" s="12" t="str">
        <f t="shared" si="588"/>
        <v>6721 YB</v>
      </c>
      <c r="B6729" s="30" t="str">
        <f>IF((LEFT(A6729, SEARCH(" ", A6729, 1))-3973)&lt;=0, CONCATENATE(3973-LEFT(A6729, SEARCH(" ", A6729, 1))+1, " AC"), CONCATENATE(LEFT(A6729, SEARCH(" ", A6729, 1))-3973, " DC"))</f>
        <v>2748 DC</v>
      </c>
      <c r="C6729" s="25" t="s">
        <v>19</v>
      </c>
      <c r="M6729" s="40" t="str">
        <f t="shared" si="590"/>
        <v>1000 Yeshua  721</v>
      </c>
      <c r="O6729" s="40" t="str">
        <f t="shared" si="589"/>
        <v>3000 Yeshua  2721</v>
      </c>
    </row>
    <row r="6730" spans="1:15">
      <c r="A6730" s="12" t="str">
        <f t="shared" si="588"/>
        <v>6722 YB</v>
      </c>
      <c r="B6730" s="30" t="str">
        <f>IF((LEFT(A6730, SEARCH(" ", A6730, 1))-3973)&lt;=0, CONCATENATE(3973-LEFT(A6730, SEARCH(" ", A6730, 1))+1, " AC"), CONCATENATE(LEFT(A6730, SEARCH(" ", A6730, 1))-3973, " DC"))</f>
        <v>2749 DC</v>
      </c>
      <c r="C6730" s="24"/>
      <c r="M6730" s="40" t="str">
        <f t="shared" si="590"/>
        <v>1000 Yeshua  722</v>
      </c>
      <c r="O6730" s="40" t="str">
        <f t="shared" si="589"/>
        <v>3000 Yeshua  2722</v>
      </c>
    </row>
    <row r="6731" spans="1:15">
      <c r="A6731" s="12" t="str">
        <f t="shared" si="588"/>
        <v>6723 YB</v>
      </c>
      <c r="B6731" s="30" t="str">
        <f>IF((LEFT(A6731, SEARCH(" ", A6731, 1))-3973)&lt;=0, CONCATENATE(3973-LEFT(A6731, SEARCH(" ", A6731, 1))+1, " AC"), CONCATENATE(LEFT(A6731, SEARCH(" ", A6731, 1))-3973, " DC"))</f>
        <v>2750 DC</v>
      </c>
      <c r="C6731" s="24"/>
      <c r="M6731" s="40" t="str">
        <f t="shared" si="590"/>
        <v>1000 Yeshua  723</v>
      </c>
      <c r="O6731" s="40" t="str">
        <f t="shared" si="589"/>
        <v>3000 Yeshua  2723</v>
      </c>
    </row>
    <row r="6732" spans="1:15">
      <c r="A6732" s="12" t="str">
        <f t="shared" si="588"/>
        <v>6724 YB</v>
      </c>
      <c r="B6732" s="30" t="str">
        <f>IF((LEFT(A6732, SEARCH(" ", A6732, 1))-3973)&lt;=0, CONCATENATE(3973-LEFT(A6732, SEARCH(" ", A6732, 1))+1, " AC"), CONCATENATE(LEFT(A6732, SEARCH(" ", A6732, 1))-3973, " DC"))</f>
        <v>2751 DC</v>
      </c>
      <c r="C6732" s="24"/>
      <c r="M6732" s="40" t="str">
        <f t="shared" si="590"/>
        <v>1000 Yeshua  724</v>
      </c>
      <c r="O6732" s="40" t="str">
        <f t="shared" si="589"/>
        <v>3000 Yeshua  2724</v>
      </c>
    </row>
    <row r="6733" spans="1:15">
      <c r="A6733" s="12" t="str">
        <f t="shared" si="588"/>
        <v>6725 YB</v>
      </c>
      <c r="B6733" s="30" t="str">
        <f>IF((LEFT(A6733, SEARCH(" ", A6733, 1))-3973)&lt;=0, CONCATENATE(3973-LEFT(A6733, SEARCH(" ", A6733, 1))+1, " AC"), CONCATENATE(LEFT(A6733, SEARCH(" ", A6733, 1))-3973, " DC"))</f>
        <v>2752 DC</v>
      </c>
      <c r="C6733" s="24"/>
      <c r="M6733" s="40" t="str">
        <f t="shared" si="590"/>
        <v>1000 Yeshua  725</v>
      </c>
      <c r="O6733" s="40" t="str">
        <f t="shared" si="589"/>
        <v>3000 Yeshua  2725</v>
      </c>
    </row>
    <row r="6734" spans="1:15">
      <c r="A6734" s="12" t="str">
        <f t="shared" si="588"/>
        <v>6726 YB</v>
      </c>
      <c r="B6734" s="30" t="str">
        <f>IF((LEFT(A6734, SEARCH(" ", A6734, 1))-3973)&lt;=0, CONCATENATE(3973-LEFT(A6734, SEARCH(" ", A6734, 1))+1, " AC"), CONCATENATE(LEFT(A6734, SEARCH(" ", A6734, 1))-3973, " DC"))</f>
        <v>2753 DC</v>
      </c>
      <c r="C6734" s="24"/>
      <c r="M6734" s="40" t="str">
        <f t="shared" si="590"/>
        <v>1000 Yeshua  726</v>
      </c>
      <c r="O6734" s="40" t="str">
        <f t="shared" si="589"/>
        <v>3000 Yeshua  2726</v>
      </c>
    </row>
    <row r="6735" spans="1:15">
      <c r="A6735" s="12" t="str">
        <f t="shared" si="588"/>
        <v>6727 YB</v>
      </c>
      <c r="B6735" s="30" t="str">
        <f>IF((LEFT(A6735, SEARCH(" ", A6735, 1))-3973)&lt;=0, CONCATENATE(3973-LEFT(A6735, SEARCH(" ", A6735, 1))+1, " AC"), CONCATENATE(LEFT(A6735, SEARCH(" ", A6735, 1))-3973, " DC"))</f>
        <v>2754 DC</v>
      </c>
      <c r="C6735" s="24"/>
      <c r="M6735" s="40" t="str">
        <f t="shared" si="590"/>
        <v>1000 Yeshua  727</v>
      </c>
      <c r="O6735" s="40" t="str">
        <f t="shared" si="589"/>
        <v>3000 Yeshua  2727</v>
      </c>
    </row>
    <row r="6736" spans="1:15">
      <c r="A6736" s="12" t="str">
        <f t="shared" si="588"/>
        <v>6728 YB</v>
      </c>
      <c r="B6736" s="30" t="str">
        <f>IF((LEFT(A6736, SEARCH(" ", A6736, 1))-3973)&lt;=0, CONCATENATE(3973-LEFT(A6736, SEARCH(" ", A6736, 1))+1, " AC"), CONCATENATE(LEFT(A6736, SEARCH(" ", A6736, 1))-3973, " DC"))</f>
        <v>2755 DC</v>
      </c>
      <c r="C6736" s="25" t="s">
        <v>20</v>
      </c>
      <c r="M6736" s="40" t="str">
        <f t="shared" si="590"/>
        <v>1000 Yeshua  728</v>
      </c>
      <c r="O6736" s="40" t="str">
        <f t="shared" si="589"/>
        <v>3000 Yeshua  2728</v>
      </c>
    </row>
    <row r="6737" spans="1:15">
      <c r="A6737" s="12" t="str">
        <f t="shared" si="588"/>
        <v>6729 YB</v>
      </c>
      <c r="B6737" s="30" t="str">
        <f>IF((LEFT(A6737, SEARCH(" ", A6737, 1))-3973)&lt;=0, CONCATENATE(3973-LEFT(A6737, SEARCH(" ", A6737, 1))+1, " AC"), CONCATENATE(LEFT(A6737, SEARCH(" ", A6737, 1))-3973, " DC"))</f>
        <v>2756 DC</v>
      </c>
      <c r="C6737" s="24"/>
      <c r="M6737" s="40" t="str">
        <f t="shared" si="590"/>
        <v>1000 Yeshua  729</v>
      </c>
      <c r="O6737" s="40" t="str">
        <f t="shared" si="589"/>
        <v>3000 Yeshua  2729</v>
      </c>
    </row>
    <row r="6738" spans="1:15">
      <c r="A6738" s="12" t="str">
        <f t="shared" si="588"/>
        <v>6730 YB</v>
      </c>
      <c r="B6738" s="30" t="str">
        <f>IF((LEFT(A6738, SEARCH(" ", A6738, 1))-3973)&lt;=0, CONCATENATE(3973-LEFT(A6738, SEARCH(" ", A6738, 1))+1, " AC"), CONCATENATE(LEFT(A6738, SEARCH(" ", A6738, 1))-3973, " DC"))</f>
        <v>2757 DC</v>
      </c>
      <c r="C6738" s="24"/>
      <c r="M6738" s="40" t="str">
        <f t="shared" si="590"/>
        <v>1000 Yeshua  730</v>
      </c>
      <c r="O6738" s="40" t="str">
        <f t="shared" si="589"/>
        <v>3000 Yeshua  2730</v>
      </c>
    </row>
    <row r="6739" spans="1:15">
      <c r="A6739" s="12" t="str">
        <f t="shared" si="588"/>
        <v>6731 YB</v>
      </c>
      <c r="B6739" s="30" t="str">
        <f>IF((LEFT(A6739, SEARCH(" ", A6739, 1))-3973)&lt;=0, CONCATENATE(3973-LEFT(A6739, SEARCH(" ", A6739, 1))+1, " AC"), CONCATENATE(LEFT(A6739, SEARCH(" ", A6739, 1))-3973, " DC"))</f>
        <v>2758 DC</v>
      </c>
      <c r="C6739" s="24"/>
      <c r="M6739" s="40" t="str">
        <f t="shared" si="590"/>
        <v>1000 Yeshua  731</v>
      </c>
      <c r="O6739" s="40" t="str">
        <f t="shared" si="589"/>
        <v>3000 Yeshua  2731</v>
      </c>
    </row>
    <row r="6740" spans="1:15">
      <c r="A6740" s="12" t="str">
        <f t="shared" si="588"/>
        <v>6732 YB</v>
      </c>
      <c r="B6740" s="30" t="str">
        <f>IF((LEFT(A6740, SEARCH(" ", A6740, 1))-3973)&lt;=0, CONCATENATE(3973-LEFT(A6740, SEARCH(" ", A6740, 1))+1, " AC"), CONCATENATE(LEFT(A6740, SEARCH(" ", A6740, 1))-3973, " DC"))</f>
        <v>2759 DC</v>
      </c>
      <c r="C6740" s="24"/>
      <c r="M6740" s="40" t="str">
        <f t="shared" si="590"/>
        <v>1000 Yeshua  732</v>
      </c>
      <c r="O6740" s="40" t="str">
        <f t="shared" si="589"/>
        <v>3000 Yeshua  2732</v>
      </c>
    </row>
    <row r="6741" spans="1:15">
      <c r="A6741" s="12" t="str">
        <f t="shared" si="588"/>
        <v>6733 YB</v>
      </c>
      <c r="B6741" s="30" t="str">
        <f>IF((LEFT(A6741, SEARCH(" ", A6741, 1))-3973)&lt;=0, CONCATENATE(3973-LEFT(A6741, SEARCH(" ", A6741, 1))+1, " AC"), CONCATENATE(LEFT(A6741, SEARCH(" ", A6741, 1))-3973, " DC"))</f>
        <v>2760 DC</v>
      </c>
      <c r="C6741" s="24"/>
      <c r="M6741" s="40" t="str">
        <f t="shared" si="590"/>
        <v>1000 Yeshua  733</v>
      </c>
      <c r="O6741" s="40" t="str">
        <f t="shared" si="589"/>
        <v>3000 Yeshua  2733</v>
      </c>
    </row>
    <row r="6742" spans="1:15">
      <c r="A6742" s="12" t="str">
        <f t="shared" si="588"/>
        <v>6734 YB</v>
      </c>
      <c r="B6742" s="30" t="str">
        <f>IF((LEFT(A6742, SEARCH(" ", A6742, 1))-3973)&lt;=0, CONCATENATE(3973-LEFT(A6742, SEARCH(" ", A6742, 1))+1, " AC"), CONCATENATE(LEFT(A6742, SEARCH(" ", A6742, 1))-3973, " DC"))</f>
        <v>2761 DC</v>
      </c>
      <c r="C6742" s="24"/>
      <c r="M6742" s="40" t="str">
        <f t="shared" si="590"/>
        <v>1000 Yeshua  734</v>
      </c>
      <c r="O6742" s="40" t="str">
        <f t="shared" si="589"/>
        <v>3000 Yeshua  2734</v>
      </c>
    </row>
    <row r="6743" spans="1:15">
      <c r="A6743" s="12" t="str">
        <f t="shared" si="588"/>
        <v>6735 YB</v>
      </c>
      <c r="B6743" s="30" t="str">
        <f>IF((LEFT(A6743, SEARCH(" ", A6743, 1))-3973)&lt;=0, CONCATENATE(3973-LEFT(A6743, SEARCH(" ", A6743, 1))+1, " AC"), CONCATENATE(LEFT(A6743, SEARCH(" ", A6743, 1))-3973, " DC"))</f>
        <v>2762 DC</v>
      </c>
      <c r="C6743" s="25" t="s">
        <v>21</v>
      </c>
      <c r="M6743" s="40" t="str">
        <f t="shared" si="590"/>
        <v>1000 Yeshua  735</v>
      </c>
      <c r="O6743" s="40" t="str">
        <f t="shared" si="589"/>
        <v>3000 Yeshua  2735</v>
      </c>
    </row>
    <row r="6744" spans="1:15">
      <c r="A6744" s="12" t="str">
        <f t="shared" si="588"/>
        <v>6736 YB</v>
      </c>
      <c r="B6744" s="30" t="str">
        <f>IF((LEFT(A6744, SEARCH(" ", A6744, 1))-3973)&lt;=0, CONCATENATE(3973-LEFT(A6744, SEARCH(" ", A6744, 1))+1, " AC"), CONCATENATE(LEFT(A6744, SEARCH(" ", A6744, 1))-3973, " DC"))</f>
        <v>2763 DC</v>
      </c>
      <c r="C6744" s="24"/>
      <c r="M6744" s="40" t="str">
        <f t="shared" si="590"/>
        <v>1000 Yeshua  736</v>
      </c>
      <c r="O6744" s="40" t="str">
        <f t="shared" si="589"/>
        <v>3000 Yeshua  2736</v>
      </c>
    </row>
    <row r="6745" spans="1:15">
      <c r="A6745" s="12" t="str">
        <f t="shared" si="588"/>
        <v>6737 YB</v>
      </c>
      <c r="B6745" s="30" t="str">
        <f>IF((LEFT(A6745, SEARCH(" ", A6745, 1))-3973)&lt;=0, CONCATENATE(3973-LEFT(A6745, SEARCH(" ", A6745, 1))+1, " AC"), CONCATENATE(LEFT(A6745, SEARCH(" ", A6745, 1))-3973, " DC"))</f>
        <v>2764 DC</v>
      </c>
      <c r="C6745" s="24"/>
      <c r="M6745" s="40" t="str">
        <f t="shared" si="590"/>
        <v>1000 Yeshua  737</v>
      </c>
      <c r="O6745" s="40" t="str">
        <f t="shared" si="589"/>
        <v>3000 Yeshua  2737</v>
      </c>
    </row>
    <row r="6746" spans="1:15">
      <c r="A6746" s="12" t="str">
        <f t="shared" si="588"/>
        <v>6738 YB</v>
      </c>
      <c r="B6746" s="30" t="str">
        <f>IF((LEFT(A6746, SEARCH(" ", A6746, 1))-3973)&lt;=0, CONCATENATE(3973-LEFT(A6746, SEARCH(" ", A6746, 1))+1, " AC"), CONCATENATE(LEFT(A6746, SEARCH(" ", A6746, 1))-3973, " DC"))</f>
        <v>2765 DC</v>
      </c>
      <c r="C6746" s="24"/>
      <c r="M6746" s="40" t="str">
        <f t="shared" si="590"/>
        <v>1000 Yeshua  738</v>
      </c>
      <c r="O6746" s="40" t="str">
        <f t="shared" si="589"/>
        <v>3000 Yeshua  2738</v>
      </c>
    </row>
    <row r="6747" spans="1:15">
      <c r="A6747" s="12" t="str">
        <f t="shared" si="588"/>
        <v>6739 YB</v>
      </c>
      <c r="B6747" s="30" t="str">
        <f>IF((LEFT(A6747, SEARCH(" ", A6747, 1))-3973)&lt;=0, CONCATENATE(3973-LEFT(A6747, SEARCH(" ", A6747, 1))+1, " AC"), CONCATENATE(LEFT(A6747, SEARCH(" ", A6747, 1))-3973, " DC"))</f>
        <v>2766 DC</v>
      </c>
      <c r="C6747" s="24"/>
      <c r="M6747" s="40" t="str">
        <f t="shared" si="590"/>
        <v>1000 Yeshua  739</v>
      </c>
      <c r="O6747" s="40" t="str">
        <f t="shared" si="589"/>
        <v>3000 Yeshua  2739</v>
      </c>
    </row>
    <row r="6748" spans="1:15">
      <c r="A6748" s="12" t="str">
        <f t="shared" si="588"/>
        <v>6740 YB</v>
      </c>
      <c r="B6748" s="30" t="str">
        <f>IF((LEFT(A6748, SEARCH(" ", A6748, 1))-3973)&lt;=0, CONCATENATE(3973-LEFT(A6748, SEARCH(" ", A6748, 1))+1, " AC"), CONCATENATE(LEFT(A6748, SEARCH(" ", A6748, 1))-3973, " DC"))</f>
        <v>2767 DC</v>
      </c>
      <c r="C6748" s="24"/>
      <c r="M6748" s="40" t="str">
        <f t="shared" si="590"/>
        <v>1000 Yeshua  740</v>
      </c>
      <c r="O6748" s="40" t="str">
        <f t="shared" si="589"/>
        <v>3000 Yeshua  2740</v>
      </c>
    </row>
    <row r="6749" spans="1:15">
      <c r="A6749" s="12" t="str">
        <f t="shared" si="588"/>
        <v>6741 YB</v>
      </c>
      <c r="B6749" s="30" t="str">
        <f>IF((LEFT(A6749, SEARCH(" ", A6749, 1))-3973)&lt;=0, CONCATENATE(3973-LEFT(A6749, SEARCH(" ", A6749, 1))+1, " AC"), CONCATENATE(LEFT(A6749, SEARCH(" ", A6749, 1))-3973, " DC"))</f>
        <v>2768 DC</v>
      </c>
      <c r="C6749" s="24"/>
      <c r="M6749" s="40" t="str">
        <f t="shared" si="590"/>
        <v>1000 Yeshua  741</v>
      </c>
      <c r="O6749" s="40" t="str">
        <f t="shared" si="589"/>
        <v>3000 Yeshua  2741</v>
      </c>
    </row>
    <row r="6750" spans="1:15">
      <c r="A6750" s="12" t="str">
        <f t="shared" si="588"/>
        <v>6742 YB</v>
      </c>
      <c r="B6750" s="30" t="str">
        <f>IF((LEFT(A6750, SEARCH(" ", A6750, 1))-3973)&lt;=0, CONCATENATE(3973-LEFT(A6750, SEARCH(" ", A6750, 1))+1, " AC"), CONCATENATE(LEFT(A6750, SEARCH(" ", A6750, 1))-3973, " DC"))</f>
        <v>2769 DC</v>
      </c>
      <c r="C6750" s="25" t="s">
        <v>22</v>
      </c>
      <c r="M6750" s="40" t="str">
        <f t="shared" si="590"/>
        <v>1000 Yeshua  742</v>
      </c>
      <c r="O6750" s="40" t="str">
        <f t="shared" si="589"/>
        <v>3000 Yeshua  2742</v>
      </c>
    </row>
    <row r="6751" spans="1:15">
      <c r="A6751" s="12" t="str">
        <f t="shared" si="588"/>
        <v>6743 YB</v>
      </c>
      <c r="B6751" s="30" t="str">
        <f>IF((LEFT(A6751, SEARCH(" ", A6751, 1))-3973)&lt;=0, CONCATENATE(3973-LEFT(A6751, SEARCH(" ", A6751, 1))+1, " AC"), CONCATENATE(LEFT(A6751, SEARCH(" ", A6751, 1))-3973, " DC"))</f>
        <v>2770 DC</v>
      </c>
      <c r="C6751" s="24"/>
      <c r="M6751" s="40" t="str">
        <f t="shared" si="590"/>
        <v>1000 Yeshua  743</v>
      </c>
      <c r="O6751" s="40" t="str">
        <f t="shared" si="589"/>
        <v>3000 Yeshua  2743</v>
      </c>
    </row>
    <row r="6752" spans="1:15">
      <c r="A6752" s="12" t="str">
        <f t="shared" ref="A6752:A6761" si="591">CONCATENATE(LEFT(A6751, SEARCH(" ", A6751, 1))+1, " YB")</f>
        <v>6744 YB</v>
      </c>
      <c r="B6752" s="30" t="str">
        <f>IF((LEFT(A6752, SEARCH(" ", A6752, 1))-3973)&lt;=0, CONCATENATE(3973-LEFT(A6752, SEARCH(" ", A6752, 1))+1, " AC"), CONCATENATE(LEFT(A6752, SEARCH(" ", A6752, 1))-3973, " DC"))</f>
        <v>2771 DC</v>
      </c>
      <c r="C6752" s="24"/>
      <c r="M6752" s="40" t="str">
        <f t="shared" si="590"/>
        <v>1000 Yeshua  744</v>
      </c>
      <c r="O6752" s="40" t="str">
        <f t="shared" si="589"/>
        <v>3000 Yeshua  2744</v>
      </c>
    </row>
    <row r="6753" spans="1:15">
      <c r="A6753" s="12" t="str">
        <f t="shared" si="591"/>
        <v>6745 YB</v>
      </c>
      <c r="B6753" s="30" t="str">
        <f>IF((LEFT(A6753, SEARCH(" ", A6753, 1))-3973)&lt;=0, CONCATENATE(3973-LEFT(A6753, SEARCH(" ", A6753, 1))+1, " AC"), CONCATENATE(LEFT(A6753, SEARCH(" ", A6753, 1))-3973, " DC"))</f>
        <v>2772 DC</v>
      </c>
      <c r="C6753" s="24"/>
      <c r="M6753" s="40" t="str">
        <f t="shared" si="590"/>
        <v>1000 Yeshua  745</v>
      </c>
      <c r="O6753" s="40" t="str">
        <f t="shared" si="589"/>
        <v>3000 Yeshua  2745</v>
      </c>
    </row>
    <row r="6754" spans="1:15">
      <c r="A6754" s="12" t="str">
        <f t="shared" si="591"/>
        <v>6746 YB</v>
      </c>
      <c r="B6754" s="30" t="str">
        <f>IF((LEFT(A6754, SEARCH(" ", A6754, 1))-3973)&lt;=0, CONCATENATE(3973-LEFT(A6754, SEARCH(" ", A6754, 1))+1, " AC"), CONCATENATE(LEFT(A6754, SEARCH(" ", A6754, 1))-3973, " DC"))</f>
        <v>2773 DC</v>
      </c>
      <c r="C6754" s="24"/>
      <c r="M6754" s="40" t="str">
        <f t="shared" si="590"/>
        <v>1000 Yeshua  746</v>
      </c>
      <c r="O6754" s="40" t="str">
        <f t="shared" si="589"/>
        <v>3000 Yeshua  2746</v>
      </c>
    </row>
    <row r="6755" spans="1:15">
      <c r="A6755" s="12" t="str">
        <f t="shared" si="591"/>
        <v>6747 YB</v>
      </c>
      <c r="B6755" s="30" t="str">
        <f>IF((LEFT(A6755, SEARCH(" ", A6755, 1))-3973)&lt;=0, CONCATENATE(3973-LEFT(A6755, SEARCH(" ", A6755, 1))+1, " AC"), CONCATENATE(LEFT(A6755, SEARCH(" ", A6755, 1))-3973, " DC"))</f>
        <v>2774 DC</v>
      </c>
      <c r="C6755" s="24"/>
      <c r="M6755" s="40" t="str">
        <f t="shared" si="590"/>
        <v>1000 Yeshua  747</v>
      </c>
      <c r="O6755" s="40" t="str">
        <f t="shared" si="589"/>
        <v>3000 Yeshua  2747</v>
      </c>
    </row>
    <row r="6756" spans="1:15">
      <c r="A6756" s="12" t="str">
        <f t="shared" si="591"/>
        <v>6748 YB</v>
      </c>
      <c r="B6756" s="30" t="str">
        <f>IF((LEFT(A6756, SEARCH(" ", A6756, 1))-3973)&lt;=0, CONCATENATE(3973-LEFT(A6756, SEARCH(" ", A6756, 1))+1, " AC"), CONCATENATE(LEFT(A6756, SEARCH(" ", A6756, 1))-3973, " DC"))</f>
        <v>2775 DC</v>
      </c>
      <c r="C6756" s="24"/>
      <c r="M6756" s="40" t="str">
        <f t="shared" si="590"/>
        <v>1000 Yeshua  748</v>
      </c>
      <c r="O6756" s="40" t="str">
        <f t="shared" si="589"/>
        <v>3000 Yeshua  2748</v>
      </c>
    </row>
    <row r="6757" spans="1:15">
      <c r="A6757" s="12" t="str">
        <f t="shared" si="591"/>
        <v>6749 YB</v>
      </c>
      <c r="B6757" s="30" t="str">
        <f>IF((LEFT(A6757, SEARCH(" ", A6757, 1))-3973)&lt;=0, CONCATENATE(3973-LEFT(A6757, SEARCH(" ", A6757, 1))+1, " AC"), CONCATENATE(LEFT(A6757, SEARCH(" ", A6757, 1))-3973, " DC"))</f>
        <v>2776 DC</v>
      </c>
      <c r="C6757" s="25" t="s">
        <v>23</v>
      </c>
      <c r="M6757" s="40" t="str">
        <f t="shared" si="590"/>
        <v>1000 Yeshua  749</v>
      </c>
      <c r="O6757" s="40" t="str">
        <f t="shared" si="589"/>
        <v>3000 Yeshua  2749</v>
      </c>
    </row>
    <row r="6758" spans="1:15">
      <c r="A6758" s="12" t="str">
        <f t="shared" si="591"/>
        <v>6750 YB</v>
      </c>
      <c r="B6758" s="30" t="str">
        <f>IF((LEFT(A6758, SEARCH(" ", A6758, 1))-3973)&lt;=0, CONCATENATE(3973-LEFT(A6758, SEARCH(" ", A6758, 1))+1, " AC"), CONCATENATE(LEFT(A6758, SEARCH(" ", A6758, 1))-3973, " DC"))</f>
        <v>2777 DC</v>
      </c>
      <c r="C6758" s="26" t="str">
        <f>CONCATENATE("Yovel ", RIGHT(C6708,LEN(C6708)-FIND(" ",C6708))+1)</f>
        <v>Yovel 135</v>
      </c>
      <c r="M6758" s="40" t="str">
        <f t="shared" si="590"/>
        <v>1000 Yeshua  750</v>
      </c>
      <c r="O6758" s="40" t="str">
        <f t="shared" si="589"/>
        <v>3000 Yeshua  2750</v>
      </c>
    </row>
    <row r="6759" spans="1:15">
      <c r="A6759" s="12" t="str">
        <f t="shared" si="591"/>
        <v>6751 YB</v>
      </c>
      <c r="B6759" s="30" t="str">
        <f>IF((LEFT(A6759, SEARCH(" ", A6759, 1))-3973)&lt;=0, CONCATENATE(3973-LEFT(A6759, SEARCH(" ", A6759, 1))+1, " AC"), CONCATENATE(LEFT(A6759, SEARCH(" ", A6759, 1))-3973, " DC"))</f>
        <v>2778 DC</v>
      </c>
      <c r="C6759" s="3"/>
      <c r="M6759" s="40" t="str">
        <f t="shared" si="590"/>
        <v>1000 Yeshua  751</v>
      </c>
      <c r="O6759" s="40" t="str">
        <f t="shared" si="589"/>
        <v>3000 Yeshua  2751</v>
      </c>
    </row>
    <row r="6760" spans="1:15">
      <c r="A6760" s="12" t="str">
        <f t="shared" si="591"/>
        <v>6752 YB</v>
      </c>
      <c r="B6760" s="30" t="str">
        <f>IF((LEFT(A6760, SEARCH(" ", A6760, 1))-3973)&lt;=0, CONCATENATE(3973-LEFT(A6760, SEARCH(" ", A6760, 1))+1, " AC"), CONCATENATE(LEFT(A6760, SEARCH(" ", A6760, 1))-3973, " DC"))</f>
        <v>2779 DC</v>
      </c>
      <c r="C6760" s="24"/>
      <c r="M6760" s="40" t="str">
        <f t="shared" si="590"/>
        <v>1000 Yeshua  752</v>
      </c>
      <c r="O6760" s="40" t="str">
        <f t="shared" si="589"/>
        <v>3000 Yeshua  2752</v>
      </c>
    </row>
    <row r="6761" spans="1:15">
      <c r="A6761" s="12" t="str">
        <f t="shared" si="591"/>
        <v>6753 YB</v>
      </c>
      <c r="B6761" s="30" t="str">
        <f>IF((LEFT(A6761, SEARCH(" ", A6761, 1))-3973)&lt;=0, CONCATENATE(3973-LEFT(A6761, SEARCH(" ", A6761, 1))+1, " AC"), CONCATENATE(LEFT(A6761, SEARCH(" ", A6761, 1))-3973, " DC"))</f>
        <v>2780 DC</v>
      </c>
      <c r="C6761" s="24"/>
      <c r="M6761" s="40" t="str">
        <f t="shared" si="590"/>
        <v>1000 Yeshua  753</v>
      </c>
      <c r="O6761" s="40" t="str">
        <f t="shared" si="589"/>
        <v>3000 Yeshua  2753</v>
      </c>
    </row>
    <row r="6762" spans="1:15">
      <c r="A6762" s="12" t="str">
        <f t="shared" ref="A6762:A6825" si="592">CONCATENATE(LEFT(A6761, SEARCH(" ",A6761, 1))+1, " YB")</f>
        <v>6754 YB</v>
      </c>
      <c r="B6762" s="30" t="str">
        <f>IF((LEFT(A6762, SEARCH(" ", A6762, 1))-3973)&lt;=0, CONCATENATE(3973-LEFT(A6762, SEARCH(" ", A6762, 1))+1, " AC"), CONCATENATE(LEFT(A6762, SEARCH(" ", A6762, 1))-3973, " DC"))</f>
        <v>2781 DC</v>
      </c>
      <c r="C6762" s="24"/>
      <c r="M6762" s="40" t="str">
        <f t="shared" si="590"/>
        <v>1000 Yeshua  754</v>
      </c>
      <c r="O6762" s="40" t="str">
        <f t="shared" si="589"/>
        <v>3000 Yeshua  2754</v>
      </c>
    </row>
    <row r="6763" spans="1:15">
      <c r="A6763" s="12" t="str">
        <f t="shared" si="592"/>
        <v>6755 YB</v>
      </c>
      <c r="B6763" s="30" t="str">
        <f>IF((LEFT(A6763, SEARCH(" ", A6763, 1))-3973)&lt;=0, CONCATENATE(3973-LEFT(A6763, SEARCH(" ", A6763, 1))+1, " AC"), CONCATENATE(LEFT(A6763, SEARCH(" ", A6763, 1))-3973, " DC"))</f>
        <v>2782 DC</v>
      </c>
      <c r="C6763" s="24"/>
      <c r="M6763" s="40" t="str">
        <f t="shared" si="590"/>
        <v>1000 Yeshua  755</v>
      </c>
      <c r="O6763" s="40" t="str">
        <f t="shared" si="589"/>
        <v>3000 Yeshua  2755</v>
      </c>
    </row>
    <row r="6764" spans="1:15">
      <c r="A6764" s="12" t="str">
        <f t="shared" si="592"/>
        <v>6756 YB</v>
      </c>
      <c r="B6764" s="30" t="str">
        <f>IF((LEFT(A6764, SEARCH(" ", A6764, 1))-3973)&lt;=0, CONCATENATE(3973-LEFT(A6764, SEARCH(" ", A6764, 1))+1, " AC"), CONCATENATE(LEFT(A6764, SEARCH(" ", A6764, 1))-3973, " DC"))</f>
        <v>2783 DC</v>
      </c>
      <c r="C6764" s="24"/>
      <c r="M6764" s="40" t="str">
        <f t="shared" si="590"/>
        <v>1000 Yeshua  756</v>
      </c>
      <c r="O6764" s="40" t="str">
        <f t="shared" si="589"/>
        <v>3000 Yeshua  2756</v>
      </c>
    </row>
    <row r="6765" spans="1:15">
      <c r="A6765" s="12" t="str">
        <f t="shared" si="592"/>
        <v>6757 YB</v>
      </c>
      <c r="B6765" s="30" t="str">
        <f>IF((LEFT(A6765, SEARCH(" ", A6765, 1))-3973)&lt;=0, CONCATENATE(3973-LEFT(A6765, SEARCH(" ", A6765, 1))+1, " AC"), CONCATENATE(LEFT(A6765, SEARCH(" ", A6765, 1))-3973, " DC"))</f>
        <v>2784 DC</v>
      </c>
      <c r="C6765" s="25" t="s">
        <v>17</v>
      </c>
      <c r="M6765" s="40" t="str">
        <f t="shared" si="590"/>
        <v>1000 Yeshua  757</v>
      </c>
      <c r="O6765" s="40" t="str">
        <f t="shared" si="589"/>
        <v>3000 Yeshua  2757</v>
      </c>
    </row>
    <row r="6766" spans="1:15">
      <c r="A6766" s="12" t="str">
        <f t="shared" si="592"/>
        <v>6758 YB</v>
      </c>
      <c r="B6766" s="30" t="str">
        <f>IF((LEFT(A6766, SEARCH(" ", A6766, 1))-3973)&lt;=0, CONCATENATE(3973-LEFT(A6766, SEARCH(" ", A6766, 1))+1, " AC"), CONCATENATE(LEFT(A6766, SEARCH(" ", A6766, 1))-3973, " DC"))</f>
        <v>2785 DC</v>
      </c>
      <c r="C6766" s="24"/>
      <c r="M6766" s="40" t="str">
        <f t="shared" si="590"/>
        <v>1000 Yeshua  758</v>
      </c>
      <c r="O6766" s="40" t="str">
        <f t="shared" si="589"/>
        <v>3000 Yeshua  2758</v>
      </c>
    </row>
    <row r="6767" spans="1:15">
      <c r="A6767" s="12" t="str">
        <f t="shared" si="592"/>
        <v>6759 YB</v>
      </c>
      <c r="B6767" s="30" t="str">
        <f>IF((LEFT(A6767, SEARCH(" ", A6767, 1))-3973)&lt;=0, CONCATENATE(3973-LEFT(A6767, SEARCH(" ", A6767, 1))+1, " AC"), CONCATENATE(LEFT(A6767, SEARCH(" ", A6767, 1))-3973, " DC"))</f>
        <v>2786 DC</v>
      </c>
      <c r="C6767" s="24"/>
      <c r="M6767" s="40" t="str">
        <f t="shared" si="590"/>
        <v>1000 Yeshua  759</v>
      </c>
      <c r="O6767" s="40" t="str">
        <f t="shared" si="589"/>
        <v>3000 Yeshua  2759</v>
      </c>
    </row>
    <row r="6768" spans="1:15">
      <c r="A6768" s="12" t="str">
        <f t="shared" si="592"/>
        <v>6760 YB</v>
      </c>
      <c r="B6768" s="30" t="str">
        <f>IF((LEFT(A6768, SEARCH(" ", A6768, 1))-3973)&lt;=0, CONCATENATE(3973-LEFT(A6768, SEARCH(" ", A6768, 1))+1, " AC"), CONCATENATE(LEFT(A6768, SEARCH(" ", A6768, 1))-3973, " DC"))</f>
        <v>2787 DC</v>
      </c>
      <c r="C6768" s="24"/>
      <c r="M6768" s="40" t="str">
        <f t="shared" si="590"/>
        <v>1000 Yeshua  760</v>
      </c>
      <c r="O6768" s="40" t="str">
        <f t="shared" si="589"/>
        <v>3000 Yeshua  2760</v>
      </c>
    </row>
    <row r="6769" spans="1:15">
      <c r="A6769" s="12" t="str">
        <f t="shared" si="592"/>
        <v>6761 YB</v>
      </c>
      <c r="B6769" s="30" t="str">
        <f>IF((LEFT(A6769, SEARCH(" ", A6769, 1))-3973)&lt;=0, CONCATENATE(3973-LEFT(A6769, SEARCH(" ", A6769, 1))+1, " AC"), CONCATENATE(LEFT(A6769, SEARCH(" ", A6769, 1))-3973, " DC"))</f>
        <v>2788 DC</v>
      </c>
      <c r="C6769" s="24"/>
      <c r="M6769" s="40" t="str">
        <f t="shared" si="590"/>
        <v>1000 Yeshua  761</v>
      </c>
      <c r="O6769" s="40" t="str">
        <f t="shared" si="589"/>
        <v>3000 Yeshua  2761</v>
      </c>
    </row>
    <row r="6770" spans="1:15">
      <c r="A6770" s="12" t="str">
        <f t="shared" si="592"/>
        <v>6762 YB</v>
      </c>
      <c r="B6770" s="30" t="str">
        <f>IF((LEFT(A6770, SEARCH(" ", A6770, 1))-3973)&lt;=0, CONCATENATE(3973-LEFT(A6770, SEARCH(" ", A6770, 1))+1, " AC"), CONCATENATE(LEFT(A6770, SEARCH(" ", A6770, 1))-3973, " DC"))</f>
        <v>2789 DC</v>
      </c>
      <c r="C6770" s="24"/>
      <c r="M6770" s="40" t="str">
        <f t="shared" si="590"/>
        <v>1000 Yeshua  762</v>
      </c>
      <c r="O6770" s="40" t="str">
        <f t="shared" si="589"/>
        <v>3000 Yeshua  2762</v>
      </c>
    </row>
    <row r="6771" spans="1:15">
      <c r="A6771" s="12" t="str">
        <f t="shared" si="592"/>
        <v>6763 YB</v>
      </c>
      <c r="B6771" s="30" t="str">
        <f>IF((LEFT(A6771, SEARCH(" ", A6771, 1))-3973)&lt;=0, CONCATENATE(3973-LEFT(A6771, SEARCH(" ", A6771, 1))+1, " AC"), CONCATENATE(LEFT(A6771, SEARCH(" ", A6771, 1))-3973, " DC"))</f>
        <v>2790 DC</v>
      </c>
      <c r="C6771" s="24"/>
      <c r="M6771" s="40" t="str">
        <f t="shared" si="590"/>
        <v>1000 Yeshua  763</v>
      </c>
      <c r="O6771" s="40" t="str">
        <f t="shared" si="589"/>
        <v>3000 Yeshua  2763</v>
      </c>
    </row>
    <row r="6772" spans="1:15">
      <c r="A6772" s="12" t="str">
        <f t="shared" si="592"/>
        <v>6764 YB</v>
      </c>
      <c r="B6772" s="30" t="str">
        <f>IF((LEFT(A6772, SEARCH(" ", A6772, 1))-3973)&lt;=0, CONCATENATE(3973-LEFT(A6772, SEARCH(" ", A6772, 1))+1, " AC"), CONCATENATE(LEFT(A6772, SEARCH(" ", A6772, 1))-3973, " DC"))</f>
        <v>2791 DC</v>
      </c>
      <c r="C6772" s="25" t="s">
        <v>18</v>
      </c>
      <c r="M6772" s="40" t="str">
        <f t="shared" si="590"/>
        <v>1000 Yeshua  764</v>
      </c>
      <c r="O6772" s="40" t="str">
        <f t="shared" si="589"/>
        <v>3000 Yeshua  2764</v>
      </c>
    </row>
    <row r="6773" spans="1:15">
      <c r="A6773" s="12" t="str">
        <f t="shared" si="592"/>
        <v>6765 YB</v>
      </c>
      <c r="B6773" s="30" t="str">
        <f>IF((LEFT(A6773, SEARCH(" ", A6773, 1))-3973)&lt;=0, CONCATENATE(3973-LEFT(A6773, SEARCH(" ", A6773, 1))+1, " AC"), CONCATENATE(LEFT(A6773, SEARCH(" ", A6773, 1))-3973, " DC"))</f>
        <v>2792 DC</v>
      </c>
      <c r="C6773" s="24"/>
      <c r="M6773" s="40" t="str">
        <f t="shared" si="590"/>
        <v>1000 Yeshua  765</v>
      </c>
      <c r="O6773" s="40" t="str">
        <f t="shared" si="589"/>
        <v>3000 Yeshua  2765</v>
      </c>
    </row>
    <row r="6774" spans="1:15">
      <c r="A6774" s="12" t="str">
        <f t="shared" si="592"/>
        <v>6766 YB</v>
      </c>
      <c r="B6774" s="30" t="str">
        <f>IF((LEFT(A6774, SEARCH(" ", A6774, 1))-3973)&lt;=0, CONCATENATE(3973-LEFT(A6774, SEARCH(" ", A6774, 1))+1, " AC"), CONCATENATE(LEFT(A6774, SEARCH(" ", A6774, 1))-3973, " DC"))</f>
        <v>2793 DC</v>
      </c>
      <c r="C6774" s="24"/>
      <c r="M6774" s="40" t="str">
        <f t="shared" si="590"/>
        <v>1000 Yeshua  766</v>
      </c>
      <c r="O6774" s="40" t="str">
        <f t="shared" si="589"/>
        <v>3000 Yeshua  2766</v>
      </c>
    </row>
    <row r="6775" spans="1:15">
      <c r="A6775" s="12" t="str">
        <f t="shared" si="592"/>
        <v>6767 YB</v>
      </c>
      <c r="B6775" s="30" t="str">
        <f>IF((LEFT(A6775, SEARCH(" ", A6775, 1))-3973)&lt;=0, CONCATENATE(3973-LEFT(A6775, SEARCH(" ", A6775, 1))+1, " AC"), CONCATENATE(LEFT(A6775, SEARCH(" ", A6775, 1))-3973, " DC"))</f>
        <v>2794 DC</v>
      </c>
      <c r="C6775" s="24"/>
      <c r="M6775" s="40" t="str">
        <f t="shared" si="590"/>
        <v>1000 Yeshua  767</v>
      </c>
      <c r="O6775" s="40" t="str">
        <f t="shared" si="589"/>
        <v>3000 Yeshua  2767</v>
      </c>
    </row>
    <row r="6776" spans="1:15">
      <c r="A6776" s="12" t="str">
        <f t="shared" si="592"/>
        <v>6768 YB</v>
      </c>
      <c r="B6776" s="30" t="str">
        <f>IF((LEFT(A6776, SEARCH(" ", A6776, 1))-3973)&lt;=0, CONCATENATE(3973-LEFT(A6776, SEARCH(" ", A6776, 1))+1, " AC"), CONCATENATE(LEFT(A6776, SEARCH(" ", A6776, 1))-3973, " DC"))</f>
        <v>2795 DC</v>
      </c>
      <c r="C6776" s="24"/>
      <c r="M6776" s="40" t="str">
        <f t="shared" si="590"/>
        <v>1000 Yeshua  768</v>
      </c>
      <c r="O6776" s="40" t="str">
        <f t="shared" si="589"/>
        <v>3000 Yeshua  2768</v>
      </c>
    </row>
    <row r="6777" spans="1:15">
      <c r="A6777" s="12" t="str">
        <f t="shared" si="592"/>
        <v>6769 YB</v>
      </c>
      <c r="B6777" s="30" t="str">
        <f>IF((LEFT(A6777, SEARCH(" ", A6777, 1))-3973)&lt;=0, CONCATENATE(3973-LEFT(A6777, SEARCH(" ", A6777, 1))+1, " AC"), CONCATENATE(LEFT(A6777, SEARCH(" ", A6777, 1))-3973, " DC"))</f>
        <v>2796 DC</v>
      </c>
      <c r="C6777" s="24"/>
      <c r="M6777" s="40" t="str">
        <f t="shared" si="590"/>
        <v>1000 Yeshua  769</v>
      </c>
      <c r="O6777" s="40" t="str">
        <f t="shared" ref="O6777:O6840" si="593">CONCATENATE(LEFT(O6776, SEARCH(" ", O6776, 10)), " ", RIGHT(O6776,LEN(O6776)-FIND(" ",O6776, 10))+1)</f>
        <v>3000 Yeshua  2769</v>
      </c>
    </row>
    <row r="6778" spans="1:15">
      <c r="A6778" s="12" t="str">
        <f t="shared" si="592"/>
        <v>6770 YB</v>
      </c>
      <c r="B6778" s="30" t="str">
        <f>IF((LEFT(A6778, SEARCH(" ", A6778, 1))-3973)&lt;=0, CONCATENATE(3973-LEFT(A6778, SEARCH(" ", A6778, 1))+1, " AC"), CONCATENATE(LEFT(A6778, SEARCH(" ", A6778, 1))-3973, " DC"))</f>
        <v>2797 DC</v>
      </c>
      <c r="C6778" s="24"/>
      <c r="M6778" s="40" t="str">
        <f t="shared" ref="M6778:M6841" si="594">CONCATENATE(LEFT(M6777, SEARCH(" ", M6777, 10)), " ", RIGHT(M6777,LEN(M6777)-FIND(" ",M6777, 10))+1)</f>
        <v>1000 Yeshua  770</v>
      </c>
      <c r="O6778" s="40" t="str">
        <f t="shared" si="593"/>
        <v>3000 Yeshua  2770</v>
      </c>
    </row>
    <row r="6779" spans="1:15">
      <c r="A6779" s="12" t="str">
        <f t="shared" si="592"/>
        <v>6771 YB</v>
      </c>
      <c r="B6779" s="30" t="str">
        <f>IF((LEFT(A6779, SEARCH(" ", A6779, 1))-3973)&lt;=0, CONCATENATE(3973-LEFT(A6779, SEARCH(" ", A6779, 1))+1, " AC"), CONCATENATE(LEFT(A6779, SEARCH(" ", A6779, 1))-3973, " DC"))</f>
        <v>2798 DC</v>
      </c>
      <c r="C6779" s="25" t="s">
        <v>19</v>
      </c>
      <c r="M6779" s="40" t="str">
        <f t="shared" si="594"/>
        <v>1000 Yeshua  771</v>
      </c>
      <c r="O6779" s="40" t="str">
        <f t="shared" si="593"/>
        <v>3000 Yeshua  2771</v>
      </c>
    </row>
    <row r="6780" spans="1:15">
      <c r="A6780" s="12" t="str">
        <f t="shared" si="592"/>
        <v>6772 YB</v>
      </c>
      <c r="B6780" s="30" t="str">
        <f>IF((LEFT(A6780, SEARCH(" ", A6780, 1))-3973)&lt;=0, CONCATENATE(3973-LEFT(A6780, SEARCH(" ", A6780, 1))+1, " AC"), CONCATENATE(LEFT(A6780, SEARCH(" ", A6780, 1))-3973, " DC"))</f>
        <v>2799 DC</v>
      </c>
      <c r="C6780" s="24"/>
      <c r="M6780" s="40" t="str">
        <f t="shared" si="594"/>
        <v>1000 Yeshua  772</v>
      </c>
      <c r="O6780" s="40" t="str">
        <f t="shared" si="593"/>
        <v>3000 Yeshua  2772</v>
      </c>
    </row>
    <row r="6781" spans="1:15">
      <c r="A6781" s="12" t="str">
        <f t="shared" si="592"/>
        <v>6773 YB</v>
      </c>
      <c r="B6781" s="30" t="str">
        <f>IF((LEFT(A6781, SEARCH(" ", A6781, 1))-3973)&lt;=0, CONCATENATE(3973-LEFT(A6781, SEARCH(" ", A6781, 1))+1, " AC"), CONCATENATE(LEFT(A6781, SEARCH(" ", A6781, 1))-3973, " DC"))</f>
        <v>2800 DC</v>
      </c>
      <c r="C6781" s="24"/>
      <c r="M6781" s="40" t="str">
        <f t="shared" si="594"/>
        <v>1000 Yeshua  773</v>
      </c>
      <c r="O6781" s="40" t="str">
        <f t="shared" si="593"/>
        <v>3000 Yeshua  2773</v>
      </c>
    </row>
    <row r="6782" spans="1:15">
      <c r="A6782" s="12" t="str">
        <f t="shared" si="592"/>
        <v>6774 YB</v>
      </c>
      <c r="B6782" s="30" t="str">
        <f>IF((LEFT(A6782, SEARCH(" ", A6782, 1))-3973)&lt;=0, CONCATENATE(3973-LEFT(A6782, SEARCH(" ", A6782, 1))+1, " AC"), CONCATENATE(LEFT(A6782, SEARCH(" ", A6782, 1))-3973, " DC"))</f>
        <v>2801 DC</v>
      </c>
      <c r="C6782" s="24"/>
      <c r="M6782" s="40" t="str">
        <f t="shared" si="594"/>
        <v>1000 Yeshua  774</v>
      </c>
      <c r="O6782" s="40" t="str">
        <f t="shared" si="593"/>
        <v>3000 Yeshua  2774</v>
      </c>
    </row>
    <row r="6783" spans="1:15">
      <c r="A6783" s="12" t="str">
        <f t="shared" si="592"/>
        <v>6775 YB</v>
      </c>
      <c r="B6783" s="30" t="str">
        <f>IF((LEFT(A6783, SEARCH(" ", A6783, 1))-3973)&lt;=0, CONCATENATE(3973-LEFT(A6783, SEARCH(" ", A6783, 1))+1, " AC"), CONCATENATE(LEFT(A6783, SEARCH(" ", A6783, 1))-3973, " DC"))</f>
        <v>2802 DC</v>
      </c>
      <c r="C6783" s="24"/>
      <c r="M6783" s="40" t="str">
        <f t="shared" si="594"/>
        <v>1000 Yeshua  775</v>
      </c>
      <c r="O6783" s="40" t="str">
        <f t="shared" si="593"/>
        <v>3000 Yeshua  2775</v>
      </c>
    </row>
    <row r="6784" spans="1:15">
      <c r="A6784" s="12" t="str">
        <f t="shared" si="592"/>
        <v>6776 YB</v>
      </c>
      <c r="B6784" s="30" t="str">
        <f>IF((LEFT(A6784, SEARCH(" ", A6784, 1))-3973)&lt;=0, CONCATENATE(3973-LEFT(A6784, SEARCH(" ", A6784, 1))+1, " AC"), CONCATENATE(LEFT(A6784, SEARCH(" ", A6784, 1))-3973, " DC"))</f>
        <v>2803 DC</v>
      </c>
      <c r="C6784" s="24"/>
      <c r="M6784" s="40" t="str">
        <f t="shared" si="594"/>
        <v>1000 Yeshua  776</v>
      </c>
      <c r="O6784" s="40" t="str">
        <f t="shared" si="593"/>
        <v>3000 Yeshua  2776</v>
      </c>
    </row>
    <row r="6785" spans="1:15">
      <c r="A6785" s="12" t="str">
        <f t="shared" si="592"/>
        <v>6777 YB</v>
      </c>
      <c r="B6785" s="30" t="str">
        <f>IF((LEFT(A6785, SEARCH(" ", A6785, 1))-3973)&lt;=0, CONCATENATE(3973-LEFT(A6785, SEARCH(" ", A6785, 1))+1, " AC"), CONCATENATE(LEFT(A6785, SEARCH(" ", A6785, 1))-3973, " DC"))</f>
        <v>2804 DC</v>
      </c>
      <c r="C6785" s="24"/>
      <c r="M6785" s="40" t="str">
        <f t="shared" si="594"/>
        <v>1000 Yeshua  777</v>
      </c>
      <c r="O6785" s="40" t="str">
        <f t="shared" si="593"/>
        <v>3000 Yeshua  2777</v>
      </c>
    </row>
    <row r="6786" spans="1:15">
      <c r="A6786" s="12" t="str">
        <f t="shared" si="592"/>
        <v>6778 YB</v>
      </c>
      <c r="B6786" s="30" t="str">
        <f>IF((LEFT(A6786, SEARCH(" ", A6786, 1))-3973)&lt;=0, CONCATENATE(3973-LEFT(A6786, SEARCH(" ", A6786, 1))+1, " AC"), CONCATENATE(LEFT(A6786, SEARCH(" ", A6786, 1))-3973, " DC"))</f>
        <v>2805 DC</v>
      </c>
      <c r="C6786" s="25" t="s">
        <v>20</v>
      </c>
      <c r="M6786" s="40" t="str">
        <f t="shared" si="594"/>
        <v>1000 Yeshua  778</v>
      </c>
      <c r="O6786" s="40" t="str">
        <f t="shared" si="593"/>
        <v>3000 Yeshua  2778</v>
      </c>
    </row>
    <row r="6787" spans="1:15">
      <c r="A6787" s="12" t="str">
        <f t="shared" si="592"/>
        <v>6779 YB</v>
      </c>
      <c r="B6787" s="30" t="str">
        <f>IF((LEFT(A6787, SEARCH(" ", A6787, 1))-3973)&lt;=0, CONCATENATE(3973-LEFT(A6787, SEARCH(" ", A6787, 1))+1, " AC"), CONCATENATE(LEFT(A6787, SEARCH(" ", A6787, 1))-3973, " DC"))</f>
        <v>2806 DC</v>
      </c>
      <c r="C6787" s="24"/>
      <c r="M6787" s="40" t="str">
        <f t="shared" si="594"/>
        <v>1000 Yeshua  779</v>
      </c>
      <c r="O6787" s="40" t="str">
        <f t="shared" si="593"/>
        <v>3000 Yeshua  2779</v>
      </c>
    </row>
    <row r="6788" spans="1:15">
      <c r="A6788" s="12" t="str">
        <f t="shared" si="592"/>
        <v>6780 YB</v>
      </c>
      <c r="B6788" s="30" t="str">
        <f>IF((LEFT(A6788, SEARCH(" ", A6788, 1))-3973)&lt;=0, CONCATENATE(3973-LEFT(A6788, SEARCH(" ", A6788, 1))+1, " AC"), CONCATENATE(LEFT(A6788, SEARCH(" ", A6788, 1))-3973, " DC"))</f>
        <v>2807 DC</v>
      </c>
      <c r="C6788" s="24"/>
      <c r="M6788" s="40" t="str">
        <f t="shared" si="594"/>
        <v>1000 Yeshua  780</v>
      </c>
      <c r="O6788" s="40" t="str">
        <f t="shared" si="593"/>
        <v>3000 Yeshua  2780</v>
      </c>
    </row>
    <row r="6789" spans="1:15">
      <c r="A6789" s="12" t="str">
        <f t="shared" si="592"/>
        <v>6781 YB</v>
      </c>
      <c r="B6789" s="30" t="str">
        <f>IF((LEFT(A6789, SEARCH(" ", A6789, 1))-3973)&lt;=0, CONCATENATE(3973-LEFT(A6789, SEARCH(" ", A6789, 1))+1, " AC"), CONCATENATE(LEFT(A6789, SEARCH(" ", A6789, 1))-3973, " DC"))</f>
        <v>2808 DC</v>
      </c>
      <c r="C6789" s="24"/>
      <c r="M6789" s="40" t="str">
        <f t="shared" si="594"/>
        <v>1000 Yeshua  781</v>
      </c>
      <c r="O6789" s="40" t="str">
        <f t="shared" si="593"/>
        <v>3000 Yeshua  2781</v>
      </c>
    </row>
    <row r="6790" spans="1:15">
      <c r="A6790" s="12" t="str">
        <f t="shared" si="592"/>
        <v>6782 YB</v>
      </c>
      <c r="B6790" s="30" t="str">
        <f>IF((LEFT(A6790, SEARCH(" ", A6790, 1))-3973)&lt;=0, CONCATENATE(3973-LEFT(A6790, SEARCH(" ", A6790, 1))+1, " AC"), CONCATENATE(LEFT(A6790, SEARCH(" ", A6790, 1))-3973, " DC"))</f>
        <v>2809 DC</v>
      </c>
      <c r="C6790" s="24"/>
      <c r="M6790" s="40" t="str">
        <f t="shared" si="594"/>
        <v>1000 Yeshua  782</v>
      </c>
      <c r="O6790" s="40" t="str">
        <f t="shared" si="593"/>
        <v>3000 Yeshua  2782</v>
      </c>
    </row>
    <row r="6791" spans="1:15">
      <c r="A6791" s="12" t="str">
        <f t="shared" si="592"/>
        <v>6783 YB</v>
      </c>
      <c r="B6791" s="30" t="str">
        <f>IF((LEFT(A6791, SEARCH(" ", A6791, 1))-3973)&lt;=0, CONCATENATE(3973-LEFT(A6791, SEARCH(" ", A6791, 1))+1, " AC"), CONCATENATE(LEFT(A6791, SEARCH(" ", A6791, 1))-3973, " DC"))</f>
        <v>2810 DC</v>
      </c>
      <c r="C6791" s="24"/>
      <c r="M6791" s="40" t="str">
        <f t="shared" si="594"/>
        <v>1000 Yeshua  783</v>
      </c>
      <c r="O6791" s="40" t="str">
        <f t="shared" si="593"/>
        <v>3000 Yeshua  2783</v>
      </c>
    </row>
    <row r="6792" spans="1:15">
      <c r="A6792" s="12" t="str">
        <f t="shared" si="592"/>
        <v>6784 YB</v>
      </c>
      <c r="B6792" s="30" t="str">
        <f>IF((LEFT(A6792, SEARCH(" ", A6792, 1))-3973)&lt;=0, CONCATENATE(3973-LEFT(A6792, SEARCH(" ", A6792, 1))+1, " AC"), CONCATENATE(LEFT(A6792, SEARCH(" ", A6792, 1))-3973, " DC"))</f>
        <v>2811 DC</v>
      </c>
      <c r="C6792" s="24"/>
      <c r="M6792" s="40" t="str">
        <f t="shared" si="594"/>
        <v>1000 Yeshua  784</v>
      </c>
      <c r="O6792" s="40" t="str">
        <f t="shared" si="593"/>
        <v>3000 Yeshua  2784</v>
      </c>
    </row>
    <row r="6793" spans="1:15">
      <c r="A6793" s="12" t="str">
        <f t="shared" si="592"/>
        <v>6785 YB</v>
      </c>
      <c r="B6793" s="30" t="str">
        <f>IF((LEFT(A6793, SEARCH(" ", A6793, 1))-3973)&lt;=0, CONCATENATE(3973-LEFT(A6793, SEARCH(" ", A6793, 1))+1, " AC"), CONCATENATE(LEFT(A6793, SEARCH(" ", A6793, 1))-3973, " DC"))</f>
        <v>2812 DC</v>
      </c>
      <c r="C6793" s="25" t="s">
        <v>21</v>
      </c>
      <c r="M6793" s="40" t="str">
        <f t="shared" si="594"/>
        <v>1000 Yeshua  785</v>
      </c>
      <c r="O6793" s="40" t="str">
        <f t="shared" si="593"/>
        <v>3000 Yeshua  2785</v>
      </c>
    </row>
    <row r="6794" spans="1:15">
      <c r="A6794" s="12" t="str">
        <f t="shared" si="592"/>
        <v>6786 YB</v>
      </c>
      <c r="B6794" s="30" t="str">
        <f>IF((LEFT(A6794, SEARCH(" ", A6794, 1))-3973)&lt;=0, CONCATENATE(3973-LEFT(A6794, SEARCH(" ", A6794, 1))+1, " AC"), CONCATENATE(LEFT(A6794, SEARCH(" ", A6794, 1))-3973, " DC"))</f>
        <v>2813 DC</v>
      </c>
      <c r="C6794" s="24"/>
      <c r="M6794" s="40" t="str">
        <f t="shared" si="594"/>
        <v>1000 Yeshua  786</v>
      </c>
      <c r="O6794" s="40" t="str">
        <f t="shared" si="593"/>
        <v>3000 Yeshua  2786</v>
      </c>
    </row>
    <row r="6795" spans="1:15">
      <c r="A6795" s="12" t="str">
        <f t="shared" si="592"/>
        <v>6787 YB</v>
      </c>
      <c r="B6795" s="30" t="str">
        <f>IF((LEFT(A6795, SEARCH(" ", A6795, 1))-3973)&lt;=0, CONCATENATE(3973-LEFT(A6795, SEARCH(" ", A6795, 1))+1, " AC"), CONCATENATE(LEFT(A6795, SEARCH(" ", A6795, 1))-3973, " DC"))</f>
        <v>2814 DC</v>
      </c>
      <c r="C6795" s="24"/>
      <c r="M6795" s="40" t="str">
        <f t="shared" si="594"/>
        <v>1000 Yeshua  787</v>
      </c>
      <c r="O6795" s="40" t="str">
        <f t="shared" si="593"/>
        <v>3000 Yeshua  2787</v>
      </c>
    </row>
    <row r="6796" spans="1:15">
      <c r="A6796" s="12" t="str">
        <f t="shared" si="592"/>
        <v>6788 YB</v>
      </c>
      <c r="B6796" s="30" t="str">
        <f>IF((LEFT(A6796, SEARCH(" ", A6796, 1))-3973)&lt;=0, CONCATENATE(3973-LEFT(A6796, SEARCH(" ", A6796, 1))+1, " AC"), CONCATENATE(LEFT(A6796, SEARCH(" ", A6796, 1))-3973, " DC"))</f>
        <v>2815 DC</v>
      </c>
      <c r="C6796" s="24"/>
      <c r="M6796" s="40" t="str">
        <f t="shared" si="594"/>
        <v>1000 Yeshua  788</v>
      </c>
      <c r="O6796" s="40" t="str">
        <f t="shared" si="593"/>
        <v>3000 Yeshua  2788</v>
      </c>
    </row>
    <row r="6797" spans="1:15">
      <c r="A6797" s="12" t="str">
        <f t="shared" si="592"/>
        <v>6789 YB</v>
      </c>
      <c r="B6797" s="30" t="str">
        <f>IF((LEFT(A6797, SEARCH(" ", A6797, 1))-3973)&lt;=0, CONCATENATE(3973-LEFT(A6797, SEARCH(" ", A6797, 1))+1, " AC"), CONCATENATE(LEFT(A6797, SEARCH(" ", A6797, 1))-3973, " DC"))</f>
        <v>2816 DC</v>
      </c>
      <c r="C6797" s="24"/>
      <c r="M6797" s="40" t="str">
        <f t="shared" si="594"/>
        <v>1000 Yeshua  789</v>
      </c>
      <c r="O6797" s="40" t="str">
        <f t="shared" si="593"/>
        <v>3000 Yeshua  2789</v>
      </c>
    </row>
    <row r="6798" spans="1:15">
      <c r="A6798" s="12" t="str">
        <f t="shared" si="592"/>
        <v>6790 YB</v>
      </c>
      <c r="B6798" s="30" t="str">
        <f>IF((LEFT(A6798, SEARCH(" ", A6798, 1))-3973)&lt;=0, CONCATENATE(3973-LEFT(A6798, SEARCH(" ", A6798, 1))+1, " AC"), CONCATENATE(LEFT(A6798, SEARCH(" ", A6798, 1))-3973, " DC"))</f>
        <v>2817 DC</v>
      </c>
      <c r="C6798" s="24"/>
      <c r="M6798" s="40" t="str">
        <f t="shared" si="594"/>
        <v>1000 Yeshua  790</v>
      </c>
      <c r="O6798" s="40" t="str">
        <f t="shared" si="593"/>
        <v>3000 Yeshua  2790</v>
      </c>
    </row>
    <row r="6799" spans="1:15">
      <c r="A6799" s="12" t="str">
        <f t="shared" si="592"/>
        <v>6791 YB</v>
      </c>
      <c r="B6799" s="30" t="str">
        <f>IF((LEFT(A6799, SEARCH(" ", A6799, 1))-3973)&lt;=0, CONCATENATE(3973-LEFT(A6799, SEARCH(" ", A6799, 1))+1, " AC"), CONCATENATE(LEFT(A6799, SEARCH(" ", A6799, 1))-3973, " DC"))</f>
        <v>2818 DC</v>
      </c>
      <c r="C6799" s="24"/>
      <c r="M6799" s="40" t="str">
        <f t="shared" si="594"/>
        <v>1000 Yeshua  791</v>
      </c>
      <c r="O6799" s="40" t="str">
        <f t="shared" si="593"/>
        <v>3000 Yeshua  2791</v>
      </c>
    </row>
    <row r="6800" spans="1:15">
      <c r="A6800" s="12" t="str">
        <f t="shared" si="592"/>
        <v>6792 YB</v>
      </c>
      <c r="B6800" s="30" t="str">
        <f>IF((LEFT(A6800, SEARCH(" ", A6800, 1))-3973)&lt;=0, CONCATENATE(3973-LEFT(A6800, SEARCH(" ", A6800, 1))+1, " AC"), CONCATENATE(LEFT(A6800, SEARCH(" ", A6800, 1))-3973, " DC"))</f>
        <v>2819 DC</v>
      </c>
      <c r="C6800" s="25" t="s">
        <v>22</v>
      </c>
      <c r="M6800" s="40" t="str">
        <f t="shared" si="594"/>
        <v>1000 Yeshua  792</v>
      </c>
      <c r="O6800" s="40" t="str">
        <f t="shared" si="593"/>
        <v>3000 Yeshua  2792</v>
      </c>
    </row>
    <row r="6801" spans="1:15">
      <c r="A6801" s="12" t="str">
        <f t="shared" si="592"/>
        <v>6793 YB</v>
      </c>
      <c r="B6801" s="30" t="str">
        <f>IF((LEFT(A6801, SEARCH(" ", A6801, 1))-3973)&lt;=0, CONCATENATE(3973-LEFT(A6801, SEARCH(" ", A6801, 1))+1, " AC"), CONCATENATE(LEFT(A6801, SEARCH(" ", A6801, 1))-3973, " DC"))</f>
        <v>2820 DC</v>
      </c>
      <c r="C6801" s="24"/>
      <c r="M6801" s="40" t="str">
        <f t="shared" si="594"/>
        <v>1000 Yeshua  793</v>
      </c>
      <c r="O6801" s="40" t="str">
        <f t="shared" si="593"/>
        <v>3000 Yeshua  2793</v>
      </c>
    </row>
    <row r="6802" spans="1:15">
      <c r="A6802" s="12" t="str">
        <f t="shared" si="592"/>
        <v>6794 YB</v>
      </c>
      <c r="B6802" s="30" t="str">
        <f>IF((LEFT(A6802, SEARCH(" ", A6802, 1))-3973)&lt;=0, CONCATENATE(3973-LEFT(A6802, SEARCH(" ", A6802, 1))+1, " AC"), CONCATENATE(LEFT(A6802, SEARCH(" ", A6802, 1))-3973, " DC"))</f>
        <v>2821 DC</v>
      </c>
      <c r="C6802" s="24"/>
      <c r="M6802" s="40" t="str">
        <f t="shared" si="594"/>
        <v>1000 Yeshua  794</v>
      </c>
      <c r="O6802" s="40" t="str">
        <f t="shared" si="593"/>
        <v>3000 Yeshua  2794</v>
      </c>
    </row>
    <row r="6803" spans="1:15">
      <c r="A6803" s="12" t="str">
        <f t="shared" si="592"/>
        <v>6795 YB</v>
      </c>
      <c r="B6803" s="30" t="str">
        <f>IF((LEFT(A6803, SEARCH(" ", A6803, 1))-3973)&lt;=0, CONCATENATE(3973-LEFT(A6803, SEARCH(" ", A6803, 1))+1, " AC"), CONCATENATE(LEFT(A6803, SEARCH(" ", A6803, 1))-3973, " DC"))</f>
        <v>2822 DC</v>
      </c>
      <c r="C6803" s="24"/>
      <c r="M6803" s="40" t="str">
        <f t="shared" si="594"/>
        <v>1000 Yeshua  795</v>
      </c>
      <c r="O6803" s="40" t="str">
        <f t="shared" si="593"/>
        <v>3000 Yeshua  2795</v>
      </c>
    </row>
    <row r="6804" spans="1:15">
      <c r="A6804" s="12" t="str">
        <f t="shared" si="592"/>
        <v>6796 YB</v>
      </c>
      <c r="B6804" s="30" t="str">
        <f>IF((LEFT(A6804, SEARCH(" ", A6804, 1))-3973)&lt;=0, CONCATENATE(3973-LEFT(A6804, SEARCH(" ", A6804, 1))+1, " AC"), CONCATENATE(LEFT(A6804, SEARCH(" ", A6804, 1))-3973, " DC"))</f>
        <v>2823 DC</v>
      </c>
      <c r="C6804" s="24"/>
      <c r="M6804" s="40" t="str">
        <f t="shared" si="594"/>
        <v>1000 Yeshua  796</v>
      </c>
      <c r="O6804" s="40" t="str">
        <f t="shared" si="593"/>
        <v>3000 Yeshua  2796</v>
      </c>
    </row>
    <row r="6805" spans="1:15">
      <c r="A6805" s="12" t="str">
        <f t="shared" si="592"/>
        <v>6797 YB</v>
      </c>
      <c r="B6805" s="30" t="str">
        <f>IF((LEFT(A6805, SEARCH(" ", A6805, 1))-3973)&lt;=0, CONCATENATE(3973-LEFT(A6805, SEARCH(" ", A6805, 1))+1, " AC"), CONCATENATE(LEFT(A6805, SEARCH(" ", A6805, 1))-3973, " DC"))</f>
        <v>2824 DC</v>
      </c>
      <c r="C6805" s="24"/>
      <c r="M6805" s="40" t="str">
        <f t="shared" si="594"/>
        <v>1000 Yeshua  797</v>
      </c>
      <c r="O6805" s="40" t="str">
        <f t="shared" si="593"/>
        <v>3000 Yeshua  2797</v>
      </c>
    </row>
    <row r="6806" spans="1:15">
      <c r="A6806" s="12" t="str">
        <f t="shared" si="592"/>
        <v>6798 YB</v>
      </c>
      <c r="B6806" s="30" t="str">
        <f>IF((LEFT(A6806, SEARCH(" ", A6806, 1))-3973)&lt;=0, CONCATENATE(3973-LEFT(A6806, SEARCH(" ", A6806, 1))+1, " AC"), CONCATENATE(LEFT(A6806, SEARCH(" ", A6806, 1))-3973, " DC"))</f>
        <v>2825 DC</v>
      </c>
      <c r="C6806" s="24"/>
      <c r="M6806" s="40" t="str">
        <f t="shared" si="594"/>
        <v>1000 Yeshua  798</v>
      </c>
      <c r="O6806" s="40" t="str">
        <f t="shared" si="593"/>
        <v>3000 Yeshua  2798</v>
      </c>
    </row>
    <row r="6807" spans="1:15">
      <c r="A6807" s="12" t="str">
        <f t="shared" si="592"/>
        <v>6799 YB</v>
      </c>
      <c r="B6807" s="30" t="str">
        <f>IF((LEFT(A6807, SEARCH(" ", A6807, 1))-3973)&lt;=0, CONCATENATE(3973-LEFT(A6807, SEARCH(" ", A6807, 1))+1, " AC"), CONCATENATE(LEFT(A6807, SEARCH(" ", A6807, 1))-3973, " DC"))</f>
        <v>2826 DC</v>
      </c>
      <c r="C6807" s="25" t="s">
        <v>23</v>
      </c>
      <c r="M6807" s="40" t="str">
        <f t="shared" si="594"/>
        <v>1000 Yeshua  799</v>
      </c>
      <c r="O6807" s="40" t="str">
        <f t="shared" si="593"/>
        <v>3000 Yeshua  2799</v>
      </c>
    </row>
    <row r="6808" spans="1:15">
      <c r="A6808" s="12" t="str">
        <f t="shared" si="592"/>
        <v>6800 YB</v>
      </c>
      <c r="B6808" s="30" t="str">
        <f>IF((LEFT(A6808, SEARCH(" ", A6808, 1))-3973)&lt;=0, CONCATENATE(3973-LEFT(A6808, SEARCH(" ", A6808, 1))+1, " AC"), CONCATENATE(LEFT(A6808, SEARCH(" ", A6808, 1))-3973, " DC"))</f>
        <v>2827 DC</v>
      </c>
      <c r="C6808" s="26" t="str">
        <f>CONCATENATE("Yovel ", RIGHT(C6758,LEN(C6758)-FIND(" ",C6758))+1)</f>
        <v>Yovel 136</v>
      </c>
      <c r="M6808" s="40" t="str">
        <f t="shared" si="594"/>
        <v>1000 Yeshua  800</v>
      </c>
      <c r="O6808" s="40" t="str">
        <f t="shared" si="593"/>
        <v>3000 Yeshua  2800</v>
      </c>
    </row>
    <row r="6809" spans="1:15">
      <c r="A6809" s="12" t="str">
        <f t="shared" si="592"/>
        <v>6801 YB</v>
      </c>
      <c r="B6809" s="30" t="str">
        <f>IF((LEFT(A6809, SEARCH(" ", A6809, 1))-3973)&lt;=0, CONCATENATE(3973-LEFT(A6809, SEARCH(" ", A6809, 1))+1, " AC"), CONCATENATE(LEFT(A6809, SEARCH(" ", A6809, 1))-3973, " DC"))</f>
        <v>2828 DC</v>
      </c>
      <c r="C6809" s="3"/>
      <c r="M6809" s="40" t="str">
        <f t="shared" si="594"/>
        <v>1000 Yeshua  801</v>
      </c>
      <c r="O6809" s="40" t="str">
        <f t="shared" si="593"/>
        <v>3000 Yeshua  2801</v>
      </c>
    </row>
    <row r="6810" spans="1:15">
      <c r="A6810" s="12" t="str">
        <f t="shared" si="592"/>
        <v>6802 YB</v>
      </c>
      <c r="B6810" s="30" t="str">
        <f>IF((LEFT(A6810, SEARCH(" ", A6810, 1))-3973)&lt;=0, CONCATENATE(3973-LEFT(A6810, SEARCH(" ", A6810, 1))+1, " AC"), CONCATENATE(LEFT(A6810, SEARCH(" ", A6810, 1))-3973, " DC"))</f>
        <v>2829 DC</v>
      </c>
      <c r="C6810" s="24"/>
      <c r="M6810" s="40" t="str">
        <f t="shared" si="594"/>
        <v>1000 Yeshua  802</v>
      </c>
      <c r="O6810" s="40" t="str">
        <f t="shared" si="593"/>
        <v>3000 Yeshua  2802</v>
      </c>
    </row>
    <row r="6811" spans="1:15">
      <c r="A6811" s="12" t="str">
        <f t="shared" si="592"/>
        <v>6803 YB</v>
      </c>
      <c r="B6811" s="30" t="str">
        <f>IF((LEFT(A6811, SEARCH(" ", A6811, 1))-3973)&lt;=0, CONCATENATE(3973-LEFT(A6811, SEARCH(" ", A6811, 1))+1, " AC"), CONCATENATE(LEFT(A6811, SEARCH(" ", A6811, 1))-3973, " DC"))</f>
        <v>2830 DC</v>
      </c>
      <c r="C6811" s="24"/>
      <c r="M6811" s="40" t="str">
        <f t="shared" si="594"/>
        <v>1000 Yeshua  803</v>
      </c>
      <c r="O6811" s="40" t="str">
        <f t="shared" si="593"/>
        <v>3000 Yeshua  2803</v>
      </c>
    </row>
    <row r="6812" spans="1:15">
      <c r="A6812" s="12" t="str">
        <f t="shared" si="592"/>
        <v>6804 YB</v>
      </c>
      <c r="B6812" s="30" t="str">
        <f>IF((LEFT(A6812, SEARCH(" ", A6812, 1))-3973)&lt;=0, CONCATENATE(3973-LEFT(A6812, SEARCH(" ", A6812, 1))+1, " AC"), CONCATENATE(LEFT(A6812, SEARCH(" ", A6812, 1))-3973, " DC"))</f>
        <v>2831 DC</v>
      </c>
      <c r="C6812" s="24"/>
      <c r="M6812" s="40" t="str">
        <f t="shared" si="594"/>
        <v>1000 Yeshua  804</v>
      </c>
      <c r="O6812" s="40" t="str">
        <f t="shared" si="593"/>
        <v>3000 Yeshua  2804</v>
      </c>
    </row>
    <row r="6813" spans="1:15">
      <c r="A6813" s="12" t="str">
        <f t="shared" si="592"/>
        <v>6805 YB</v>
      </c>
      <c r="B6813" s="30" t="str">
        <f>IF((LEFT(A6813, SEARCH(" ", A6813, 1))-3973)&lt;=0, CONCATENATE(3973-LEFT(A6813, SEARCH(" ", A6813, 1))+1, " AC"), CONCATENATE(LEFT(A6813, SEARCH(" ", A6813, 1))-3973, " DC"))</f>
        <v>2832 DC</v>
      </c>
      <c r="C6813" s="24"/>
      <c r="M6813" s="40" t="str">
        <f t="shared" si="594"/>
        <v>1000 Yeshua  805</v>
      </c>
      <c r="O6813" s="40" t="str">
        <f t="shared" si="593"/>
        <v>3000 Yeshua  2805</v>
      </c>
    </row>
    <row r="6814" spans="1:15">
      <c r="A6814" s="12" t="str">
        <f t="shared" si="592"/>
        <v>6806 YB</v>
      </c>
      <c r="B6814" s="30" t="str">
        <f>IF((LEFT(A6814, SEARCH(" ", A6814, 1))-3973)&lt;=0, CONCATENATE(3973-LEFT(A6814, SEARCH(" ", A6814, 1))+1, " AC"), CONCATENATE(LEFT(A6814, SEARCH(" ", A6814, 1))-3973, " DC"))</f>
        <v>2833 DC</v>
      </c>
      <c r="C6814" s="24"/>
      <c r="M6814" s="40" t="str">
        <f t="shared" si="594"/>
        <v>1000 Yeshua  806</v>
      </c>
      <c r="O6814" s="40" t="str">
        <f t="shared" si="593"/>
        <v>3000 Yeshua  2806</v>
      </c>
    </row>
    <row r="6815" spans="1:15">
      <c r="A6815" s="12" t="str">
        <f t="shared" si="592"/>
        <v>6807 YB</v>
      </c>
      <c r="B6815" s="30" t="str">
        <f>IF((LEFT(A6815, SEARCH(" ", A6815, 1))-3973)&lt;=0, CONCATENATE(3973-LEFT(A6815, SEARCH(" ", A6815, 1))+1, " AC"), CONCATENATE(LEFT(A6815, SEARCH(" ", A6815, 1))-3973, " DC"))</f>
        <v>2834 DC</v>
      </c>
      <c r="C6815" s="25" t="s">
        <v>17</v>
      </c>
      <c r="M6815" s="40" t="str">
        <f t="shared" si="594"/>
        <v>1000 Yeshua  807</v>
      </c>
      <c r="O6815" s="40" t="str">
        <f t="shared" si="593"/>
        <v>3000 Yeshua  2807</v>
      </c>
    </row>
    <row r="6816" spans="1:15">
      <c r="A6816" s="12" t="str">
        <f t="shared" si="592"/>
        <v>6808 YB</v>
      </c>
      <c r="B6816" s="30" t="str">
        <f>IF((LEFT(A6816, SEARCH(" ", A6816, 1))-3973)&lt;=0, CONCATENATE(3973-LEFT(A6816, SEARCH(" ", A6816, 1))+1, " AC"), CONCATENATE(LEFT(A6816, SEARCH(" ", A6816, 1))-3973, " DC"))</f>
        <v>2835 DC</v>
      </c>
      <c r="C6816" s="24"/>
      <c r="M6816" s="40" t="str">
        <f t="shared" si="594"/>
        <v>1000 Yeshua  808</v>
      </c>
      <c r="O6816" s="40" t="str">
        <f t="shared" si="593"/>
        <v>3000 Yeshua  2808</v>
      </c>
    </row>
    <row r="6817" spans="1:15">
      <c r="A6817" s="12" t="str">
        <f t="shared" si="592"/>
        <v>6809 YB</v>
      </c>
      <c r="B6817" s="30" t="str">
        <f>IF((LEFT(A6817, SEARCH(" ", A6817, 1))-3973)&lt;=0, CONCATENATE(3973-LEFT(A6817, SEARCH(" ", A6817, 1))+1, " AC"), CONCATENATE(LEFT(A6817, SEARCH(" ", A6817, 1))-3973, " DC"))</f>
        <v>2836 DC</v>
      </c>
      <c r="C6817" s="24"/>
      <c r="M6817" s="40" t="str">
        <f t="shared" si="594"/>
        <v>1000 Yeshua  809</v>
      </c>
      <c r="O6817" s="40" t="str">
        <f t="shared" si="593"/>
        <v>3000 Yeshua  2809</v>
      </c>
    </row>
    <row r="6818" spans="1:15">
      <c r="A6818" s="12" t="str">
        <f t="shared" si="592"/>
        <v>6810 YB</v>
      </c>
      <c r="B6818" s="30" t="str">
        <f>IF((LEFT(A6818, SEARCH(" ", A6818, 1))-3973)&lt;=0, CONCATENATE(3973-LEFT(A6818, SEARCH(" ", A6818, 1))+1, " AC"), CONCATENATE(LEFT(A6818, SEARCH(" ", A6818, 1))-3973, " DC"))</f>
        <v>2837 DC</v>
      </c>
      <c r="C6818" s="24"/>
      <c r="M6818" s="40" t="str">
        <f t="shared" si="594"/>
        <v>1000 Yeshua  810</v>
      </c>
      <c r="O6818" s="40" t="str">
        <f t="shared" si="593"/>
        <v>3000 Yeshua  2810</v>
      </c>
    </row>
    <row r="6819" spans="1:15">
      <c r="A6819" s="12" t="str">
        <f t="shared" si="592"/>
        <v>6811 YB</v>
      </c>
      <c r="B6819" s="30" t="str">
        <f>IF((LEFT(A6819, SEARCH(" ", A6819, 1))-3973)&lt;=0, CONCATENATE(3973-LEFT(A6819, SEARCH(" ", A6819, 1))+1, " AC"), CONCATENATE(LEFT(A6819, SEARCH(" ", A6819, 1))-3973, " DC"))</f>
        <v>2838 DC</v>
      </c>
      <c r="C6819" s="24"/>
      <c r="M6819" s="40" t="str">
        <f t="shared" si="594"/>
        <v>1000 Yeshua  811</v>
      </c>
      <c r="O6819" s="40" t="str">
        <f t="shared" si="593"/>
        <v>3000 Yeshua  2811</v>
      </c>
    </row>
    <row r="6820" spans="1:15">
      <c r="A6820" s="12" t="str">
        <f t="shared" si="592"/>
        <v>6812 YB</v>
      </c>
      <c r="B6820" s="30" t="str">
        <f>IF((LEFT(A6820, SEARCH(" ", A6820, 1))-3973)&lt;=0, CONCATENATE(3973-LEFT(A6820, SEARCH(" ", A6820, 1))+1, " AC"), CONCATENATE(LEFT(A6820, SEARCH(" ", A6820, 1))-3973, " DC"))</f>
        <v>2839 DC</v>
      </c>
      <c r="C6820" s="24"/>
      <c r="M6820" s="40" t="str">
        <f t="shared" si="594"/>
        <v>1000 Yeshua  812</v>
      </c>
      <c r="O6820" s="40" t="str">
        <f t="shared" si="593"/>
        <v>3000 Yeshua  2812</v>
      </c>
    </row>
    <row r="6821" spans="1:15">
      <c r="A6821" s="12" t="str">
        <f t="shared" si="592"/>
        <v>6813 YB</v>
      </c>
      <c r="B6821" s="30" t="str">
        <f>IF((LEFT(A6821, SEARCH(" ", A6821, 1))-3973)&lt;=0, CONCATENATE(3973-LEFT(A6821, SEARCH(" ", A6821, 1))+1, " AC"), CONCATENATE(LEFT(A6821, SEARCH(" ", A6821, 1))-3973, " DC"))</f>
        <v>2840 DC</v>
      </c>
      <c r="C6821" s="24"/>
      <c r="M6821" s="40" t="str">
        <f t="shared" si="594"/>
        <v>1000 Yeshua  813</v>
      </c>
      <c r="O6821" s="40" t="str">
        <f t="shared" si="593"/>
        <v>3000 Yeshua  2813</v>
      </c>
    </row>
    <row r="6822" spans="1:15">
      <c r="A6822" s="12" t="str">
        <f t="shared" si="592"/>
        <v>6814 YB</v>
      </c>
      <c r="B6822" s="30" t="str">
        <f>IF((LEFT(A6822, SEARCH(" ", A6822, 1))-3973)&lt;=0, CONCATENATE(3973-LEFT(A6822, SEARCH(" ", A6822, 1))+1, " AC"), CONCATENATE(LEFT(A6822, SEARCH(" ", A6822, 1))-3973, " DC"))</f>
        <v>2841 DC</v>
      </c>
      <c r="C6822" s="25" t="s">
        <v>18</v>
      </c>
      <c r="M6822" s="40" t="str">
        <f t="shared" si="594"/>
        <v>1000 Yeshua  814</v>
      </c>
      <c r="O6822" s="40" t="str">
        <f t="shared" si="593"/>
        <v>3000 Yeshua  2814</v>
      </c>
    </row>
    <row r="6823" spans="1:15">
      <c r="A6823" s="12" t="str">
        <f t="shared" si="592"/>
        <v>6815 YB</v>
      </c>
      <c r="B6823" s="30" t="str">
        <f>IF((LEFT(A6823, SEARCH(" ", A6823, 1))-3973)&lt;=0, CONCATENATE(3973-LEFT(A6823, SEARCH(" ", A6823, 1))+1, " AC"), CONCATENATE(LEFT(A6823, SEARCH(" ", A6823, 1))-3973, " DC"))</f>
        <v>2842 DC</v>
      </c>
      <c r="C6823" s="24"/>
      <c r="M6823" s="40" t="str">
        <f t="shared" si="594"/>
        <v>1000 Yeshua  815</v>
      </c>
      <c r="O6823" s="40" t="str">
        <f t="shared" si="593"/>
        <v>3000 Yeshua  2815</v>
      </c>
    </row>
    <row r="6824" spans="1:15">
      <c r="A6824" s="12" t="str">
        <f t="shared" si="592"/>
        <v>6816 YB</v>
      </c>
      <c r="B6824" s="30" t="str">
        <f>IF((LEFT(A6824, SEARCH(" ", A6824, 1))-3973)&lt;=0, CONCATENATE(3973-LEFT(A6824, SEARCH(" ", A6824, 1))+1, " AC"), CONCATENATE(LEFT(A6824, SEARCH(" ", A6824, 1))-3973, " DC"))</f>
        <v>2843 DC</v>
      </c>
      <c r="C6824" s="24"/>
      <c r="M6824" s="40" t="str">
        <f t="shared" si="594"/>
        <v>1000 Yeshua  816</v>
      </c>
      <c r="O6824" s="40" t="str">
        <f t="shared" si="593"/>
        <v>3000 Yeshua  2816</v>
      </c>
    </row>
    <row r="6825" spans="1:15">
      <c r="A6825" s="12" t="str">
        <f t="shared" si="592"/>
        <v>6817 YB</v>
      </c>
      <c r="B6825" s="30" t="str">
        <f>IF((LEFT(A6825, SEARCH(" ", A6825, 1))-3973)&lt;=0, CONCATENATE(3973-LEFT(A6825, SEARCH(" ", A6825, 1))+1, " AC"), CONCATENATE(LEFT(A6825, SEARCH(" ", A6825, 1))-3973, " DC"))</f>
        <v>2844 DC</v>
      </c>
      <c r="C6825" s="24"/>
      <c r="M6825" s="40" t="str">
        <f t="shared" si="594"/>
        <v>1000 Yeshua  817</v>
      </c>
      <c r="O6825" s="40" t="str">
        <f t="shared" si="593"/>
        <v>3000 Yeshua  2817</v>
      </c>
    </row>
    <row r="6826" spans="1:15">
      <c r="A6826" s="12" t="str">
        <f t="shared" ref="A6826:A6889" si="595">CONCATENATE(LEFT(A6825, SEARCH(" ",A6825, 1))+1, " YB")</f>
        <v>6818 YB</v>
      </c>
      <c r="B6826" s="30" t="str">
        <f>IF((LEFT(A6826, SEARCH(" ", A6826, 1))-3973)&lt;=0, CONCATENATE(3973-LEFT(A6826, SEARCH(" ", A6826, 1))+1, " AC"), CONCATENATE(LEFT(A6826, SEARCH(" ", A6826, 1))-3973, " DC"))</f>
        <v>2845 DC</v>
      </c>
      <c r="C6826" s="24"/>
      <c r="M6826" s="40" t="str">
        <f t="shared" si="594"/>
        <v>1000 Yeshua  818</v>
      </c>
      <c r="O6826" s="40" t="str">
        <f t="shared" si="593"/>
        <v>3000 Yeshua  2818</v>
      </c>
    </row>
    <row r="6827" spans="1:15">
      <c r="A6827" s="12" t="str">
        <f t="shared" si="595"/>
        <v>6819 YB</v>
      </c>
      <c r="B6827" s="30" t="str">
        <f>IF((LEFT(A6827, SEARCH(" ", A6827, 1))-3973)&lt;=0, CONCATENATE(3973-LEFT(A6827, SEARCH(" ", A6827, 1))+1, " AC"), CONCATENATE(LEFT(A6827, SEARCH(" ", A6827, 1))-3973, " DC"))</f>
        <v>2846 DC</v>
      </c>
      <c r="C6827" s="24"/>
      <c r="M6827" s="40" t="str">
        <f t="shared" si="594"/>
        <v>1000 Yeshua  819</v>
      </c>
      <c r="O6827" s="40" t="str">
        <f t="shared" si="593"/>
        <v>3000 Yeshua  2819</v>
      </c>
    </row>
    <row r="6828" spans="1:15">
      <c r="A6828" s="12" t="str">
        <f t="shared" si="595"/>
        <v>6820 YB</v>
      </c>
      <c r="B6828" s="30" t="str">
        <f>IF((LEFT(A6828, SEARCH(" ", A6828, 1))-3973)&lt;=0, CONCATENATE(3973-LEFT(A6828, SEARCH(" ", A6828, 1))+1, " AC"), CONCATENATE(LEFT(A6828, SEARCH(" ", A6828, 1))-3973, " DC"))</f>
        <v>2847 DC</v>
      </c>
      <c r="C6828" s="24"/>
      <c r="M6828" s="40" t="str">
        <f t="shared" si="594"/>
        <v>1000 Yeshua  820</v>
      </c>
      <c r="O6828" s="40" t="str">
        <f t="shared" si="593"/>
        <v>3000 Yeshua  2820</v>
      </c>
    </row>
    <row r="6829" spans="1:15">
      <c r="A6829" s="12" t="str">
        <f t="shared" si="595"/>
        <v>6821 YB</v>
      </c>
      <c r="B6829" s="30" t="str">
        <f>IF((LEFT(A6829, SEARCH(" ", A6829, 1))-3973)&lt;=0, CONCATENATE(3973-LEFT(A6829, SEARCH(" ", A6829, 1))+1, " AC"), CONCATENATE(LEFT(A6829, SEARCH(" ", A6829, 1))-3973, " DC"))</f>
        <v>2848 DC</v>
      </c>
      <c r="C6829" s="25" t="s">
        <v>19</v>
      </c>
      <c r="M6829" s="40" t="str">
        <f t="shared" si="594"/>
        <v>1000 Yeshua  821</v>
      </c>
      <c r="O6829" s="40" t="str">
        <f t="shared" si="593"/>
        <v>3000 Yeshua  2821</v>
      </c>
    </row>
    <row r="6830" spans="1:15">
      <c r="A6830" s="12" t="str">
        <f t="shared" si="595"/>
        <v>6822 YB</v>
      </c>
      <c r="B6830" s="30" t="str">
        <f>IF((LEFT(A6830, SEARCH(" ", A6830, 1))-3973)&lt;=0, CONCATENATE(3973-LEFT(A6830, SEARCH(" ", A6830, 1))+1, " AC"), CONCATENATE(LEFT(A6830, SEARCH(" ", A6830, 1))-3973, " DC"))</f>
        <v>2849 DC</v>
      </c>
      <c r="C6830" s="24"/>
      <c r="M6830" s="40" t="str">
        <f t="shared" si="594"/>
        <v>1000 Yeshua  822</v>
      </c>
      <c r="O6830" s="40" t="str">
        <f t="shared" si="593"/>
        <v>3000 Yeshua  2822</v>
      </c>
    </row>
    <row r="6831" spans="1:15">
      <c r="A6831" s="12" t="str">
        <f t="shared" si="595"/>
        <v>6823 YB</v>
      </c>
      <c r="B6831" s="30" t="str">
        <f>IF((LEFT(A6831, SEARCH(" ", A6831, 1))-3973)&lt;=0, CONCATENATE(3973-LEFT(A6831, SEARCH(" ", A6831, 1))+1, " AC"), CONCATENATE(LEFT(A6831, SEARCH(" ", A6831, 1))-3973, " DC"))</f>
        <v>2850 DC</v>
      </c>
      <c r="C6831" s="24"/>
      <c r="M6831" s="40" t="str">
        <f t="shared" si="594"/>
        <v>1000 Yeshua  823</v>
      </c>
      <c r="O6831" s="40" t="str">
        <f t="shared" si="593"/>
        <v>3000 Yeshua  2823</v>
      </c>
    </row>
    <row r="6832" spans="1:15">
      <c r="A6832" s="12" t="str">
        <f t="shared" si="595"/>
        <v>6824 YB</v>
      </c>
      <c r="B6832" s="30" t="str">
        <f>IF((LEFT(A6832, SEARCH(" ", A6832, 1))-3973)&lt;=0, CONCATENATE(3973-LEFT(A6832, SEARCH(" ", A6832, 1))+1, " AC"), CONCATENATE(LEFT(A6832, SEARCH(" ", A6832, 1))-3973, " DC"))</f>
        <v>2851 DC</v>
      </c>
      <c r="C6832" s="24"/>
      <c r="M6832" s="40" t="str">
        <f t="shared" si="594"/>
        <v>1000 Yeshua  824</v>
      </c>
      <c r="O6832" s="40" t="str">
        <f t="shared" si="593"/>
        <v>3000 Yeshua  2824</v>
      </c>
    </row>
    <row r="6833" spans="1:15">
      <c r="A6833" s="12" t="str">
        <f t="shared" si="595"/>
        <v>6825 YB</v>
      </c>
      <c r="B6833" s="30" t="str">
        <f>IF((LEFT(A6833, SEARCH(" ", A6833, 1))-3973)&lt;=0, CONCATENATE(3973-LEFT(A6833, SEARCH(" ", A6833, 1))+1, " AC"), CONCATENATE(LEFT(A6833, SEARCH(" ", A6833, 1))-3973, " DC"))</f>
        <v>2852 DC</v>
      </c>
      <c r="C6833" s="24"/>
      <c r="M6833" s="40" t="str">
        <f t="shared" si="594"/>
        <v>1000 Yeshua  825</v>
      </c>
      <c r="O6833" s="40" t="str">
        <f t="shared" si="593"/>
        <v>3000 Yeshua  2825</v>
      </c>
    </row>
    <row r="6834" spans="1:15">
      <c r="A6834" s="12" t="str">
        <f t="shared" si="595"/>
        <v>6826 YB</v>
      </c>
      <c r="B6834" s="30" t="str">
        <f>IF((LEFT(A6834, SEARCH(" ", A6834, 1))-3973)&lt;=0, CONCATENATE(3973-LEFT(A6834, SEARCH(" ", A6834, 1))+1, " AC"), CONCATENATE(LEFT(A6834, SEARCH(" ", A6834, 1))-3973, " DC"))</f>
        <v>2853 DC</v>
      </c>
      <c r="C6834" s="24"/>
      <c r="M6834" s="40" t="str">
        <f t="shared" si="594"/>
        <v>1000 Yeshua  826</v>
      </c>
      <c r="O6834" s="40" t="str">
        <f t="shared" si="593"/>
        <v>3000 Yeshua  2826</v>
      </c>
    </row>
    <row r="6835" spans="1:15">
      <c r="A6835" s="12" t="str">
        <f t="shared" si="595"/>
        <v>6827 YB</v>
      </c>
      <c r="B6835" s="30" t="str">
        <f>IF((LEFT(A6835, SEARCH(" ", A6835, 1))-3973)&lt;=0, CONCATENATE(3973-LEFT(A6835, SEARCH(" ", A6835, 1))+1, " AC"), CONCATENATE(LEFT(A6835, SEARCH(" ", A6835, 1))-3973, " DC"))</f>
        <v>2854 DC</v>
      </c>
      <c r="C6835" s="24"/>
      <c r="M6835" s="40" t="str">
        <f t="shared" si="594"/>
        <v>1000 Yeshua  827</v>
      </c>
      <c r="O6835" s="40" t="str">
        <f t="shared" si="593"/>
        <v>3000 Yeshua  2827</v>
      </c>
    </row>
    <row r="6836" spans="1:15">
      <c r="A6836" s="12" t="str">
        <f t="shared" si="595"/>
        <v>6828 YB</v>
      </c>
      <c r="B6836" s="30" t="str">
        <f>IF((LEFT(A6836, SEARCH(" ", A6836, 1))-3973)&lt;=0, CONCATENATE(3973-LEFT(A6836, SEARCH(" ", A6836, 1))+1, " AC"), CONCATENATE(LEFT(A6836, SEARCH(" ", A6836, 1))-3973, " DC"))</f>
        <v>2855 DC</v>
      </c>
      <c r="C6836" s="25" t="s">
        <v>20</v>
      </c>
      <c r="M6836" s="40" t="str">
        <f t="shared" si="594"/>
        <v>1000 Yeshua  828</v>
      </c>
      <c r="O6836" s="40" t="str">
        <f t="shared" si="593"/>
        <v>3000 Yeshua  2828</v>
      </c>
    </row>
    <row r="6837" spans="1:15">
      <c r="A6837" s="12" t="str">
        <f t="shared" si="595"/>
        <v>6829 YB</v>
      </c>
      <c r="B6837" s="30" t="str">
        <f>IF((LEFT(A6837, SEARCH(" ", A6837, 1))-3973)&lt;=0, CONCATENATE(3973-LEFT(A6837, SEARCH(" ", A6837, 1))+1, " AC"), CONCATENATE(LEFT(A6837, SEARCH(" ", A6837, 1))-3973, " DC"))</f>
        <v>2856 DC</v>
      </c>
      <c r="C6837" s="24"/>
      <c r="M6837" s="40" t="str">
        <f t="shared" si="594"/>
        <v>1000 Yeshua  829</v>
      </c>
      <c r="O6837" s="40" t="str">
        <f t="shared" si="593"/>
        <v>3000 Yeshua  2829</v>
      </c>
    </row>
    <row r="6838" spans="1:15">
      <c r="A6838" s="12" t="str">
        <f t="shared" si="595"/>
        <v>6830 YB</v>
      </c>
      <c r="B6838" s="30" t="str">
        <f>IF((LEFT(A6838, SEARCH(" ", A6838, 1))-3973)&lt;=0, CONCATENATE(3973-LEFT(A6838, SEARCH(" ", A6838, 1))+1, " AC"), CONCATENATE(LEFT(A6838, SEARCH(" ", A6838, 1))-3973, " DC"))</f>
        <v>2857 DC</v>
      </c>
      <c r="C6838" s="24"/>
      <c r="M6838" s="40" t="str">
        <f t="shared" si="594"/>
        <v>1000 Yeshua  830</v>
      </c>
      <c r="O6838" s="40" t="str">
        <f t="shared" si="593"/>
        <v>3000 Yeshua  2830</v>
      </c>
    </row>
    <row r="6839" spans="1:15">
      <c r="A6839" s="12" t="str">
        <f t="shared" si="595"/>
        <v>6831 YB</v>
      </c>
      <c r="B6839" s="30" t="str">
        <f>IF((LEFT(A6839, SEARCH(" ", A6839, 1))-3973)&lt;=0, CONCATENATE(3973-LEFT(A6839, SEARCH(" ", A6839, 1))+1, " AC"), CONCATENATE(LEFT(A6839, SEARCH(" ", A6839, 1))-3973, " DC"))</f>
        <v>2858 DC</v>
      </c>
      <c r="C6839" s="24"/>
      <c r="M6839" s="40" t="str">
        <f t="shared" si="594"/>
        <v>1000 Yeshua  831</v>
      </c>
      <c r="O6839" s="40" t="str">
        <f t="shared" si="593"/>
        <v>3000 Yeshua  2831</v>
      </c>
    </row>
    <row r="6840" spans="1:15">
      <c r="A6840" s="12" t="str">
        <f t="shared" si="595"/>
        <v>6832 YB</v>
      </c>
      <c r="B6840" s="30" t="str">
        <f>IF((LEFT(A6840, SEARCH(" ", A6840, 1))-3973)&lt;=0, CONCATENATE(3973-LEFT(A6840, SEARCH(" ", A6840, 1))+1, " AC"), CONCATENATE(LEFT(A6840, SEARCH(" ", A6840, 1))-3973, " DC"))</f>
        <v>2859 DC</v>
      </c>
      <c r="C6840" s="24"/>
      <c r="M6840" s="40" t="str">
        <f t="shared" si="594"/>
        <v>1000 Yeshua  832</v>
      </c>
      <c r="O6840" s="40" t="str">
        <f t="shared" si="593"/>
        <v>3000 Yeshua  2832</v>
      </c>
    </row>
    <row r="6841" spans="1:15">
      <c r="A6841" s="12" t="str">
        <f t="shared" si="595"/>
        <v>6833 YB</v>
      </c>
      <c r="B6841" s="30" t="str">
        <f>IF((LEFT(A6841, SEARCH(" ", A6841, 1))-3973)&lt;=0, CONCATENATE(3973-LEFT(A6841, SEARCH(" ", A6841, 1))+1, " AC"), CONCATENATE(LEFT(A6841, SEARCH(" ", A6841, 1))-3973, " DC"))</f>
        <v>2860 DC</v>
      </c>
      <c r="C6841" s="24"/>
      <c r="M6841" s="40" t="str">
        <f t="shared" si="594"/>
        <v>1000 Yeshua  833</v>
      </c>
      <c r="O6841" s="40" t="str">
        <f t="shared" ref="O6841:O6904" si="596">CONCATENATE(LEFT(O6840, SEARCH(" ", O6840, 10)), " ", RIGHT(O6840,LEN(O6840)-FIND(" ",O6840, 10))+1)</f>
        <v>3000 Yeshua  2833</v>
      </c>
    </row>
    <row r="6842" spans="1:15">
      <c r="A6842" s="12" t="str">
        <f t="shared" si="595"/>
        <v>6834 YB</v>
      </c>
      <c r="B6842" s="30" t="str">
        <f>IF((LEFT(A6842, SEARCH(" ", A6842, 1))-3973)&lt;=0, CONCATENATE(3973-LEFT(A6842, SEARCH(" ", A6842, 1))+1, " AC"), CONCATENATE(LEFT(A6842, SEARCH(" ", A6842, 1))-3973, " DC"))</f>
        <v>2861 DC</v>
      </c>
      <c r="C6842" s="24"/>
      <c r="M6842" s="40" t="str">
        <f t="shared" ref="M6842:M6905" si="597">CONCATENATE(LEFT(M6841, SEARCH(" ", M6841, 10)), " ", RIGHT(M6841,LEN(M6841)-FIND(" ",M6841, 10))+1)</f>
        <v>1000 Yeshua  834</v>
      </c>
      <c r="O6842" s="40" t="str">
        <f t="shared" si="596"/>
        <v>3000 Yeshua  2834</v>
      </c>
    </row>
    <row r="6843" spans="1:15">
      <c r="A6843" s="12" t="str">
        <f t="shared" si="595"/>
        <v>6835 YB</v>
      </c>
      <c r="B6843" s="30" t="str">
        <f>IF((LEFT(A6843, SEARCH(" ", A6843, 1))-3973)&lt;=0, CONCATENATE(3973-LEFT(A6843, SEARCH(" ", A6843, 1))+1, " AC"), CONCATENATE(LEFT(A6843, SEARCH(" ", A6843, 1))-3973, " DC"))</f>
        <v>2862 DC</v>
      </c>
      <c r="C6843" s="25" t="s">
        <v>21</v>
      </c>
      <c r="M6843" s="40" t="str">
        <f t="shared" si="597"/>
        <v>1000 Yeshua  835</v>
      </c>
      <c r="O6843" s="40" t="str">
        <f t="shared" si="596"/>
        <v>3000 Yeshua  2835</v>
      </c>
    </row>
    <row r="6844" spans="1:15">
      <c r="A6844" s="12" t="str">
        <f t="shared" si="595"/>
        <v>6836 YB</v>
      </c>
      <c r="B6844" s="30" t="str">
        <f>IF((LEFT(A6844, SEARCH(" ", A6844, 1))-3973)&lt;=0, CONCATENATE(3973-LEFT(A6844, SEARCH(" ", A6844, 1))+1, " AC"), CONCATENATE(LEFT(A6844, SEARCH(" ", A6844, 1))-3973, " DC"))</f>
        <v>2863 DC</v>
      </c>
      <c r="C6844" s="24"/>
      <c r="M6844" s="40" t="str">
        <f t="shared" si="597"/>
        <v>1000 Yeshua  836</v>
      </c>
      <c r="O6844" s="40" t="str">
        <f t="shared" si="596"/>
        <v>3000 Yeshua  2836</v>
      </c>
    </row>
    <row r="6845" spans="1:15">
      <c r="A6845" s="12" t="str">
        <f t="shared" si="595"/>
        <v>6837 YB</v>
      </c>
      <c r="B6845" s="30" t="str">
        <f>IF((LEFT(A6845, SEARCH(" ", A6845, 1))-3973)&lt;=0, CONCATENATE(3973-LEFT(A6845, SEARCH(" ", A6845, 1))+1, " AC"), CONCATENATE(LEFT(A6845, SEARCH(" ", A6845, 1))-3973, " DC"))</f>
        <v>2864 DC</v>
      </c>
      <c r="C6845" s="24"/>
      <c r="M6845" s="40" t="str">
        <f t="shared" si="597"/>
        <v>1000 Yeshua  837</v>
      </c>
      <c r="O6845" s="40" t="str">
        <f t="shared" si="596"/>
        <v>3000 Yeshua  2837</v>
      </c>
    </row>
    <row r="6846" spans="1:15">
      <c r="A6846" s="12" t="str">
        <f t="shared" si="595"/>
        <v>6838 YB</v>
      </c>
      <c r="B6846" s="30" t="str">
        <f>IF((LEFT(A6846, SEARCH(" ", A6846, 1))-3973)&lt;=0, CONCATENATE(3973-LEFT(A6846, SEARCH(" ", A6846, 1))+1, " AC"), CONCATENATE(LEFT(A6846, SEARCH(" ", A6846, 1))-3973, " DC"))</f>
        <v>2865 DC</v>
      </c>
      <c r="C6846" s="24"/>
      <c r="M6846" s="40" t="str">
        <f t="shared" si="597"/>
        <v>1000 Yeshua  838</v>
      </c>
      <c r="O6846" s="40" t="str">
        <f t="shared" si="596"/>
        <v>3000 Yeshua  2838</v>
      </c>
    </row>
    <row r="6847" spans="1:15">
      <c r="A6847" s="12" t="str">
        <f t="shared" si="595"/>
        <v>6839 YB</v>
      </c>
      <c r="B6847" s="30" t="str">
        <f>IF((LEFT(A6847, SEARCH(" ", A6847, 1))-3973)&lt;=0, CONCATENATE(3973-LEFT(A6847, SEARCH(" ", A6847, 1))+1, " AC"), CONCATENATE(LEFT(A6847, SEARCH(" ", A6847, 1))-3973, " DC"))</f>
        <v>2866 DC</v>
      </c>
      <c r="C6847" s="24"/>
      <c r="M6847" s="40" t="str">
        <f t="shared" si="597"/>
        <v>1000 Yeshua  839</v>
      </c>
      <c r="O6847" s="40" t="str">
        <f t="shared" si="596"/>
        <v>3000 Yeshua  2839</v>
      </c>
    </row>
    <row r="6848" spans="1:15">
      <c r="A6848" s="12" t="str">
        <f t="shared" si="595"/>
        <v>6840 YB</v>
      </c>
      <c r="B6848" s="30" t="str">
        <f>IF((LEFT(A6848, SEARCH(" ", A6848, 1))-3973)&lt;=0, CONCATENATE(3973-LEFT(A6848, SEARCH(" ", A6848, 1))+1, " AC"), CONCATENATE(LEFT(A6848, SEARCH(" ", A6848, 1))-3973, " DC"))</f>
        <v>2867 DC</v>
      </c>
      <c r="C6848" s="24"/>
      <c r="M6848" s="40" t="str">
        <f t="shared" si="597"/>
        <v>1000 Yeshua  840</v>
      </c>
      <c r="O6848" s="40" t="str">
        <f t="shared" si="596"/>
        <v>3000 Yeshua  2840</v>
      </c>
    </row>
    <row r="6849" spans="1:15">
      <c r="A6849" s="12" t="str">
        <f t="shared" si="595"/>
        <v>6841 YB</v>
      </c>
      <c r="B6849" s="30" t="str">
        <f>IF((LEFT(A6849, SEARCH(" ", A6849, 1))-3973)&lt;=0, CONCATENATE(3973-LEFT(A6849, SEARCH(" ", A6849, 1))+1, " AC"), CONCATENATE(LEFT(A6849, SEARCH(" ", A6849, 1))-3973, " DC"))</f>
        <v>2868 DC</v>
      </c>
      <c r="C6849" s="24"/>
      <c r="M6849" s="40" t="str">
        <f t="shared" si="597"/>
        <v>1000 Yeshua  841</v>
      </c>
      <c r="O6849" s="40" t="str">
        <f t="shared" si="596"/>
        <v>3000 Yeshua  2841</v>
      </c>
    </row>
    <row r="6850" spans="1:15">
      <c r="A6850" s="12" t="str">
        <f t="shared" si="595"/>
        <v>6842 YB</v>
      </c>
      <c r="B6850" s="30" t="str">
        <f>IF((LEFT(A6850, SEARCH(" ", A6850, 1))-3973)&lt;=0, CONCATENATE(3973-LEFT(A6850, SEARCH(" ", A6850, 1))+1, " AC"), CONCATENATE(LEFT(A6850, SEARCH(" ", A6850, 1))-3973, " DC"))</f>
        <v>2869 DC</v>
      </c>
      <c r="C6850" s="25" t="s">
        <v>22</v>
      </c>
      <c r="M6850" s="40" t="str">
        <f t="shared" si="597"/>
        <v>1000 Yeshua  842</v>
      </c>
      <c r="O6850" s="40" t="str">
        <f t="shared" si="596"/>
        <v>3000 Yeshua  2842</v>
      </c>
    </row>
    <row r="6851" spans="1:15">
      <c r="A6851" s="12" t="str">
        <f t="shared" si="595"/>
        <v>6843 YB</v>
      </c>
      <c r="B6851" s="30" t="str">
        <f>IF((LEFT(A6851, SEARCH(" ", A6851, 1))-3973)&lt;=0, CONCATENATE(3973-LEFT(A6851, SEARCH(" ", A6851, 1))+1, " AC"), CONCATENATE(LEFT(A6851, SEARCH(" ", A6851, 1))-3973, " DC"))</f>
        <v>2870 DC</v>
      </c>
      <c r="C6851" s="24"/>
      <c r="M6851" s="40" t="str">
        <f t="shared" si="597"/>
        <v>1000 Yeshua  843</v>
      </c>
      <c r="O6851" s="40" t="str">
        <f t="shared" si="596"/>
        <v>3000 Yeshua  2843</v>
      </c>
    </row>
    <row r="6852" spans="1:15">
      <c r="A6852" s="12" t="str">
        <f t="shared" si="595"/>
        <v>6844 YB</v>
      </c>
      <c r="B6852" s="30" t="str">
        <f>IF((LEFT(A6852, SEARCH(" ", A6852, 1))-3973)&lt;=0, CONCATENATE(3973-LEFT(A6852, SEARCH(" ", A6852, 1))+1, " AC"), CONCATENATE(LEFT(A6852, SEARCH(" ", A6852, 1))-3973, " DC"))</f>
        <v>2871 DC</v>
      </c>
      <c r="C6852" s="24"/>
      <c r="M6852" s="40" t="str">
        <f t="shared" si="597"/>
        <v>1000 Yeshua  844</v>
      </c>
      <c r="O6852" s="40" t="str">
        <f t="shared" si="596"/>
        <v>3000 Yeshua  2844</v>
      </c>
    </row>
    <row r="6853" spans="1:15">
      <c r="A6853" s="12" t="str">
        <f t="shared" si="595"/>
        <v>6845 YB</v>
      </c>
      <c r="B6853" s="30" t="str">
        <f>IF((LEFT(A6853, SEARCH(" ", A6853, 1))-3973)&lt;=0, CONCATENATE(3973-LEFT(A6853, SEARCH(" ", A6853, 1))+1, " AC"), CONCATENATE(LEFT(A6853, SEARCH(" ", A6853, 1))-3973, " DC"))</f>
        <v>2872 DC</v>
      </c>
      <c r="C6853" s="24"/>
      <c r="M6853" s="40" t="str">
        <f t="shared" si="597"/>
        <v>1000 Yeshua  845</v>
      </c>
      <c r="O6853" s="40" t="str">
        <f t="shared" si="596"/>
        <v>3000 Yeshua  2845</v>
      </c>
    </row>
    <row r="6854" spans="1:15">
      <c r="A6854" s="12" t="str">
        <f t="shared" si="595"/>
        <v>6846 YB</v>
      </c>
      <c r="B6854" s="30" t="str">
        <f>IF((LEFT(A6854, SEARCH(" ", A6854, 1))-3973)&lt;=0, CONCATENATE(3973-LEFT(A6854, SEARCH(" ", A6854, 1))+1, " AC"), CONCATENATE(LEFT(A6854, SEARCH(" ", A6854, 1))-3973, " DC"))</f>
        <v>2873 DC</v>
      </c>
      <c r="C6854" s="24"/>
      <c r="M6854" s="40" t="str">
        <f t="shared" si="597"/>
        <v>1000 Yeshua  846</v>
      </c>
      <c r="O6854" s="40" t="str">
        <f t="shared" si="596"/>
        <v>3000 Yeshua  2846</v>
      </c>
    </row>
    <row r="6855" spans="1:15">
      <c r="A6855" s="12" t="str">
        <f t="shared" si="595"/>
        <v>6847 YB</v>
      </c>
      <c r="B6855" s="30" t="str">
        <f>IF((LEFT(A6855, SEARCH(" ", A6855, 1))-3973)&lt;=0, CONCATENATE(3973-LEFT(A6855, SEARCH(" ", A6855, 1))+1, " AC"), CONCATENATE(LEFT(A6855, SEARCH(" ", A6855, 1))-3973, " DC"))</f>
        <v>2874 DC</v>
      </c>
      <c r="C6855" s="24"/>
      <c r="M6855" s="40" t="str">
        <f t="shared" si="597"/>
        <v>1000 Yeshua  847</v>
      </c>
      <c r="O6855" s="40" t="str">
        <f t="shared" si="596"/>
        <v>3000 Yeshua  2847</v>
      </c>
    </row>
    <row r="6856" spans="1:15">
      <c r="A6856" s="12" t="str">
        <f t="shared" si="595"/>
        <v>6848 YB</v>
      </c>
      <c r="B6856" s="30" t="str">
        <f>IF((LEFT(A6856, SEARCH(" ", A6856, 1))-3973)&lt;=0, CONCATENATE(3973-LEFT(A6856, SEARCH(" ", A6856, 1))+1, " AC"), CONCATENATE(LEFT(A6856, SEARCH(" ", A6856, 1))-3973, " DC"))</f>
        <v>2875 DC</v>
      </c>
      <c r="C6856" s="24"/>
      <c r="M6856" s="40" t="str">
        <f t="shared" si="597"/>
        <v>1000 Yeshua  848</v>
      </c>
      <c r="O6856" s="40" t="str">
        <f t="shared" si="596"/>
        <v>3000 Yeshua  2848</v>
      </c>
    </row>
    <row r="6857" spans="1:15">
      <c r="A6857" s="12" t="str">
        <f t="shared" si="595"/>
        <v>6849 YB</v>
      </c>
      <c r="B6857" s="30" t="str">
        <f>IF((LEFT(A6857, SEARCH(" ", A6857, 1))-3973)&lt;=0, CONCATENATE(3973-LEFT(A6857, SEARCH(" ", A6857, 1))+1, " AC"), CONCATENATE(LEFT(A6857, SEARCH(" ", A6857, 1))-3973, " DC"))</f>
        <v>2876 DC</v>
      </c>
      <c r="C6857" s="25" t="s">
        <v>23</v>
      </c>
      <c r="M6857" s="40" t="str">
        <f t="shared" si="597"/>
        <v>1000 Yeshua  849</v>
      </c>
      <c r="O6857" s="40" t="str">
        <f t="shared" si="596"/>
        <v>3000 Yeshua  2849</v>
      </c>
    </row>
    <row r="6858" spans="1:15">
      <c r="A6858" s="12" t="str">
        <f t="shared" si="595"/>
        <v>6850 YB</v>
      </c>
      <c r="B6858" s="30" t="str">
        <f>IF((LEFT(A6858, SEARCH(" ", A6858, 1))-3973)&lt;=0, CONCATENATE(3973-LEFT(A6858, SEARCH(" ", A6858, 1))+1, " AC"), CONCATENATE(LEFT(A6858, SEARCH(" ", A6858, 1))-3973, " DC"))</f>
        <v>2877 DC</v>
      </c>
      <c r="C6858" s="26" t="str">
        <f>CONCATENATE("Yovel ", RIGHT(C6808,LEN(C6808)-FIND(" ",C6808))+1)</f>
        <v>Yovel 137</v>
      </c>
      <c r="M6858" s="40" t="str">
        <f t="shared" si="597"/>
        <v>1000 Yeshua  850</v>
      </c>
      <c r="O6858" s="40" t="str">
        <f t="shared" si="596"/>
        <v>3000 Yeshua  2850</v>
      </c>
    </row>
    <row r="6859" spans="1:15">
      <c r="A6859" s="12" t="str">
        <f t="shared" si="595"/>
        <v>6851 YB</v>
      </c>
      <c r="B6859" s="30" t="str">
        <f>IF((LEFT(A6859, SEARCH(" ", A6859, 1))-3973)&lt;=0, CONCATENATE(3973-LEFT(A6859, SEARCH(" ", A6859, 1))+1, " AC"), CONCATENATE(LEFT(A6859, SEARCH(" ", A6859, 1))-3973, " DC"))</f>
        <v>2878 DC</v>
      </c>
      <c r="C6859" s="3"/>
      <c r="M6859" s="40" t="str">
        <f t="shared" si="597"/>
        <v>1000 Yeshua  851</v>
      </c>
      <c r="O6859" s="40" t="str">
        <f t="shared" si="596"/>
        <v>3000 Yeshua  2851</v>
      </c>
    </row>
    <row r="6860" spans="1:15">
      <c r="A6860" s="12" t="str">
        <f t="shared" si="595"/>
        <v>6852 YB</v>
      </c>
      <c r="B6860" s="30" t="str">
        <f>IF((LEFT(A6860, SEARCH(" ", A6860, 1))-3973)&lt;=0, CONCATENATE(3973-LEFT(A6860, SEARCH(" ", A6860, 1))+1, " AC"), CONCATENATE(LEFT(A6860, SEARCH(" ", A6860, 1))-3973, " DC"))</f>
        <v>2879 DC</v>
      </c>
      <c r="C6860" s="24"/>
      <c r="M6860" s="40" t="str">
        <f t="shared" si="597"/>
        <v>1000 Yeshua  852</v>
      </c>
      <c r="O6860" s="40" t="str">
        <f t="shared" si="596"/>
        <v>3000 Yeshua  2852</v>
      </c>
    </row>
    <row r="6861" spans="1:15">
      <c r="A6861" s="12" t="str">
        <f t="shared" si="595"/>
        <v>6853 YB</v>
      </c>
      <c r="B6861" s="30" t="str">
        <f>IF((LEFT(A6861, SEARCH(" ", A6861, 1))-3973)&lt;=0, CONCATENATE(3973-LEFT(A6861, SEARCH(" ", A6861, 1))+1, " AC"), CONCATENATE(LEFT(A6861, SEARCH(" ", A6861, 1))-3973, " DC"))</f>
        <v>2880 DC</v>
      </c>
      <c r="C6861" s="24"/>
      <c r="M6861" s="40" t="str">
        <f t="shared" si="597"/>
        <v>1000 Yeshua  853</v>
      </c>
      <c r="O6861" s="40" t="str">
        <f t="shared" si="596"/>
        <v>3000 Yeshua  2853</v>
      </c>
    </row>
    <row r="6862" spans="1:15">
      <c r="A6862" s="12" t="str">
        <f t="shared" si="595"/>
        <v>6854 YB</v>
      </c>
      <c r="B6862" s="30" t="str">
        <f>IF((LEFT(A6862, SEARCH(" ", A6862, 1))-3973)&lt;=0, CONCATENATE(3973-LEFT(A6862, SEARCH(" ", A6862, 1))+1, " AC"), CONCATENATE(LEFT(A6862, SEARCH(" ", A6862, 1))-3973, " DC"))</f>
        <v>2881 DC</v>
      </c>
      <c r="C6862" s="24"/>
      <c r="M6862" s="40" t="str">
        <f t="shared" si="597"/>
        <v>1000 Yeshua  854</v>
      </c>
      <c r="O6862" s="40" t="str">
        <f t="shared" si="596"/>
        <v>3000 Yeshua  2854</v>
      </c>
    </row>
    <row r="6863" spans="1:15">
      <c r="A6863" s="12" t="str">
        <f t="shared" si="595"/>
        <v>6855 YB</v>
      </c>
      <c r="B6863" s="30" t="str">
        <f>IF((LEFT(A6863, SEARCH(" ", A6863, 1))-3973)&lt;=0, CONCATENATE(3973-LEFT(A6863, SEARCH(" ", A6863, 1))+1, " AC"), CONCATENATE(LEFT(A6863, SEARCH(" ", A6863, 1))-3973, " DC"))</f>
        <v>2882 DC</v>
      </c>
      <c r="C6863" s="24"/>
      <c r="M6863" s="40" t="str">
        <f t="shared" si="597"/>
        <v>1000 Yeshua  855</v>
      </c>
      <c r="O6863" s="40" t="str">
        <f t="shared" si="596"/>
        <v>3000 Yeshua  2855</v>
      </c>
    </row>
    <row r="6864" spans="1:15">
      <c r="A6864" s="12" t="str">
        <f t="shared" si="595"/>
        <v>6856 YB</v>
      </c>
      <c r="B6864" s="30" t="str">
        <f>IF((LEFT(A6864, SEARCH(" ", A6864, 1))-3973)&lt;=0, CONCATENATE(3973-LEFT(A6864, SEARCH(" ", A6864, 1))+1, " AC"), CONCATENATE(LEFT(A6864, SEARCH(" ", A6864, 1))-3973, " DC"))</f>
        <v>2883 DC</v>
      </c>
      <c r="C6864" s="24"/>
      <c r="M6864" s="40" t="str">
        <f t="shared" si="597"/>
        <v>1000 Yeshua  856</v>
      </c>
      <c r="O6864" s="40" t="str">
        <f t="shared" si="596"/>
        <v>3000 Yeshua  2856</v>
      </c>
    </row>
    <row r="6865" spans="1:15">
      <c r="A6865" s="12" t="str">
        <f t="shared" si="595"/>
        <v>6857 YB</v>
      </c>
      <c r="B6865" s="30" t="str">
        <f>IF((LEFT(A6865, SEARCH(" ", A6865, 1))-3973)&lt;=0, CONCATENATE(3973-LEFT(A6865, SEARCH(" ", A6865, 1))+1, " AC"), CONCATENATE(LEFT(A6865, SEARCH(" ", A6865, 1))-3973, " DC"))</f>
        <v>2884 DC</v>
      </c>
      <c r="C6865" s="25" t="s">
        <v>17</v>
      </c>
      <c r="M6865" s="40" t="str">
        <f t="shared" si="597"/>
        <v>1000 Yeshua  857</v>
      </c>
      <c r="O6865" s="40" t="str">
        <f t="shared" si="596"/>
        <v>3000 Yeshua  2857</v>
      </c>
    </row>
    <row r="6866" spans="1:15">
      <c r="A6866" s="12" t="str">
        <f t="shared" si="595"/>
        <v>6858 YB</v>
      </c>
      <c r="B6866" s="30" t="str">
        <f>IF((LEFT(A6866, SEARCH(" ", A6866, 1))-3973)&lt;=0, CONCATENATE(3973-LEFT(A6866, SEARCH(" ", A6866, 1))+1, " AC"), CONCATENATE(LEFT(A6866, SEARCH(" ", A6866, 1))-3973, " DC"))</f>
        <v>2885 DC</v>
      </c>
      <c r="C6866" s="24"/>
      <c r="M6866" s="40" t="str">
        <f t="shared" si="597"/>
        <v>1000 Yeshua  858</v>
      </c>
      <c r="O6866" s="40" t="str">
        <f t="shared" si="596"/>
        <v>3000 Yeshua  2858</v>
      </c>
    </row>
    <row r="6867" spans="1:15">
      <c r="A6867" s="12" t="str">
        <f t="shared" si="595"/>
        <v>6859 YB</v>
      </c>
      <c r="B6867" s="30" t="str">
        <f>IF((LEFT(A6867, SEARCH(" ", A6867, 1))-3973)&lt;=0, CONCATENATE(3973-LEFT(A6867, SEARCH(" ", A6867, 1))+1, " AC"), CONCATENATE(LEFT(A6867, SEARCH(" ", A6867, 1))-3973, " DC"))</f>
        <v>2886 DC</v>
      </c>
      <c r="C6867" s="24"/>
      <c r="M6867" s="40" t="str">
        <f t="shared" si="597"/>
        <v>1000 Yeshua  859</v>
      </c>
      <c r="O6867" s="40" t="str">
        <f t="shared" si="596"/>
        <v>3000 Yeshua  2859</v>
      </c>
    </row>
    <row r="6868" spans="1:15">
      <c r="A6868" s="12" t="str">
        <f t="shared" si="595"/>
        <v>6860 YB</v>
      </c>
      <c r="B6868" s="30" t="str">
        <f>IF((LEFT(A6868, SEARCH(" ", A6868, 1))-3973)&lt;=0, CONCATENATE(3973-LEFT(A6868, SEARCH(" ", A6868, 1))+1, " AC"), CONCATENATE(LEFT(A6868, SEARCH(" ", A6868, 1))-3973, " DC"))</f>
        <v>2887 DC</v>
      </c>
      <c r="C6868" s="24"/>
      <c r="M6868" s="40" t="str">
        <f t="shared" si="597"/>
        <v>1000 Yeshua  860</v>
      </c>
      <c r="O6868" s="40" t="str">
        <f t="shared" si="596"/>
        <v>3000 Yeshua  2860</v>
      </c>
    </row>
    <row r="6869" spans="1:15">
      <c r="A6869" s="12" t="str">
        <f t="shared" si="595"/>
        <v>6861 YB</v>
      </c>
      <c r="B6869" s="30" t="str">
        <f>IF((LEFT(A6869, SEARCH(" ", A6869, 1))-3973)&lt;=0, CONCATENATE(3973-LEFT(A6869, SEARCH(" ", A6869, 1))+1, " AC"), CONCATENATE(LEFT(A6869, SEARCH(" ", A6869, 1))-3973, " DC"))</f>
        <v>2888 DC</v>
      </c>
      <c r="C6869" s="24"/>
      <c r="M6869" s="40" t="str">
        <f t="shared" si="597"/>
        <v>1000 Yeshua  861</v>
      </c>
      <c r="O6869" s="40" t="str">
        <f t="shared" si="596"/>
        <v>3000 Yeshua  2861</v>
      </c>
    </row>
    <row r="6870" spans="1:15">
      <c r="A6870" s="12" t="str">
        <f t="shared" si="595"/>
        <v>6862 YB</v>
      </c>
      <c r="B6870" s="30" t="str">
        <f>IF((LEFT(A6870, SEARCH(" ", A6870, 1))-3973)&lt;=0, CONCATENATE(3973-LEFT(A6870, SEARCH(" ", A6870, 1))+1, " AC"), CONCATENATE(LEFT(A6870, SEARCH(" ", A6870, 1))-3973, " DC"))</f>
        <v>2889 DC</v>
      </c>
      <c r="C6870" s="24"/>
      <c r="M6870" s="40" t="str">
        <f t="shared" si="597"/>
        <v>1000 Yeshua  862</v>
      </c>
      <c r="O6870" s="40" t="str">
        <f t="shared" si="596"/>
        <v>3000 Yeshua  2862</v>
      </c>
    </row>
    <row r="6871" spans="1:15">
      <c r="A6871" s="12" t="str">
        <f t="shared" si="595"/>
        <v>6863 YB</v>
      </c>
      <c r="B6871" s="30" t="str">
        <f>IF((LEFT(A6871, SEARCH(" ", A6871, 1))-3973)&lt;=0, CONCATENATE(3973-LEFT(A6871, SEARCH(" ", A6871, 1))+1, " AC"), CONCATENATE(LEFT(A6871, SEARCH(" ", A6871, 1))-3973, " DC"))</f>
        <v>2890 DC</v>
      </c>
      <c r="C6871" s="24"/>
      <c r="M6871" s="40" t="str">
        <f t="shared" si="597"/>
        <v>1000 Yeshua  863</v>
      </c>
      <c r="O6871" s="40" t="str">
        <f t="shared" si="596"/>
        <v>3000 Yeshua  2863</v>
      </c>
    </row>
    <row r="6872" spans="1:15">
      <c r="A6872" s="12" t="str">
        <f t="shared" si="595"/>
        <v>6864 YB</v>
      </c>
      <c r="B6872" s="30" t="str">
        <f>IF((LEFT(A6872, SEARCH(" ", A6872, 1))-3973)&lt;=0, CONCATENATE(3973-LEFT(A6872, SEARCH(" ", A6872, 1))+1, " AC"), CONCATENATE(LEFT(A6872, SEARCH(" ", A6872, 1))-3973, " DC"))</f>
        <v>2891 DC</v>
      </c>
      <c r="C6872" s="25" t="s">
        <v>18</v>
      </c>
      <c r="M6872" s="40" t="str">
        <f t="shared" si="597"/>
        <v>1000 Yeshua  864</v>
      </c>
      <c r="O6872" s="40" t="str">
        <f t="shared" si="596"/>
        <v>3000 Yeshua  2864</v>
      </c>
    </row>
    <row r="6873" spans="1:15">
      <c r="A6873" s="12" t="str">
        <f t="shared" si="595"/>
        <v>6865 YB</v>
      </c>
      <c r="B6873" s="30" t="str">
        <f>IF((LEFT(A6873, SEARCH(" ", A6873, 1))-3973)&lt;=0, CONCATENATE(3973-LEFT(A6873, SEARCH(" ", A6873, 1))+1, " AC"), CONCATENATE(LEFT(A6873, SEARCH(" ", A6873, 1))-3973, " DC"))</f>
        <v>2892 DC</v>
      </c>
      <c r="C6873" s="24"/>
      <c r="M6873" s="40" t="str">
        <f t="shared" si="597"/>
        <v>1000 Yeshua  865</v>
      </c>
      <c r="O6873" s="40" t="str">
        <f t="shared" si="596"/>
        <v>3000 Yeshua  2865</v>
      </c>
    </row>
    <row r="6874" spans="1:15">
      <c r="A6874" s="12" t="str">
        <f t="shared" si="595"/>
        <v>6866 YB</v>
      </c>
      <c r="B6874" s="30" t="str">
        <f>IF((LEFT(A6874, SEARCH(" ", A6874, 1))-3973)&lt;=0, CONCATENATE(3973-LEFT(A6874, SEARCH(" ", A6874, 1))+1, " AC"), CONCATENATE(LEFT(A6874, SEARCH(" ", A6874, 1))-3973, " DC"))</f>
        <v>2893 DC</v>
      </c>
      <c r="C6874" s="24"/>
      <c r="M6874" s="40" t="str">
        <f t="shared" si="597"/>
        <v>1000 Yeshua  866</v>
      </c>
      <c r="O6874" s="40" t="str">
        <f t="shared" si="596"/>
        <v>3000 Yeshua  2866</v>
      </c>
    </row>
    <row r="6875" spans="1:15">
      <c r="A6875" s="12" t="str">
        <f t="shared" si="595"/>
        <v>6867 YB</v>
      </c>
      <c r="B6875" s="30" t="str">
        <f>IF((LEFT(A6875, SEARCH(" ", A6875, 1))-3973)&lt;=0, CONCATENATE(3973-LEFT(A6875, SEARCH(" ", A6875, 1))+1, " AC"), CONCATENATE(LEFT(A6875, SEARCH(" ", A6875, 1))-3973, " DC"))</f>
        <v>2894 DC</v>
      </c>
      <c r="C6875" s="24"/>
      <c r="M6875" s="40" t="str">
        <f t="shared" si="597"/>
        <v>1000 Yeshua  867</v>
      </c>
      <c r="O6875" s="40" t="str">
        <f t="shared" si="596"/>
        <v>3000 Yeshua  2867</v>
      </c>
    </row>
    <row r="6876" spans="1:15">
      <c r="A6876" s="12" t="str">
        <f t="shared" si="595"/>
        <v>6868 YB</v>
      </c>
      <c r="B6876" s="30" t="str">
        <f>IF((LEFT(A6876, SEARCH(" ", A6876, 1))-3973)&lt;=0, CONCATENATE(3973-LEFT(A6876, SEARCH(" ", A6876, 1))+1, " AC"), CONCATENATE(LEFT(A6876, SEARCH(" ", A6876, 1))-3973, " DC"))</f>
        <v>2895 DC</v>
      </c>
      <c r="C6876" s="24"/>
      <c r="M6876" s="40" t="str">
        <f t="shared" si="597"/>
        <v>1000 Yeshua  868</v>
      </c>
      <c r="O6876" s="40" t="str">
        <f t="shared" si="596"/>
        <v>3000 Yeshua  2868</v>
      </c>
    </row>
    <row r="6877" spans="1:15">
      <c r="A6877" s="12" t="str">
        <f t="shared" si="595"/>
        <v>6869 YB</v>
      </c>
      <c r="B6877" s="30" t="str">
        <f>IF((LEFT(A6877, SEARCH(" ", A6877, 1))-3973)&lt;=0, CONCATENATE(3973-LEFT(A6877, SEARCH(" ", A6877, 1))+1, " AC"), CONCATENATE(LEFT(A6877, SEARCH(" ", A6877, 1))-3973, " DC"))</f>
        <v>2896 DC</v>
      </c>
      <c r="C6877" s="24"/>
      <c r="M6877" s="40" t="str">
        <f t="shared" si="597"/>
        <v>1000 Yeshua  869</v>
      </c>
      <c r="O6877" s="40" t="str">
        <f t="shared" si="596"/>
        <v>3000 Yeshua  2869</v>
      </c>
    </row>
    <row r="6878" spans="1:15">
      <c r="A6878" s="12" t="str">
        <f t="shared" si="595"/>
        <v>6870 YB</v>
      </c>
      <c r="B6878" s="30" t="str">
        <f>IF((LEFT(A6878, SEARCH(" ", A6878, 1))-3973)&lt;=0, CONCATENATE(3973-LEFT(A6878, SEARCH(" ", A6878, 1))+1, " AC"), CONCATENATE(LEFT(A6878, SEARCH(" ", A6878, 1))-3973, " DC"))</f>
        <v>2897 DC</v>
      </c>
      <c r="C6878" s="24"/>
      <c r="M6878" s="40" t="str">
        <f t="shared" si="597"/>
        <v>1000 Yeshua  870</v>
      </c>
      <c r="O6878" s="40" t="str">
        <f t="shared" si="596"/>
        <v>3000 Yeshua  2870</v>
      </c>
    </row>
    <row r="6879" spans="1:15">
      <c r="A6879" s="12" t="str">
        <f t="shared" si="595"/>
        <v>6871 YB</v>
      </c>
      <c r="B6879" s="30" t="str">
        <f>IF((LEFT(A6879, SEARCH(" ", A6879, 1))-3973)&lt;=0, CONCATENATE(3973-LEFT(A6879, SEARCH(" ", A6879, 1))+1, " AC"), CONCATENATE(LEFT(A6879, SEARCH(" ", A6879, 1))-3973, " DC"))</f>
        <v>2898 DC</v>
      </c>
      <c r="C6879" s="25" t="s">
        <v>19</v>
      </c>
      <c r="M6879" s="40" t="str">
        <f t="shared" si="597"/>
        <v>1000 Yeshua  871</v>
      </c>
      <c r="O6879" s="40" t="str">
        <f t="shared" si="596"/>
        <v>3000 Yeshua  2871</v>
      </c>
    </row>
    <row r="6880" spans="1:15">
      <c r="A6880" s="12" t="str">
        <f t="shared" si="595"/>
        <v>6872 YB</v>
      </c>
      <c r="B6880" s="30" t="str">
        <f>IF((LEFT(A6880, SEARCH(" ", A6880, 1))-3973)&lt;=0, CONCATENATE(3973-LEFT(A6880, SEARCH(" ", A6880, 1))+1, " AC"), CONCATENATE(LEFT(A6880, SEARCH(" ", A6880, 1))-3973, " DC"))</f>
        <v>2899 DC</v>
      </c>
      <c r="C6880" s="24"/>
      <c r="M6880" s="40" t="str">
        <f t="shared" si="597"/>
        <v>1000 Yeshua  872</v>
      </c>
      <c r="O6880" s="40" t="str">
        <f t="shared" si="596"/>
        <v>3000 Yeshua  2872</v>
      </c>
    </row>
    <row r="6881" spans="1:15">
      <c r="A6881" s="12" t="str">
        <f t="shared" si="595"/>
        <v>6873 YB</v>
      </c>
      <c r="B6881" s="30" t="str">
        <f>IF((LEFT(A6881, SEARCH(" ", A6881, 1))-3973)&lt;=0, CONCATENATE(3973-LEFT(A6881, SEARCH(" ", A6881, 1))+1, " AC"), CONCATENATE(LEFT(A6881, SEARCH(" ", A6881, 1))-3973, " DC"))</f>
        <v>2900 DC</v>
      </c>
      <c r="C6881" s="24"/>
      <c r="M6881" s="40" t="str">
        <f t="shared" si="597"/>
        <v>1000 Yeshua  873</v>
      </c>
      <c r="O6881" s="40" t="str">
        <f t="shared" si="596"/>
        <v>3000 Yeshua  2873</v>
      </c>
    </row>
    <row r="6882" spans="1:15">
      <c r="A6882" s="12" t="str">
        <f t="shared" si="595"/>
        <v>6874 YB</v>
      </c>
      <c r="B6882" s="30" t="str">
        <f>IF((LEFT(A6882, SEARCH(" ", A6882, 1))-3973)&lt;=0, CONCATENATE(3973-LEFT(A6882, SEARCH(" ", A6882, 1))+1, " AC"), CONCATENATE(LEFT(A6882, SEARCH(" ", A6882, 1))-3973, " DC"))</f>
        <v>2901 DC</v>
      </c>
      <c r="C6882" s="24"/>
      <c r="M6882" s="40" t="str">
        <f t="shared" si="597"/>
        <v>1000 Yeshua  874</v>
      </c>
      <c r="O6882" s="40" t="str">
        <f t="shared" si="596"/>
        <v>3000 Yeshua  2874</v>
      </c>
    </row>
    <row r="6883" spans="1:15">
      <c r="A6883" s="12" t="str">
        <f t="shared" si="595"/>
        <v>6875 YB</v>
      </c>
      <c r="B6883" s="30" t="str">
        <f>IF((LEFT(A6883, SEARCH(" ", A6883, 1))-3973)&lt;=0, CONCATENATE(3973-LEFT(A6883, SEARCH(" ", A6883, 1))+1, " AC"), CONCATENATE(LEFT(A6883, SEARCH(" ", A6883, 1))-3973, " DC"))</f>
        <v>2902 DC</v>
      </c>
      <c r="C6883" s="24"/>
      <c r="M6883" s="40" t="str">
        <f t="shared" si="597"/>
        <v>1000 Yeshua  875</v>
      </c>
      <c r="O6883" s="40" t="str">
        <f t="shared" si="596"/>
        <v>3000 Yeshua  2875</v>
      </c>
    </row>
    <row r="6884" spans="1:15">
      <c r="A6884" s="12" t="str">
        <f t="shared" si="595"/>
        <v>6876 YB</v>
      </c>
      <c r="B6884" s="30" t="str">
        <f>IF((LEFT(A6884, SEARCH(" ", A6884, 1))-3973)&lt;=0, CONCATENATE(3973-LEFT(A6884, SEARCH(" ", A6884, 1))+1, " AC"), CONCATENATE(LEFT(A6884, SEARCH(" ", A6884, 1))-3973, " DC"))</f>
        <v>2903 DC</v>
      </c>
      <c r="C6884" s="24"/>
      <c r="M6884" s="40" t="str">
        <f t="shared" si="597"/>
        <v>1000 Yeshua  876</v>
      </c>
      <c r="O6884" s="40" t="str">
        <f t="shared" si="596"/>
        <v>3000 Yeshua  2876</v>
      </c>
    </row>
    <row r="6885" spans="1:15">
      <c r="A6885" s="12" t="str">
        <f t="shared" si="595"/>
        <v>6877 YB</v>
      </c>
      <c r="B6885" s="30" t="str">
        <f>IF((LEFT(A6885, SEARCH(" ", A6885, 1))-3973)&lt;=0, CONCATENATE(3973-LEFT(A6885, SEARCH(" ", A6885, 1))+1, " AC"), CONCATENATE(LEFT(A6885, SEARCH(" ", A6885, 1))-3973, " DC"))</f>
        <v>2904 DC</v>
      </c>
      <c r="C6885" s="24"/>
      <c r="M6885" s="40" t="str">
        <f t="shared" si="597"/>
        <v>1000 Yeshua  877</v>
      </c>
      <c r="O6885" s="40" t="str">
        <f t="shared" si="596"/>
        <v>3000 Yeshua  2877</v>
      </c>
    </row>
    <row r="6886" spans="1:15">
      <c r="A6886" s="12" t="str">
        <f t="shared" si="595"/>
        <v>6878 YB</v>
      </c>
      <c r="B6886" s="30" t="str">
        <f>IF((LEFT(A6886, SEARCH(" ", A6886, 1))-3973)&lt;=0, CONCATENATE(3973-LEFT(A6886, SEARCH(" ", A6886, 1))+1, " AC"), CONCATENATE(LEFT(A6886, SEARCH(" ", A6886, 1))-3973, " DC"))</f>
        <v>2905 DC</v>
      </c>
      <c r="C6886" s="25" t="s">
        <v>20</v>
      </c>
      <c r="M6886" s="40" t="str">
        <f t="shared" si="597"/>
        <v>1000 Yeshua  878</v>
      </c>
      <c r="O6886" s="40" t="str">
        <f t="shared" si="596"/>
        <v>3000 Yeshua  2878</v>
      </c>
    </row>
    <row r="6887" spans="1:15">
      <c r="A6887" s="12" t="str">
        <f t="shared" si="595"/>
        <v>6879 YB</v>
      </c>
      <c r="B6887" s="30" t="str">
        <f>IF((LEFT(A6887, SEARCH(" ", A6887, 1))-3973)&lt;=0, CONCATENATE(3973-LEFT(A6887, SEARCH(" ", A6887, 1))+1, " AC"), CONCATENATE(LEFT(A6887, SEARCH(" ", A6887, 1))-3973, " DC"))</f>
        <v>2906 DC</v>
      </c>
      <c r="C6887" s="24"/>
      <c r="M6887" s="40" t="str">
        <f t="shared" si="597"/>
        <v>1000 Yeshua  879</v>
      </c>
      <c r="O6887" s="40" t="str">
        <f t="shared" si="596"/>
        <v>3000 Yeshua  2879</v>
      </c>
    </row>
    <row r="6888" spans="1:15">
      <c r="A6888" s="12" t="str">
        <f t="shared" si="595"/>
        <v>6880 YB</v>
      </c>
      <c r="B6888" s="30" t="str">
        <f>IF((LEFT(A6888, SEARCH(" ", A6888, 1))-3973)&lt;=0, CONCATENATE(3973-LEFT(A6888, SEARCH(" ", A6888, 1))+1, " AC"), CONCATENATE(LEFT(A6888, SEARCH(" ", A6888, 1))-3973, " DC"))</f>
        <v>2907 DC</v>
      </c>
      <c r="C6888" s="24"/>
      <c r="M6888" s="40" t="str">
        <f t="shared" si="597"/>
        <v>1000 Yeshua  880</v>
      </c>
      <c r="O6888" s="40" t="str">
        <f t="shared" si="596"/>
        <v>3000 Yeshua  2880</v>
      </c>
    </row>
    <row r="6889" spans="1:15">
      <c r="A6889" s="12" t="str">
        <f t="shared" si="595"/>
        <v>6881 YB</v>
      </c>
      <c r="B6889" s="30" t="str">
        <f>IF((LEFT(A6889, SEARCH(" ", A6889, 1))-3973)&lt;=0, CONCATENATE(3973-LEFT(A6889, SEARCH(" ", A6889, 1))+1, " AC"), CONCATENATE(LEFT(A6889, SEARCH(" ", A6889, 1))-3973, " DC"))</f>
        <v>2908 DC</v>
      </c>
      <c r="C6889" s="24"/>
      <c r="M6889" s="40" t="str">
        <f t="shared" si="597"/>
        <v>1000 Yeshua  881</v>
      </c>
      <c r="O6889" s="40" t="str">
        <f t="shared" si="596"/>
        <v>3000 Yeshua  2881</v>
      </c>
    </row>
    <row r="6890" spans="1:15">
      <c r="A6890" s="12" t="str">
        <f t="shared" ref="A6890:A6953" si="598">CONCATENATE(LEFT(A6889, SEARCH(" ",A6889, 1))+1, " YB")</f>
        <v>6882 YB</v>
      </c>
      <c r="B6890" s="30" t="str">
        <f>IF((LEFT(A6890, SEARCH(" ", A6890, 1))-3973)&lt;=0, CONCATENATE(3973-LEFT(A6890, SEARCH(" ", A6890, 1))+1, " AC"), CONCATENATE(LEFT(A6890, SEARCH(" ", A6890, 1))-3973, " DC"))</f>
        <v>2909 DC</v>
      </c>
      <c r="C6890" s="24"/>
      <c r="M6890" s="40" t="str">
        <f t="shared" si="597"/>
        <v>1000 Yeshua  882</v>
      </c>
      <c r="O6890" s="40" t="str">
        <f t="shared" si="596"/>
        <v>3000 Yeshua  2882</v>
      </c>
    </row>
    <row r="6891" spans="1:15">
      <c r="A6891" s="12" t="str">
        <f t="shared" si="598"/>
        <v>6883 YB</v>
      </c>
      <c r="B6891" s="30" t="str">
        <f>IF((LEFT(A6891, SEARCH(" ", A6891, 1))-3973)&lt;=0, CONCATENATE(3973-LEFT(A6891, SEARCH(" ", A6891, 1))+1, " AC"), CONCATENATE(LEFT(A6891, SEARCH(" ", A6891, 1))-3973, " DC"))</f>
        <v>2910 DC</v>
      </c>
      <c r="C6891" s="24"/>
      <c r="M6891" s="40" t="str">
        <f t="shared" si="597"/>
        <v>1000 Yeshua  883</v>
      </c>
      <c r="O6891" s="40" t="str">
        <f t="shared" si="596"/>
        <v>3000 Yeshua  2883</v>
      </c>
    </row>
    <row r="6892" spans="1:15">
      <c r="A6892" s="12" t="str">
        <f t="shared" si="598"/>
        <v>6884 YB</v>
      </c>
      <c r="B6892" s="30" t="str">
        <f>IF((LEFT(A6892, SEARCH(" ", A6892, 1))-3973)&lt;=0, CONCATENATE(3973-LEFT(A6892, SEARCH(" ", A6892, 1))+1, " AC"), CONCATENATE(LEFT(A6892, SEARCH(" ", A6892, 1))-3973, " DC"))</f>
        <v>2911 DC</v>
      </c>
      <c r="C6892" s="24"/>
      <c r="M6892" s="40" t="str">
        <f t="shared" si="597"/>
        <v>1000 Yeshua  884</v>
      </c>
      <c r="O6892" s="40" t="str">
        <f t="shared" si="596"/>
        <v>3000 Yeshua  2884</v>
      </c>
    </row>
    <row r="6893" spans="1:15">
      <c r="A6893" s="12" t="str">
        <f t="shared" si="598"/>
        <v>6885 YB</v>
      </c>
      <c r="B6893" s="30" t="str">
        <f>IF((LEFT(A6893, SEARCH(" ", A6893, 1))-3973)&lt;=0, CONCATENATE(3973-LEFT(A6893, SEARCH(" ", A6893, 1))+1, " AC"), CONCATENATE(LEFT(A6893, SEARCH(" ", A6893, 1))-3973, " DC"))</f>
        <v>2912 DC</v>
      </c>
      <c r="C6893" s="25" t="s">
        <v>21</v>
      </c>
      <c r="M6893" s="40" t="str">
        <f t="shared" si="597"/>
        <v>1000 Yeshua  885</v>
      </c>
      <c r="O6893" s="40" t="str">
        <f t="shared" si="596"/>
        <v>3000 Yeshua  2885</v>
      </c>
    </row>
    <row r="6894" spans="1:15">
      <c r="A6894" s="12" t="str">
        <f t="shared" si="598"/>
        <v>6886 YB</v>
      </c>
      <c r="B6894" s="30" t="str">
        <f>IF((LEFT(A6894, SEARCH(" ", A6894, 1))-3973)&lt;=0, CONCATENATE(3973-LEFT(A6894, SEARCH(" ", A6894, 1))+1, " AC"), CONCATENATE(LEFT(A6894, SEARCH(" ", A6894, 1))-3973, " DC"))</f>
        <v>2913 DC</v>
      </c>
      <c r="C6894" s="24"/>
      <c r="M6894" s="40" t="str">
        <f t="shared" si="597"/>
        <v>1000 Yeshua  886</v>
      </c>
      <c r="O6894" s="40" t="str">
        <f t="shared" si="596"/>
        <v>3000 Yeshua  2886</v>
      </c>
    </row>
    <row r="6895" spans="1:15">
      <c r="A6895" s="12" t="str">
        <f t="shared" si="598"/>
        <v>6887 YB</v>
      </c>
      <c r="B6895" s="30" t="str">
        <f>IF((LEFT(A6895, SEARCH(" ", A6895, 1))-3973)&lt;=0, CONCATENATE(3973-LEFT(A6895, SEARCH(" ", A6895, 1))+1, " AC"), CONCATENATE(LEFT(A6895, SEARCH(" ", A6895, 1))-3973, " DC"))</f>
        <v>2914 DC</v>
      </c>
      <c r="C6895" s="24"/>
      <c r="M6895" s="40" t="str">
        <f t="shared" si="597"/>
        <v>1000 Yeshua  887</v>
      </c>
      <c r="O6895" s="40" t="str">
        <f t="shared" si="596"/>
        <v>3000 Yeshua  2887</v>
      </c>
    </row>
    <row r="6896" spans="1:15">
      <c r="A6896" s="12" t="str">
        <f t="shared" si="598"/>
        <v>6888 YB</v>
      </c>
      <c r="B6896" s="30" t="str">
        <f>IF((LEFT(A6896, SEARCH(" ", A6896, 1))-3973)&lt;=0, CONCATENATE(3973-LEFT(A6896, SEARCH(" ", A6896, 1))+1, " AC"), CONCATENATE(LEFT(A6896, SEARCH(" ", A6896, 1))-3973, " DC"))</f>
        <v>2915 DC</v>
      </c>
      <c r="C6896" s="24"/>
      <c r="M6896" s="40" t="str">
        <f t="shared" si="597"/>
        <v>1000 Yeshua  888</v>
      </c>
      <c r="O6896" s="40" t="str">
        <f t="shared" si="596"/>
        <v>3000 Yeshua  2888</v>
      </c>
    </row>
    <row r="6897" spans="1:15">
      <c r="A6897" s="12" t="str">
        <f t="shared" si="598"/>
        <v>6889 YB</v>
      </c>
      <c r="B6897" s="30" t="str">
        <f>IF((LEFT(A6897, SEARCH(" ", A6897, 1))-3973)&lt;=0, CONCATENATE(3973-LEFT(A6897, SEARCH(" ", A6897, 1))+1, " AC"), CONCATENATE(LEFT(A6897, SEARCH(" ", A6897, 1))-3973, " DC"))</f>
        <v>2916 DC</v>
      </c>
      <c r="C6897" s="24"/>
      <c r="M6897" s="40" t="str">
        <f t="shared" si="597"/>
        <v>1000 Yeshua  889</v>
      </c>
      <c r="O6897" s="40" t="str">
        <f t="shared" si="596"/>
        <v>3000 Yeshua  2889</v>
      </c>
    </row>
    <row r="6898" spans="1:15">
      <c r="A6898" s="12" t="str">
        <f t="shared" si="598"/>
        <v>6890 YB</v>
      </c>
      <c r="B6898" s="30" t="str">
        <f>IF((LEFT(A6898, SEARCH(" ", A6898, 1))-3973)&lt;=0, CONCATENATE(3973-LEFT(A6898, SEARCH(" ", A6898, 1))+1, " AC"), CONCATENATE(LEFT(A6898, SEARCH(" ", A6898, 1))-3973, " DC"))</f>
        <v>2917 DC</v>
      </c>
      <c r="C6898" s="24"/>
      <c r="M6898" s="40" t="str">
        <f t="shared" si="597"/>
        <v>1000 Yeshua  890</v>
      </c>
      <c r="O6898" s="40" t="str">
        <f t="shared" si="596"/>
        <v>3000 Yeshua  2890</v>
      </c>
    </row>
    <row r="6899" spans="1:15">
      <c r="A6899" s="12" t="str">
        <f t="shared" si="598"/>
        <v>6891 YB</v>
      </c>
      <c r="B6899" s="30" t="str">
        <f>IF((LEFT(A6899, SEARCH(" ", A6899, 1))-3973)&lt;=0, CONCATENATE(3973-LEFT(A6899, SEARCH(" ", A6899, 1))+1, " AC"), CONCATENATE(LEFT(A6899, SEARCH(" ", A6899, 1))-3973, " DC"))</f>
        <v>2918 DC</v>
      </c>
      <c r="C6899" s="24"/>
      <c r="M6899" s="40" t="str">
        <f t="shared" si="597"/>
        <v>1000 Yeshua  891</v>
      </c>
      <c r="O6899" s="40" t="str">
        <f t="shared" si="596"/>
        <v>3000 Yeshua  2891</v>
      </c>
    </row>
    <row r="6900" spans="1:15">
      <c r="A6900" s="12" t="str">
        <f t="shared" si="598"/>
        <v>6892 YB</v>
      </c>
      <c r="B6900" s="30" t="str">
        <f>IF((LEFT(A6900, SEARCH(" ", A6900, 1))-3973)&lt;=0, CONCATENATE(3973-LEFT(A6900, SEARCH(" ", A6900, 1))+1, " AC"), CONCATENATE(LEFT(A6900, SEARCH(" ", A6900, 1))-3973, " DC"))</f>
        <v>2919 DC</v>
      </c>
      <c r="C6900" s="25" t="s">
        <v>22</v>
      </c>
      <c r="M6900" s="40" t="str">
        <f t="shared" si="597"/>
        <v>1000 Yeshua  892</v>
      </c>
      <c r="O6900" s="40" t="str">
        <f t="shared" si="596"/>
        <v>3000 Yeshua  2892</v>
      </c>
    </row>
    <row r="6901" spans="1:15">
      <c r="A6901" s="12" t="str">
        <f t="shared" si="598"/>
        <v>6893 YB</v>
      </c>
      <c r="B6901" s="30" t="str">
        <f>IF((LEFT(A6901, SEARCH(" ", A6901, 1))-3973)&lt;=0, CONCATENATE(3973-LEFT(A6901, SEARCH(" ", A6901, 1))+1, " AC"), CONCATENATE(LEFT(A6901, SEARCH(" ", A6901, 1))-3973, " DC"))</f>
        <v>2920 DC</v>
      </c>
      <c r="C6901" s="24"/>
      <c r="M6901" s="40" t="str">
        <f t="shared" si="597"/>
        <v>1000 Yeshua  893</v>
      </c>
      <c r="O6901" s="40" t="str">
        <f t="shared" si="596"/>
        <v>3000 Yeshua  2893</v>
      </c>
    </row>
    <row r="6902" spans="1:15">
      <c r="A6902" s="12" t="str">
        <f t="shared" si="598"/>
        <v>6894 YB</v>
      </c>
      <c r="B6902" s="30" t="str">
        <f>IF((LEFT(A6902, SEARCH(" ", A6902, 1))-3973)&lt;=0, CONCATENATE(3973-LEFT(A6902, SEARCH(" ", A6902, 1))+1, " AC"), CONCATENATE(LEFT(A6902, SEARCH(" ", A6902, 1))-3973, " DC"))</f>
        <v>2921 DC</v>
      </c>
      <c r="C6902" s="24"/>
      <c r="M6902" s="40" t="str">
        <f t="shared" si="597"/>
        <v>1000 Yeshua  894</v>
      </c>
      <c r="O6902" s="40" t="str">
        <f t="shared" si="596"/>
        <v>3000 Yeshua  2894</v>
      </c>
    </row>
    <row r="6903" spans="1:15">
      <c r="A6903" s="12" t="str">
        <f t="shared" si="598"/>
        <v>6895 YB</v>
      </c>
      <c r="B6903" s="30" t="str">
        <f>IF((LEFT(A6903, SEARCH(" ", A6903, 1))-3973)&lt;=0, CONCATENATE(3973-LEFT(A6903, SEARCH(" ", A6903, 1))+1, " AC"), CONCATENATE(LEFT(A6903, SEARCH(" ", A6903, 1))-3973, " DC"))</f>
        <v>2922 DC</v>
      </c>
      <c r="C6903" s="24"/>
      <c r="M6903" s="40" t="str">
        <f t="shared" si="597"/>
        <v>1000 Yeshua  895</v>
      </c>
      <c r="O6903" s="40" t="str">
        <f t="shared" si="596"/>
        <v>3000 Yeshua  2895</v>
      </c>
    </row>
    <row r="6904" spans="1:15">
      <c r="A6904" s="12" t="str">
        <f t="shared" si="598"/>
        <v>6896 YB</v>
      </c>
      <c r="B6904" s="30" t="str">
        <f>IF((LEFT(A6904, SEARCH(" ", A6904, 1))-3973)&lt;=0, CONCATENATE(3973-LEFT(A6904, SEARCH(" ", A6904, 1))+1, " AC"), CONCATENATE(LEFT(A6904, SEARCH(" ", A6904, 1))-3973, " DC"))</f>
        <v>2923 DC</v>
      </c>
      <c r="C6904" s="24"/>
      <c r="M6904" s="40" t="str">
        <f t="shared" si="597"/>
        <v>1000 Yeshua  896</v>
      </c>
      <c r="O6904" s="40" t="str">
        <f t="shared" si="596"/>
        <v>3000 Yeshua  2896</v>
      </c>
    </row>
    <row r="6905" spans="1:15">
      <c r="A6905" s="12" t="str">
        <f t="shared" si="598"/>
        <v>6897 YB</v>
      </c>
      <c r="B6905" s="30" t="str">
        <f>IF((LEFT(A6905, SEARCH(" ", A6905, 1))-3973)&lt;=0, CONCATENATE(3973-LEFT(A6905, SEARCH(" ", A6905, 1))+1, " AC"), CONCATENATE(LEFT(A6905, SEARCH(" ", A6905, 1))-3973, " DC"))</f>
        <v>2924 DC</v>
      </c>
      <c r="C6905" s="24"/>
      <c r="M6905" s="40" t="str">
        <f t="shared" si="597"/>
        <v>1000 Yeshua  897</v>
      </c>
      <c r="O6905" s="40" t="str">
        <f t="shared" ref="O6905:O6968" si="599">CONCATENATE(LEFT(O6904, SEARCH(" ", O6904, 10)), " ", RIGHT(O6904,LEN(O6904)-FIND(" ",O6904, 10))+1)</f>
        <v>3000 Yeshua  2897</v>
      </c>
    </row>
    <row r="6906" spans="1:15">
      <c r="A6906" s="12" t="str">
        <f t="shared" si="598"/>
        <v>6898 YB</v>
      </c>
      <c r="B6906" s="30" t="str">
        <f>IF((LEFT(A6906, SEARCH(" ", A6906, 1))-3973)&lt;=0, CONCATENATE(3973-LEFT(A6906, SEARCH(" ", A6906, 1))+1, " AC"), CONCATENATE(LEFT(A6906, SEARCH(" ", A6906, 1))-3973, " DC"))</f>
        <v>2925 DC</v>
      </c>
      <c r="C6906" s="24"/>
      <c r="M6906" s="40" t="str">
        <f t="shared" ref="M6906:M6969" si="600">CONCATENATE(LEFT(M6905, SEARCH(" ", M6905, 10)), " ", RIGHT(M6905,LEN(M6905)-FIND(" ",M6905, 10))+1)</f>
        <v>1000 Yeshua  898</v>
      </c>
      <c r="O6906" s="40" t="str">
        <f t="shared" si="599"/>
        <v>3000 Yeshua  2898</v>
      </c>
    </row>
    <row r="6907" spans="1:15">
      <c r="A6907" s="12" t="str">
        <f t="shared" si="598"/>
        <v>6899 YB</v>
      </c>
      <c r="B6907" s="30" t="str">
        <f>IF((LEFT(A6907, SEARCH(" ", A6907, 1))-3973)&lt;=0, CONCATENATE(3973-LEFT(A6907, SEARCH(" ", A6907, 1))+1, " AC"), CONCATENATE(LEFT(A6907, SEARCH(" ", A6907, 1))-3973, " DC"))</f>
        <v>2926 DC</v>
      </c>
      <c r="C6907" s="25" t="s">
        <v>23</v>
      </c>
      <c r="M6907" s="40" t="str">
        <f t="shared" si="600"/>
        <v>1000 Yeshua  899</v>
      </c>
      <c r="O6907" s="40" t="str">
        <f t="shared" si="599"/>
        <v>3000 Yeshua  2899</v>
      </c>
    </row>
    <row r="6908" spans="1:15">
      <c r="A6908" s="12" t="str">
        <f t="shared" si="598"/>
        <v>6900 YB</v>
      </c>
      <c r="B6908" s="30" t="str">
        <f>IF((LEFT(A6908, SEARCH(" ", A6908, 1))-3973)&lt;=0, CONCATENATE(3973-LEFT(A6908, SEARCH(" ", A6908, 1))+1, " AC"), CONCATENATE(LEFT(A6908, SEARCH(" ", A6908, 1))-3973, " DC"))</f>
        <v>2927 DC</v>
      </c>
      <c r="C6908" s="26" t="str">
        <f>CONCATENATE("Yovel ", RIGHT(C6858,LEN(C6858)-FIND(" ",C6858))+1)</f>
        <v>Yovel 138</v>
      </c>
      <c r="M6908" s="40" t="str">
        <f t="shared" si="600"/>
        <v>1000 Yeshua  900</v>
      </c>
      <c r="O6908" s="40" t="str">
        <f t="shared" si="599"/>
        <v>3000 Yeshua  2900</v>
      </c>
    </row>
    <row r="6909" spans="1:15">
      <c r="A6909" s="12" t="str">
        <f t="shared" si="598"/>
        <v>6901 YB</v>
      </c>
      <c r="B6909" s="30" t="str">
        <f>IF((LEFT(A6909, SEARCH(" ", A6909, 1))-3973)&lt;=0, CONCATENATE(3973-LEFT(A6909, SEARCH(" ", A6909, 1))+1, " AC"), CONCATENATE(LEFT(A6909, SEARCH(" ", A6909, 1))-3973, " DC"))</f>
        <v>2928 DC</v>
      </c>
      <c r="C6909" s="3"/>
      <c r="M6909" s="40" t="str">
        <f t="shared" si="600"/>
        <v>1000 Yeshua  901</v>
      </c>
      <c r="O6909" s="40" t="str">
        <f t="shared" si="599"/>
        <v>3000 Yeshua  2901</v>
      </c>
    </row>
    <row r="6910" spans="1:15">
      <c r="A6910" s="12" t="str">
        <f t="shared" si="598"/>
        <v>6902 YB</v>
      </c>
      <c r="B6910" s="30" t="str">
        <f>IF((LEFT(A6910, SEARCH(" ", A6910, 1))-3973)&lt;=0, CONCATENATE(3973-LEFT(A6910, SEARCH(" ", A6910, 1))+1, " AC"), CONCATENATE(LEFT(A6910, SEARCH(" ", A6910, 1))-3973, " DC"))</f>
        <v>2929 DC</v>
      </c>
      <c r="C6910" s="24"/>
      <c r="M6910" s="40" t="str">
        <f t="shared" si="600"/>
        <v>1000 Yeshua  902</v>
      </c>
      <c r="O6910" s="40" t="str">
        <f t="shared" si="599"/>
        <v>3000 Yeshua  2902</v>
      </c>
    </row>
    <row r="6911" spans="1:15">
      <c r="A6911" s="12" t="str">
        <f t="shared" si="598"/>
        <v>6903 YB</v>
      </c>
      <c r="B6911" s="30" t="str">
        <f>IF((LEFT(A6911, SEARCH(" ", A6911, 1))-3973)&lt;=0, CONCATENATE(3973-LEFT(A6911, SEARCH(" ", A6911, 1))+1, " AC"), CONCATENATE(LEFT(A6911, SEARCH(" ", A6911, 1))-3973, " DC"))</f>
        <v>2930 DC</v>
      </c>
      <c r="C6911" s="24"/>
      <c r="M6911" s="40" t="str">
        <f t="shared" si="600"/>
        <v>1000 Yeshua  903</v>
      </c>
      <c r="O6911" s="40" t="str">
        <f t="shared" si="599"/>
        <v>3000 Yeshua  2903</v>
      </c>
    </row>
    <row r="6912" spans="1:15">
      <c r="A6912" s="12" t="str">
        <f t="shared" si="598"/>
        <v>6904 YB</v>
      </c>
      <c r="B6912" s="30" t="str">
        <f>IF((LEFT(A6912, SEARCH(" ", A6912, 1))-3973)&lt;=0, CONCATENATE(3973-LEFT(A6912, SEARCH(" ", A6912, 1))+1, " AC"), CONCATENATE(LEFT(A6912, SEARCH(" ", A6912, 1))-3973, " DC"))</f>
        <v>2931 DC</v>
      </c>
      <c r="C6912" s="24"/>
      <c r="M6912" s="40" t="str">
        <f t="shared" si="600"/>
        <v>1000 Yeshua  904</v>
      </c>
      <c r="O6912" s="40" t="str">
        <f t="shared" si="599"/>
        <v>3000 Yeshua  2904</v>
      </c>
    </row>
    <row r="6913" spans="1:15">
      <c r="A6913" s="12" t="str">
        <f t="shared" si="598"/>
        <v>6905 YB</v>
      </c>
      <c r="B6913" s="30" t="str">
        <f>IF((LEFT(A6913, SEARCH(" ", A6913, 1))-3973)&lt;=0, CONCATENATE(3973-LEFT(A6913, SEARCH(" ", A6913, 1))+1, " AC"), CONCATENATE(LEFT(A6913, SEARCH(" ", A6913, 1))-3973, " DC"))</f>
        <v>2932 DC</v>
      </c>
      <c r="C6913" s="24"/>
      <c r="M6913" s="40" t="str">
        <f t="shared" si="600"/>
        <v>1000 Yeshua  905</v>
      </c>
      <c r="O6913" s="40" t="str">
        <f t="shared" si="599"/>
        <v>3000 Yeshua  2905</v>
      </c>
    </row>
    <row r="6914" spans="1:15">
      <c r="A6914" s="12" t="str">
        <f t="shared" si="598"/>
        <v>6906 YB</v>
      </c>
      <c r="B6914" s="30" t="str">
        <f>IF((LEFT(A6914, SEARCH(" ", A6914, 1))-3973)&lt;=0, CONCATENATE(3973-LEFT(A6914, SEARCH(" ", A6914, 1))+1, " AC"), CONCATENATE(LEFT(A6914, SEARCH(" ", A6914, 1))-3973, " DC"))</f>
        <v>2933 DC</v>
      </c>
      <c r="C6914" s="24"/>
      <c r="M6914" s="40" t="str">
        <f t="shared" si="600"/>
        <v>1000 Yeshua  906</v>
      </c>
      <c r="O6914" s="40" t="str">
        <f t="shared" si="599"/>
        <v>3000 Yeshua  2906</v>
      </c>
    </row>
    <row r="6915" spans="1:15">
      <c r="A6915" s="12" t="str">
        <f t="shared" si="598"/>
        <v>6907 YB</v>
      </c>
      <c r="B6915" s="30" t="str">
        <f>IF((LEFT(A6915, SEARCH(" ", A6915, 1))-3973)&lt;=0, CONCATENATE(3973-LEFT(A6915, SEARCH(" ", A6915, 1))+1, " AC"), CONCATENATE(LEFT(A6915, SEARCH(" ", A6915, 1))-3973, " DC"))</f>
        <v>2934 DC</v>
      </c>
      <c r="C6915" s="25" t="s">
        <v>17</v>
      </c>
      <c r="M6915" s="40" t="str">
        <f t="shared" si="600"/>
        <v>1000 Yeshua  907</v>
      </c>
      <c r="O6915" s="40" t="str">
        <f t="shared" si="599"/>
        <v>3000 Yeshua  2907</v>
      </c>
    </row>
    <row r="6916" spans="1:15">
      <c r="A6916" s="12" t="str">
        <f t="shared" si="598"/>
        <v>6908 YB</v>
      </c>
      <c r="B6916" s="30" t="str">
        <f>IF((LEFT(A6916, SEARCH(" ", A6916, 1))-3973)&lt;=0, CONCATENATE(3973-LEFT(A6916, SEARCH(" ", A6916, 1))+1, " AC"), CONCATENATE(LEFT(A6916, SEARCH(" ", A6916, 1))-3973, " DC"))</f>
        <v>2935 DC</v>
      </c>
      <c r="C6916" s="24"/>
      <c r="M6916" s="40" t="str">
        <f t="shared" si="600"/>
        <v>1000 Yeshua  908</v>
      </c>
      <c r="O6916" s="40" t="str">
        <f t="shared" si="599"/>
        <v>3000 Yeshua  2908</v>
      </c>
    </row>
    <row r="6917" spans="1:15">
      <c r="A6917" s="12" t="str">
        <f t="shared" si="598"/>
        <v>6909 YB</v>
      </c>
      <c r="B6917" s="30" t="str">
        <f>IF((LEFT(A6917, SEARCH(" ", A6917, 1))-3973)&lt;=0, CONCATENATE(3973-LEFT(A6917, SEARCH(" ", A6917, 1))+1, " AC"), CONCATENATE(LEFT(A6917, SEARCH(" ", A6917, 1))-3973, " DC"))</f>
        <v>2936 DC</v>
      </c>
      <c r="C6917" s="24"/>
      <c r="M6917" s="40" t="str">
        <f t="shared" si="600"/>
        <v>1000 Yeshua  909</v>
      </c>
      <c r="O6917" s="40" t="str">
        <f t="shared" si="599"/>
        <v>3000 Yeshua  2909</v>
      </c>
    </row>
    <row r="6918" spans="1:15">
      <c r="A6918" s="12" t="str">
        <f t="shared" si="598"/>
        <v>6910 YB</v>
      </c>
      <c r="B6918" s="30" t="str">
        <f>IF((LEFT(A6918, SEARCH(" ", A6918, 1))-3973)&lt;=0, CONCATENATE(3973-LEFT(A6918, SEARCH(" ", A6918, 1))+1, " AC"), CONCATENATE(LEFT(A6918, SEARCH(" ", A6918, 1))-3973, " DC"))</f>
        <v>2937 DC</v>
      </c>
      <c r="C6918" s="24"/>
      <c r="M6918" s="40" t="str">
        <f t="shared" si="600"/>
        <v>1000 Yeshua  910</v>
      </c>
      <c r="O6918" s="40" t="str">
        <f t="shared" si="599"/>
        <v>3000 Yeshua  2910</v>
      </c>
    </row>
    <row r="6919" spans="1:15">
      <c r="A6919" s="12" t="str">
        <f t="shared" si="598"/>
        <v>6911 YB</v>
      </c>
      <c r="B6919" s="30" t="str">
        <f>IF((LEFT(A6919, SEARCH(" ", A6919, 1))-3973)&lt;=0, CONCATENATE(3973-LEFT(A6919, SEARCH(" ", A6919, 1))+1, " AC"), CONCATENATE(LEFT(A6919, SEARCH(" ", A6919, 1))-3973, " DC"))</f>
        <v>2938 DC</v>
      </c>
      <c r="C6919" s="24"/>
      <c r="M6919" s="40" t="str">
        <f t="shared" si="600"/>
        <v>1000 Yeshua  911</v>
      </c>
      <c r="O6919" s="40" t="str">
        <f t="shared" si="599"/>
        <v>3000 Yeshua  2911</v>
      </c>
    </row>
    <row r="6920" spans="1:15">
      <c r="A6920" s="12" t="str">
        <f t="shared" si="598"/>
        <v>6912 YB</v>
      </c>
      <c r="B6920" s="30" t="str">
        <f>IF((LEFT(A6920, SEARCH(" ", A6920, 1))-3973)&lt;=0, CONCATENATE(3973-LEFT(A6920, SEARCH(" ", A6920, 1))+1, " AC"), CONCATENATE(LEFT(A6920, SEARCH(" ", A6920, 1))-3973, " DC"))</f>
        <v>2939 DC</v>
      </c>
      <c r="C6920" s="24"/>
      <c r="M6920" s="40" t="str">
        <f t="shared" si="600"/>
        <v>1000 Yeshua  912</v>
      </c>
      <c r="O6920" s="40" t="str">
        <f t="shared" si="599"/>
        <v>3000 Yeshua  2912</v>
      </c>
    </row>
    <row r="6921" spans="1:15">
      <c r="A6921" s="12" t="str">
        <f t="shared" si="598"/>
        <v>6913 YB</v>
      </c>
      <c r="B6921" s="30" t="str">
        <f>IF((LEFT(A6921, SEARCH(" ", A6921, 1))-3973)&lt;=0, CONCATENATE(3973-LEFT(A6921, SEARCH(" ", A6921, 1))+1, " AC"), CONCATENATE(LEFT(A6921, SEARCH(" ", A6921, 1))-3973, " DC"))</f>
        <v>2940 DC</v>
      </c>
      <c r="C6921" s="24"/>
      <c r="M6921" s="40" t="str">
        <f t="shared" si="600"/>
        <v>1000 Yeshua  913</v>
      </c>
      <c r="O6921" s="40" t="str">
        <f t="shared" si="599"/>
        <v>3000 Yeshua  2913</v>
      </c>
    </row>
    <row r="6922" spans="1:15">
      <c r="A6922" s="12" t="str">
        <f t="shared" si="598"/>
        <v>6914 YB</v>
      </c>
      <c r="B6922" s="30" t="str">
        <f>IF((LEFT(A6922, SEARCH(" ", A6922, 1))-3973)&lt;=0, CONCATENATE(3973-LEFT(A6922, SEARCH(" ", A6922, 1))+1, " AC"), CONCATENATE(LEFT(A6922, SEARCH(" ", A6922, 1))-3973, " DC"))</f>
        <v>2941 DC</v>
      </c>
      <c r="C6922" s="25" t="s">
        <v>18</v>
      </c>
      <c r="M6922" s="40" t="str">
        <f t="shared" si="600"/>
        <v>1000 Yeshua  914</v>
      </c>
      <c r="O6922" s="40" t="str">
        <f t="shared" si="599"/>
        <v>3000 Yeshua  2914</v>
      </c>
    </row>
    <row r="6923" spans="1:15">
      <c r="A6923" s="12" t="str">
        <f t="shared" si="598"/>
        <v>6915 YB</v>
      </c>
      <c r="B6923" s="30" t="str">
        <f>IF((LEFT(A6923, SEARCH(" ", A6923, 1))-3973)&lt;=0, CONCATENATE(3973-LEFT(A6923, SEARCH(" ", A6923, 1))+1, " AC"), CONCATENATE(LEFT(A6923, SEARCH(" ", A6923, 1))-3973, " DC"))</f>
        <v>2942 DC</v>
      </c>
      <c r="C6923" s="24"/>
      <c r="M6923" s="40" t="str">
        <f t="shared" si="600"/>
        <v>1000 Yeshua  915</v>
      </c>
      <c r="O6923" s="40" t="str">
        <f t="shared" si="599"/>
        <v>3000 Yeshua  2915</v>
      </c>
    </row>
    <row r="6924" spans="1:15">
      <c r="A6924" s="12" t="str">
        <f t="shared" si="598"/>
        <v>6916 YB</v>
      </c>
      <c r="B6924" s="30" t="str">
        <f>IF((LEFT(A6924, SEARCH(" ", A6924, 1))-3973)&lt;=0, CONCATENATE(3973-LEFT(A6924, SEARCH(" ", A6924, 1))+1, " AC"), CONCATENATE(LEFT(A6924, SEARCH(" ", A6924, 1))-3973, " DC"))</f>
        <v>2943 DC</v>
      </c>
      <c r="C6924" s="24"/>
      <c r="M6924" s="40" t="str">
        <f t="shared" si="600"/>
        <v>1000 Yeshua  916</v>
      </c>
      <c r="O6924" s="40" t="str">
        <f t="shared" si="599"/>
        <v>3000 Yeshua  2916</v>
      </c>
    </row>
    <row r="6925" spans="1:15">
      <c r="A6925" s="12" t="str">
        <f t="shared" si="598"/>
        <v>6917 YB</v>
      </c>
      <c r="B6925" s="30" t="str">
        <f>IF((LEFT(A6925, SEARCH(" ", A6925, 1))-3973)&lt;=0, CONCATENATE(3973-LEFT(A6925, SEARCH(" ", A6925, 1))+1, " AC"), CONCATENATE(LEFT(A6925, SEARCH(" ", A6925, 1))-3973, " DC"))</f>
        <v>2944 DC</v>
      </c>
      <c r="C6925" s="24"/>
      <c r="M6925" s="40" t="str">
        <f t="shared" si="600"/>
        <v>1000 Yeshua  917</v>
      </c>
      <c r="O6925" s="40" t="str">
        <f t="shared" si="599"/>
        <v>3000 Yeshua  2917</v>
      </c>
    </row>
    <row r="6926" spans="1:15">
      <c r="A6926" s="12" t="str">
        <f t="shared" si="598"/>
        <v>6918 YB</v>
      </c>
      <c r="B6926" s="30" t="str">
        <f>IF((LEFT(A6926, SEARCH(" ", A6926, 1))-3973)&lt;=0, CONCATENATE(3973-LEFT(A6926, SEARCH(" ", A6926, 1))+1, " AC"), CONCATENATE(LEFT(A6926, SEARCH(" ", A6926, 1))-3973, " DC"))</f>
        <v>2945 DC</v>
      </c>
      <c r="C6926" s="24"/>
      <c r="M6926" s="40" t="str">
        <f t="shared" si="600"/>
        <v>1000 Yeshua  918</v>
      </c>
      <c r="O6926" s="40" t="str">
        <f t="shared" si="599"/>
        <v>3000 Yeshua  2918</v>
      </c>
    </row>
    <row r="6927" spans="1:15">
      <c r="A6927" s="12" t="str">
        <f t="shared" si="598"/>
        <v>6919 YB</v>
      </c>
      <c r="B6927" s="30" t="str">
        <f>IF((LEFT(A6927, SEARCH(" ", A6927, 1))-3973)&lt;=0, CONCATENATE(3973-LEFT(A6927, SEARCH(" ", A6927, 1))+1, " AC"), CONCATENATE(LEFT(A6927, SEARCH(" ", A6927, 1))-3973, " DC"))</f>
        <v>2946 DC</v>
      </c>
      <c r="C6927" s="24"/>
      <c r="M6927" s="40" t="str">
        <f t="shared" si="600"/>
        <v>1000 Yeshua  919</v>
      </c>
      <c r="O6927" s="40" t="str">
        <f t="shared" si="599"/>
        <v>3000 Yeshua  2919</v>
      </c>
    </row>
    <row r="6928" spans="1:15">
      <c r="A6928" s="12" t="str">
        <f t="shared" si="598"/>
        <v>6920 YB</v>
      </c>
      <c r="B6928" s="30" t="str">
        <f>IF((LEFT(A6928, SEARCH(" ", A6928, 1))-3973)&lt;=0, CONCATENATE(3973-LEFT(A6928, SEARCH(" ", A6928, 1))+1, " AC"), CONCATENATE(LEFT(A6928, SEARCH(" ", A6928, 1))-3973, " DC"))</f>
        <v>2947 DC</v>
      </c>
      <c r="C6928" s="24"/>
      <c r="M6928" s="40" t="str">
        <f t="shared" si="600"/>
        <v>1000 Yeshua  920</v>
      </c>
      <c r="O6928" s="40" t="str">
        <f t="shared" si="599"/>
        <v>3000 Yeshua  2920</v>
      </c>
    </row>
    <row r="6929" spans="1:15">
      <c r="A6929" s="12" t="str">
        <f t="shared" si="598"/>
        <v>6921 YB</v>
      </c>
      <c r="B6929" s="30" t="str">
        <f>IF((LEFT(A6929, SEARCH(" ", A6929, 1))-3973)&lt;=0, CONCATENATE(3973-LEFT(A6929, SEARCH(" ", A6929, 1))+1, " AC"), CONCATENATE(LEFT(A6929, SEARCH(" ", A6929, 1))-3973, " DC"))</f>
        <v>2948 DC</v>
      </c>
      <c r="C6929" s="25" t="s">
        <v>19</v>
      </c>
      <c r="M6929" s="40" t="str">
        <f t="shared" si="600"/>
        <v>1000 Yeshua  921</v>
      </c>
      <c r="O6929" s="40" t="str">
        <f t="shared" si="599"/>
        <v>3000 Yeshua  2921</v>
      </c>
    </row>
    <row r="6930" spans="1:15">
      <c r="A6930" s="12" t="str">
        <f t="shared" si="598"/>
        <v>6922 YB</v>
      </c>
      <c r="B6930" s="30" t="str">
        <f>IF((LEFT(A6930, SEARCH(" ", A6930, 1))-3973)&lt;=0, CONCATENATE(3973-LEFT(A6930, SEARCH(" ", A6930, 1))+1, " AC"), CONCATENATE(LEFT(A6930, SEARCH(" ", A6930, 1))-3973, " DC"))</f>
        <v>2949 DC</v>
      </c>
      <c r="C6930" s="24"/>
      <c r="M6930" s="40" t="str">
        <f t="shared" si="600"/>
        <v>1000 Yeshua  922</v>
      </c>
      <c r="O6930" s="40" t="str">
        <f t="shared" si="599"/>
        <v>3000 Yeshua  2922</v>
      </c>
    </row>
    <row r="6931" spans="1:15">
      <c r="A6931" s="12" t="str">
        <f t="shared" si="598"/>
        <v>6923 YB</v>
      </c>
      <c r="B6931" s="30" t="str">
        <f>IF((LEFT(A6931, SEARCH(" ", A6931, 1))-3973)&lt;=0, CONCATENATE(3973-LEFT(A6931, SEARCH(" ", A6931, 1))+1, " AC"), CONCATENATE(LEFT(A6931, SEARCH(" ", A6931, 1))-3973, " DC"))</f>
        <v>2950 DC</v>
      </c>
      <c r="C6931" s="24"/>
      <c r="M6931" s="40" t="str">
        <f t="shared" si="600"/>
        <v>1000 Yeshua  923</v>
      </c>
      <c r="O6931" s="40" t="str">
        <f t="shared" si="599"/>
        <v>3000 Yeshua  2923</v>
      </c>
    </row>
    <row r="6932" spans="1:15">
      <c r="A6932" s="12" t="str">
        <f t="shared" si="598"/>
        <v>6924 YB</v>
      </c>
      <c r="B6932" s="30" t="str">
        <f>IF((LEFT(A6932, SEARCH(" ", A6932, 1))-3973)&lt;=0, CONCATENATE(3973-LEFT(A6932, SEARCH(" ", A6932, 1))+1, " AC"), CONCATENATE(LEFT(A6932, SEARCH(" ", A6932, 1))-3973, " DC"))</f>
        <v>2951 DC</v>
      </c>
      <c r="C6932" s="24"/>
      <c r="M6932" s="40" t="str">
        <f t="shared" si="600"/>
        <v>1000 Yeshua  924</v>
      </c>
      <c r="O6932" s="40" t="str">
        <f t="shared" si="599"/>
        <v>3000 Yeshua  2924</v>
      </c>
    </row>
    <row r="6933" spans="1:15">
      <c r="A6933" s="12" t="str">
        <f t="shared" si="598"/>
        <v>6925 YB</v>
      </c>
      <c r="B6933" s="30" t="str">
        <f>IF((LEFT(A6933, SEARCH(" ", A6933, 1))-3973)&lt;=0, CONCATENATE(3973-LEFT(A6933, SEARCH(" ", A6933, 1))+1, " AC"), CONCATENATE(LEFT(A6933, SEARCH(" ", A6933, 1))-3973, " DC"))</f>
        <v>2952 DC</v>
      </c>
      <c r="C6933" s="24"/>
      <c r="M6933" s="40" t="str">
        <f t="shared" si="600"/>
        <v>1000 Yeshua  925</v>
      </c>
      <c r="O6933" s="40" t="str">
        <f t="shared" si="599"/>
        <v>3000 Yeshua  2925</v>
      </c>
    </row>
    <row r="6934" spans="1:15">
      <c r="A6934" s="12" t="str">
        <f t="shared" si="598"/>
        <v>6926 YB</v>
      </c>
      <c r="B6934" s="30" t="str">
        <f>IF((LEFT(A6934, SEARCH(" ", A6934, 1))-3973)&lt;=0, CONCATENATE(3973-LEFT(A6934, SEARCH(" ", A6934, 1))+1, " AC"), CONCATENATE(LEFT(A6934, SEARCH(" ", A6934, 1))-3973, " DC"))</f>
        <v>2953 DC</v>
      </c>
      <c r="C6934" s="24"/>
      <c r="M6934" s="40" t="str">
        <f t="shared" si="600"/>
        <v>1000 Yeshua  926</v>
      </c>
      <c r="O6934" s="40" t="str">
        <f t="shared" si="599"/>
        <v>3000 Yeshua  2926</v>
      </c>
    </row>
    <row r="6935" spans="1:15">
      <c r="A6935" s="12" t="str">
        <f t="shared" si="598"/>
        <v>6927 YB</v>
      </c>
      <c r="B6935" s="30" t="str">
        <f>IF((LEFT(A6935, SEARCH(" ", A6935, 1))-3973)&lt;=0, CONCATENATE(3973-LEFT(A6935, SEARCH(" ", A6935, 1))+1, " AC"), CONCATENATE(LEFT(A6935, SEARCH(" ", A6935, 1))-3973, " DC"))</f>
        <v>2954 DC</v>
      </c>
      <c r="C6935" s="24"/>
      <c r="M6935" s="40" t="str">
        <f t="shared" si="600"/>
        <v>1000 Yeshua  927</v>
      </c>
      <c r="O6935" s="40" t="str">
        <f t="shared" si="599"/>
        <v>3000 Yeshua  2927</v>
      </c>
    </row>
    <row r="6936" spans="1:15">
      <c r="A6936" s="12" t="str">
        <f t="shared" si="598"/>
        <v>6928 YB</v>
      </c>
      <c r="B6936" s="30" t="str">
        <f>IF((LEFT(A6936, SEARCH(" ", A6936, 1))-3973)&lt;=0, CONCATENATE(3973-LEFT(A6936, SEARCH(" ", A6936, 1))+1, " AC"), CONCATENATE(LEFT(A6936, SEARCH(" ", A6936, 1))-3973, " DC"))</f>
        <v>2955 DC</v>
      </c>
      <c r="C6936" s="25" t="s">
        <v>20</v>
      </c>
      <c r="M6936" s="40" t="str">
        <f t="shared" si="600"/>
        <v>1000 Yeshua  928</v>
      </c>
      <c r="O6936" s="40" t="str">
        <f t="shared" si="599"/>
        <v>3000 Yeshua  2928</v>
      </c>
    </row>
    <row r="6937" spans="1:15">
      <c r="A6937" s="12" t="str">
        <f t="shared" si="598"/>
        <v>6929 YB</v>
      </c>
      <c r="B6937" s="30" t="str">
        <f>IF((LEFT(A6937, SEARCH(" ", A6937, 1))-3973)&lt;=0, CONCATENATE(3973-LEFT(A6937, SEARCH(" ", A6937, 1))+1, " AC"), CONCATENATE(LEFT(A6937, SEARCH(" ", A6937, 1))-3973, " DC"))</f>
        <v>2956 DC</v>
      </c>
      <c r="C6937" s="24"/>
      <c r="M6937" s="40" t="str">
        <f t="shared" si="600"/>
        <v>1000 Yeshua  929</v>
      </c>
      <c r="O6937" s="40" t="str">
        <f t="shared" si="599"/>
        <v>3000 Yeshua  2929</v>
      </c>
    </row>
    <row r="6938" spans="1:15">
      <c r="A6938" s="12" t="str">
        <f t="shared" si="598"/>
        <v>6930 YB</v>
      </c>
      <c r="B6938" s="30" t="str">
        <f>IF((LEFT(A6938, SEARCH(" ", A6938, 1))-3973)&lt;=0, CONCATENATE(3973-LEFT(A6938, SEARCH(" ", A6938, 1))+1, " AC"), CONCATENATE(LEFT(A6938, SEARCH(" ", A6938, 1))-3973, " DC"))</f>
        <v>2957 DC</v>
      </c>
      <c r="C6938" s="24"/>
      <c r="M6938" s="40" t="str">
        <f t="shared" si="600"/>
        <v>1000 Yeshua  930</v>
      </c>
      <c r="O6938" s="40" t="str">
        <f t="shared" si="599"/>
        <v>3000 Yeshua  2930</v>
      </c>
    </row>
    <row r="6939" spans="1:15">
      <c r="A6939" s="12" t="str">
        <f t="shared" si="598"/>
        <v>6931 YB</v>
      </c>
      <c r="B6939" s="30" t="str">
        <f>IF((LEFT(A6939, SEARCH(" ", A6939, 1))-3973)&lt;=0, CONCATENATE(3973-LEFT(A6939, SEARCH(" ", A6939, 1))+1, " AC"), CONCATENATE(LEFT(A6939, SEARCH(" ", A6939, 1))-3973, " DC"))</f>
        <v>2958 DC</v>
      </c>
      <c r="C6939" s="24"/>
      <c r="M6939" s="40" t="str">
        <f t="shared" si="600"/>
        <v>1000 Yeshua  931</v>
      </c>
      <c r="O6939" s="40" t="str">
        <f t="shared" si="599"/>
        <v>3000 Yeshua  2931</v>
      </c>
    </row>
    <row r="6940" spans="1:15">
      <c r="A6940" s="12" t="str">
        <f t="shared" si="598"/>
        <v>6932 YB</v>
      </c>
      <c r="B6940" s="30" t="str">
        <f>IF((LEFT(A6940, SEARCH(" ", A6940, 1))-3973)&lt;=0, CONCATENATE(3973-LEFT(A6940, SEARCH(" ", A6940, 1))+1, " AC"), CONCATENATE(LEFT(A6940, SEARCH(" ", A6940, 1))-3973, " DC"))</f>
        <v>2959 DC</v>
      </c>
      <c r="C6940" s="24"/>
      <c r="M6940" s="40" t="str">
        <f t="shared" si="600"/>
        <v>1000 Yeshua  932</v>
      </c>
      <c r="O6940" s="40" t="str">
        <f t="shared" si="599"/>
        <v>3000 Yeshua  2932</v>
      </c>
    </row>
    <row r="6941" spans="1:15">
      <c r="A6941" s="12" t="str">
        <f t="shared" si="598"/>
        <v>6933 YB</v>
      </c>
      <c r="B6941" s="30" t="str">
        <f>IF((LEFT(A6941, SEARCH(" ", A6941, 1))-3973)&lt;=0, CONCATENATE(3973-LEFT(A6941, SEARCH(" ", A6941, 1))+1, " AC"), CONCATENATE(LEFT(A6941, SEARCH(" ", A6941, 1))-3973, " DC"))</f>
        <v>2960 DC</v>
      </c>
      <c r="C6941" s="24"/>
      <c r="M6941" s="40" t="str">
        <f t="shared" si="600"/>
        <v>1000 Yeshua  933</v>
      </c>
      <c r="O6941" s="40" t="str">
        <f t="shared" si="599"/>
        <v>3000 Yeshua  2933</v>
      </c>
    </row>
    <row r="6942" spans="1:15">
      <c r="A6942" s="12" t="str">
        <f t="shared" si="598"/>
        <v>6934 YB</v>
      </c>
      <c r="B6942" s="30" t="str">
        <f>IF((LEFT(A6942, SEARCH(" ", A6942, 1))-3973)&lt;=0, CONCATENATE(3973-LEFT(A6942, SEARCH(" ", A6942, 1))+1, " AC"), CONCATENATE(LEFT(A6942, SEARCH(" ", A6942, 1))-3973, " DC"))</f>
        <v>2961 DC</v>
      </c>
      <c r="C6942" s="24"/>
      <c r="M6942" s="40" t="str">
        <f t="shared" si="600"/>
        <v>1000 Yeshua  934</v>
      </c>
      <c r="O6942" s="40" t="str">
        <f t="shared" si="599"/>
        <v>3000 Yeshua  2934</v>
      </c>
    </row>
    <row r="6943" spans="1:15">
      <c r="A6943" s="12" t="str">
        <f t="shared" si="598"/>
        <v>6935 YB</v>
      </c>
      <c r="B6943" s="30" t="str">
        <f>IF((LEFT(A6943, SEARCH(" ", A6943, 1))-3973)&lt;=0, CONCATENATE(3973-LEFT(A6943, SEARCH(" ", A6943, 1))+1, " AC"), CONCATENATE(LEFT(A6943, SEARCH(" ", A6943, 1))-3973, " DC"))</f>
        <v>2962 DC</v>
      </c>
      <c r="C6943" s="25" t="s">
        <v>21</v>
      </c>
      <c r="M6943" s="40" t="str">
        <f t="shared" si="600"/>
        <v>1000 Yeshua  935</v>
      </c>
      <c r="O6943" s="40" t="str">
        <f t="shared" si="599"/>
        <v>3000 Yeshua  2935</v>
      </c>
    </row>
    <row r="6944" spans="1:15">
      <c r="A6944" s="12" t="str">
        <f t="shared" si="598"/>
        <v>6936 YB</v>
      </c>
      <c r="B6944" s="30" t="str">
        <f>IF((LEFT(A6944, SEARCH(" ", A6944, 1))-3973)&lt;=0, CONCATENATE(3973-LEFT(A6944, SEARCH(" ", A6944, 1))+1, " AC"), CONCATENATE(LEFT(A6944, SEARCH(" ", A6944, 1))-3973, " DC"))</f>
        <v>2963 DC</v>
      </c>
      <c r="C6944" s="24"/>
      <c r="M6944" s="40" t="str">
        <f t="shared" si="600"/>
        <v>1000 Yeshua  936</v>
      </c>
      <c r="O6944" s="40" t="str">
        <f t="shared" si="599"/>
        <v>3000 Yeshua  2936</v>
      </c>
    </row>
    <row r="6945" spans="1:15">
      <c r="A6945" s="12" t="str">
        <f t="shared" si="598"/>
        <v>6937 YB</v>
      </c>
      <c r="B6945" s="30" t="str">
        <f>IF((LEFT(A6945, SEARCH(" ", A6945, 1))-3973)&lt;=0, CONCATENATE(3973-LEFT(A6945, SEARCH(" ", A6945, 1))+1, " AC"), CONCATENATE(LEFT(A6945, SEARCH(" ", A6945, 1))-3973, " DC"))</f>
        <v>2964 DC</v>
      </c>
      <c r="C6945" s="24"/>
      <c r="M6945" s="40" t="str">
        <f t="shared" si="600"/>
        <v>1000 Yeshua  937</v>
      </c>
      <c r="O6945" s="40" t="str">
        <f t="shared" si="599"/>
        <v>3000 Yeshua  2937</v>
      </c>
    </row>
    <row r="6946" spans="1:15">
      <c r="A6946" s="12" t="str">
        <f t="shared" si="598"/>
        <v>6938 YB</v>
      </c>
      <c r="B6946" s="30" t="str">
        <f>IF((LEFT(A6946, SEARCH(" ", A6946, 1))-3973)&lt;=0, CONCATENATE(3973-LEFT(A6946, SEARCH(" ", A6946, 1))+1, " AC"), CONCATENATE(LEFT(A6946, SEARCH(" ", A6946, 1))-3973, " DC"))</f>
        <v>2965 DC</v>
      </c>
      <c r="C6946" s="24"/>
      <c r="M6946" s="40" t="str">
        <f t="shared" si="600"/>
        <v>1000 Yeshua  938</v>
      </c>
      <c r="O6946" s="40" t="str">
        <f t="shared" si="599"/>
        <v>3000 Yeshua  2938</v>
      </c>
    </row>
    <row r="6947" spans="1:15">
      <c r="A6947" s="12" t="str">
        <f t="shared" si="598"/>
        <v>6939 YB</v>
      </c>
      <c r="B6947" s="30" t="str">
        <f>IF((LEFT(A6947, SEARCH(" ", A6947, 1))-3973)&lt;=0, CONCATENATE(3973-LEFT(A6947, SEARCH(" ", A6947, 1))+1, " AC"), CONCATENATE(LEFT(A6947, SEARCH(" ", A6947, 1))-3973, " DC"))</f>
        <v>2966 DC</v>
      </c>
      <c r="C6947" s="24"/>
      <c r="M6947" s="40" t="str">
        <f t="shared" si="600"/>
        <v>1000 Yeshua  939</v>
      </c>
      <c r="O6947" s="40" t="str">
        <f t="shared" si="599"/>
        <v>3000 Yeshua  2939</v>
      </c>
    </row>
    <row r="6948" spans="1:15">
      <c r="A6948" s="12" t="str">
        <f t="shared" si="598"/>
        <v>6940 YB</v>
      </c>
      <c r="B6948" s="30" t="str">
        <f>IF((LEFT(A6948, SEARCH(" ", A6948, 1))-3973)&lt;=0, CONCATENATE(3973-LEFT(A6948, SEARCH(" ", A6948, 1))+1, " AC"), CONCATENATE(LEFT(A6948, SEARCH(" ", A6948, 1))-3973, " DC"))</f>
        <v>2967 DC</v>
      </c>
      <c r="C6948" s="24"/>
      <c r="M6948" s="40" t="str">
        <f t="shared" si="600"/>
        <v>1000 Yeshua  940</v>
      </c>
      <c r="O6948" s="40" t="str">
        <f t="shared" si="599"/>
        <v>3000 Yeshua  2940</v>
      </c>
    </row>
    <row r="6949" spans="1:15">
      <c r="A6949" s="12" t="str">
        <f t="shared" si="598"/>
        <v>6941 YB</v>
      </c>
      <c r="B6949" s="30" t="str">
        <f>IF((LEFT(A6949, SEARCH(" ", A6949, 1))-3973)&lt;=0, CONCATENATE(3973-LEFT(A6949, SEARCH(" ", A6949, 1))+1, " AC"), CONCATENATE(LEFT(A6949, SEARCH(" ", A6949, 1))-3973, " DC"))</f>
        <v>2968 DC</v>
      </c>
      <c r="C6949" s="24"/>
      <c r="M6949" s="40" t="str">
        <f t="shared" si="600"/>
        <v>1000 Yeshua  941</v>
      </c>
      <c r="O6949" s="40" t="str">
        <f t="shared" si="599"/>
        <v>3000 Yeshua  2941</v>
      </c>
    </row>
    <row r="6950" spans="1:15">
      <c r="A6950" s="12" t="str">
        <f t="shared" si="598"/>
        <v>6942 YB</v>
      </c>
      <c r="B6950" s="30" t="str">
        <f>IF((LEFT(A6950, SEARCH(" ", A6950, 1))-3973)&lt;=0, CONCATENATE(3973-LEFT(A6950, SEARCH(" ", A6950, 1))+1, " AC"), CONCATENATE(LEFT(A6950, SEARCH(" ", A6950, 1))-3973, " DC"))</f>
        <v>2969 DC</v>
      </c>
      <c r="C6950" s="25" t="s">
        <v>22</v>
      </c>
      <c r="M6950" s="40" t="str">
        <f t="shared" si="600"/>
        <v>1000 Yeshua  942</v>
      </c>
      <c r="O6950" s="40" t="str">
        <f t="shared" si="599"/>
        <v>3000 Yeshua  2942</v>
      </c>
    </row>
    <row r="6951" spans="1:15">
      <c r="A6951" s="12" t="str">
        <f t="shared" si="598"/>
        <v>6943 YB</v>
      </c>
      <c r="B6951" s="30" t="str">
        <f>IF((LEFT(A6951, SEARCH(" ", A6951, 1))-3973)&lt;=0, CONCATENATE(3973-LEFT(A6951, SEARCH(" ", A6951, 1))+1, " AC"), CONCATENATE(LEFT(A6951, SEARCH(" ", A6951, 1))-3973, " DC"))</f>
        <v>2970 DC</v>
      </c>
      <c r="C6951" s="24"/>
      <c r="M6951" s="40" t="str">
        <f t="shared" si="600"/>
        <v>1000 Yeshua  943</v>
      </c>
      <c r="O6951" s="40" t="str">
        <f t="shared" si="599"/>
        <v>3000 Yeshua  2943</v>
      </c>
    </row>
    <row r="6952" spans="1:15">
      <c r="A6952" s="12" t="str">
        <f t="shared" si="598"/>
        <v>6944 YB</v>
      </c>
      <c r="B6952" s="30" t="str">
        <f>IF((LEFT(A6952, SEARCH(" ", A6952, 1))-3973)&lt;=0, CONCATENATE(3973-LEFT(A6952, SEARCH(" ", A6952, 1))+1, " AC"), CONCATENATE(LEFT(A6952, SEARCH(" ", A6952, 1))-3973, " DC"))</f>
        <v>2971 DC</v>
      </c>
      <c r="C6952" s="24"/>
      <c r="M6952" s="40" t="str">
        <f t="shared" si="600"/>
        <v>1000 Yeshua  944</v>
      </c>
      <c r="O6952" s="40" t="str">
        <f t="shared" si="599"/>
        <v>3000 Yeshua  2944</v>
      </c>
    </row>
    <row r="6953" spans="1:15">
      <c r="A6953" s="12" t="str">
        <f t="shared" si="598"/>
        <v>6945 YB</v>
      </c>
      <c r="B6953" s="30" t="str">
        <f>IF((LEFT(A6953, SEARCH(" ", A6953, 1))-3973)&lt;=0, CONCATENATE(3973-LEFT(A6953, SEARCH(" ", A6953, 1))+1, " AC"), CONCATENATE(LEFT(A6953, SEARCH(" ", A6953, 1))-3973, " DC"))</f>
        <v>2972 DC</v>
      </c>
      <c r="C6953" s="24"/>
      <c r="M6953" s="40" t="str">
        <f t="shared" si="600"/>
        <v>1000 Yeshua  945</v>
      </c>
      <c r="O6953" s="40" t="str">
        <f t="shared" si="599"/>
        <v>3000 Yeshua  2945</v>
      </c>
    </row>
    <row r="6954" spans="1:15">
      <c r="A6954" s="12" t="str">
        <f t="shared" ref="A6954:A7008" si="601">CONCATENATE(LEFT(A6953, SEARCH(" ",A6953, 1))+1, " YB")</f>
        <v>6946 YB</v>
      </c>
      <c r="B6954" s="30" t="str">
        <f>IF((LEFT(A6954, SEARCH(" ", A6954, 1))-3973)&lt;=0, CONCATENATE(3973-LEFT(A6954, SEARCH(" ", A6954, 1))+1, " AC"), CONCATENATE(LEFT(A6954, SEARCH(" ", A6954, 1))-3973, " DC"))</f>
        <v>2973 DC</v>
      </c>
      <c r="C6954" s="24"/>
      <c r="M6954" s="40" t="str">
        <f t="shared" si="600"/>
        <v>1000 Yeshua  946</v>
      </c>
      <c r="O6954" s="40" t="str">
        <f t="shared" si="599"/>
        <v>3000 Yeshua  2946</v>
      </c>
    </row>
    <row r="6955" spans="1:15">
      <c r="A6955" s="12" t="str">
        <f t="shared" si="601"/>
        <v>6947 YB</v>
      </c>
      <c r="B6955" s="30" t="str">
        <f>IF((LEFT(A6955, SEARCH(" ", A6955, 1))-3973)&lt;=0, CONCATENATE(3973-LEFT(A6955, SEARCH(" ", A6955, 1))+1, " AC"), CONCATENATE(LEFT(A6955, SEARCH(" ", A6955, 1))-3973, " DC"))</f>
        <v>2974 DC</v>
      </c>
      <c r="C6955" s="24"/>
      <c r="M6955" s="40" t="str">
        <f t="shared" si="600"/>
        <v>1000 Yeshua  947</v>
      </c>
      <c r="O6955" s="40" t="str">
        <f t="shared" si="599"/>
        <v>3000 Yeshua  2947</v>
      </c>
    </row>
    <row r="6956" spans="1:15">
      <c r="A6956" s="12" t="str">
        <f t="shared" si="601"/>
        <v>6948 YB</v>
      </c>
      <c r="B6956" s="30" t="str">
        <f>IF((LEFT(A6956, SEARCH(" ", A6956, 1))-3973)&lt;=0, CONCATENATE(3973-LEFT(A6956, SEARCH(" ", A6956, 1))+1, " AC"), CONCATENATE(LEFT(A6956, SEARCH(" ", A6956, 1))-3973, " DC"))</f>
        <v>2975 DC</v>
      </c>
      <c r="C6956" s="24"/>
      <c r="M6956" s="40" t="str">
        <f t="shared" si="600"/>
        <v>1000 Yeshua  948</v>
      </c>
      <c r="O6956" s="40" t="str">
        <f t="shared" si="599"/>
        <v>3000 Yeshua  2948</v>
      </c>
    </row>
    <row r="6957" spans="1:15">
      <c r="A6957" s="12" t="str">
        <f t="shared" si="601"/>
        <v>6949 YB</v>
      </c>
      <c r="B6957" s="30" t="str">
        <f>IF((LEFT(A6957, SEARCH(" ", A6957, 1))-3973)&lt;=0, CONCATENATE(3973-LEFT(A6957, SEARCH(" ", A6957, 1))+1, " AC"), CONCATENATE(LEFT(A6957, SEARCH(" ", A6957, 1))-3973, " DC"))</f>
        <v>2976 DC</v>
      </c>
      <c r="C6957" s="25" t="s">
        <v>23</v>
      </c>
      <c r="M6957" s="40" t="str">
        <f t="shared" si="600"/>
        <v>1000 Yeshua  949</v>
      </c>
      <c r="O6957" s="40" t="str">
        <f t="shared" si="599"/>
        <v>3000 Yeshua  2949</v>
      </c>
    </row>
    <row r="6958" spans="1:15">
      <c r="A6958" s="12" t="str">
        <f t="shared" si="601"/>
        <v>6950 YB</v>
      </c>
      <c r="B6958" s="30" t="str">
        <f>IF((LEFT(A6958, SEARCH(" ", A6958, 1))-3973)&lt;=0, CONCATENATE(3973-LEFT(A6958, SEARCH(" ", A6958, 1))+1, " AC"), CONCATENATE(LEFT(A6958, SEARCH(" ", A6958, 1))-3973, " DC"))</f>
        <v>2977 DC</v>
      </c>
      <c r="C6958" s="26" t="str">
        <f>CONCATENATE("Yovel ", RIGHT(C6908,LEN(C6908)-FIND(" ",C6908))+1)</f>
        <v>Yovel 139</v>
      </c>
      <c r="M6958" s="40" t="str">
        <f t="shared" si="600"/>
        <v>1000 Yeshua  950</v>
      </c>
      <c r="O6958" s="40" t="str">
        <f t="shared" si="599"/>
        <v>3000 Yeshua  2950</v>
      </c>
    </row>
    <row r="6959" spans="1:15">
      <c r="A6959" s="12" t="str">
        <f t="shared" si="601"/>
        <v>6951 YB</v>
      </c>
      <c r="B6959" s="30" t="str">
        <f>IF((LEFT(A6959, SEARCH(" ", A6959, 1))-3973)&lt;=0, CONCATENATE(3973-LEFT(A6959, SEARCH(" ", A6959, 1))+1, " AC"), CONCATENATE(LEFT(A6959, SEARCH(" ", A6959, 1))-3973, " DC"))</f>
        <v>2978 DC</v>
      </c>
      <c r="C6959" s="3"/>
      <c r="M6959" s="40" t="str">
        <f t="shared" si="600"/>
        <v>1000 Yeshua  951</v>
      </c>
      <c r="O6959" s="40" t="str">
        <f t="shared" si="599"/>
        <v>3000 Yeshua  2951</v>
      </c>
    </row>
    <row r="6960" spans="1:15">
      <c r="A6960" s="12" t="str">
        <f t="shared" si="601"/>
        <v>6952 YB</v>
      </c>
      <c r="B6960" s="30" t="str">
        <f>IF((LEFT(A6960, SEARCH(" ", A6960, 1))-3973)&lt;=0, CONCATENATE(3973-LEFT(A6960, SEARCH(" ", A6960, 1))+1, " AC"), CONCATENATE(LEFT(A6960, SEARCH(" ", A6960, 1))-3973, " DC"))</f>
        <v>2979 DC</v>
      </c>
      <c r="C6960" s="24"/>
      <c r="M6960" s="40" t="str">
        <f t="shared" si="600"/>
        <v>1000 Yeshua  952</v>
      </c>
      <c r="O6960" s="40" t="str">
        <f t="shared" si="599"/>
        <v>3000 Yeshua  2952</v>
      </c>
    </row>
    <row r="6961" spans="1:15">
      <c r="A6961" s="12" t="str">
        <f t="shared" si="601"/>
        <v>6953 YB</v>
      </c>
      <c r="B6961" s="30" t="str">
        <f>IF((LEFT(A6961, SEARCH(" ", A6961, 1))-3973)&lt;=0, CONCATENATE(3973-LEFT(A6961, SEARCH(" ", A6961, 1))+1, " AC"), CONCATENATE(LEFT(A6961, SEARCH(" ", A6961, 1))-3973, " DC"))</f>
        <v>2980 DC</v>
      </c>
      <c r="C6961" s="24"/>
      <c r="M6961" s="40" t="str">
        <f t="shared" si="600"/>
        <v>1000 Yeshua  953</v>
      </c>
      <c r="O6961" s="40" t="str">
        <f t="shared" si="599"/>
        <v>3000 Yeshua  2953</v>
      </c>
    </row>
    <row r="6962" spans="1:15">
      <c r="A6962" s="12" t="str">
        <f t="shared" si="601"/>
        <v>6954 YB</v>
      </c>
      <c r="B6962" s="30" t="str">
        <f>IF((LEFT(A6962, SEARCH(" ", A6962, 1))-3973)&lt;=0, CONCATENATE(3973-LEFT(A6962, SEARCH(" ", A6962, 1))+1, " AC"), CONCATENATE(LEFT(A6962, SEARCH(" ", A6962, 1))-3973, " DC"))</f>
        <v>2981 DC</v>
      </c>
      <c r="C6962" s="24"/>
      <c r="M6962" s="40" t="str">
        <f t="shared" si="600"/>
        <v>1000 Yeshua  954</v>
      </c>
      <c r="O6962" s="40" t="str">
        <f t="shared" si="599"/>
        <v>3000 Yeshua  2954</v>
      </c>
    </row>
    <row r="6963" spans="1:15">
      <c r="A6963" s="12" t="str">
        <f t="shared" si="601"/>
        <v>6955 YB</v>
      </c>
      <c r="B6963" s="30" t="str">
        <f>IF((LEFT(A6963, SEARCH(" ", A6963, 1))-3973)&lt;=0, CONCATENATE(3973-LEFT(A6963, SEARCH(" ", A6963, 1))+1, " AC"), CONCATENATE(LEFT(A6963, SEARCH(" ", A6963, 1))-3973, " DC"))</f>
        <v>2982 DC</v>
      </c>
      <c r="C6963" s="24"/>
      <c r="M6963" s="40" t="str">
        <f t="shared" si="600"/>
        <v>1000 Yeshua  955</v>
      </c>
      <c r="O6963" s="40" t="str">
        <f t="shared" si="599"/>
        <v>3000 Yeshua  2955</v>
      </c>
    </row>
    <row r="6964" spans="1:15">
      <c r="A6964" s="12" t="str">
        <f t="shared" si="601"/>
        <v>6956 YB</v>
      </c>
      <c r="B6964" s="30" t="str">
        <f>IF((LEFT(A6964, SEARCH(" ", A6964, 1))-3973)&lt;=0, CONCATENATE(3973-LEFT(A6964, SEARCH(" ", A6964, 1))+1, " AC"), CONCATENATE(LEFT(A6964, SEARCH(" ", A6964, 1))-3973, " DC"))</f>
        <v>2983 DC</v>
      </c>
      <c r="C6964" s="24"/>
      <c r="M6964" s="40" t="str">
        <f t="shared" si="600"/>
        <v>1000 Yeshua  956</v>
      </c>
      <c r="O6964" s="40" t="str">
        <f t="shared" si="599"/>
        <v>3000 Yeshua  2956</v>
      </c>
    </row>
    <row r="6965" spans="1:15">
      <c r="A6965" s="12" t="str">
        <f t="shared" si="601"/>
        <v>6957 YB</v>
      </c>
      <c r="B6965" s="30" t="str">
        <f>IF((LEFT(A6965, SEARCH(" ", A6965, 1))-3973)&lt;=0, CONCATENATE(3973-LEFT(A6965, SEARCH(" ", A6965, 1))+1, " AC"), CONCATENATE(LEFT(A6965, SEARCH(" ", A6965, 1))-3973, " DC"))</f>
        <v>2984 DC</v>
      </c>
      <c r="C6965" s="25" t="s">
        <v>17</v>
      </c>
      <c r="M6965" s="40" t="str">
        <f t="shared" si="600"/>
        <v>1000 Yeshua  957</v>
      </c>
      <c r="O6965" s="40" t="str">
        <f t="shared" si="599"/>
        <v>3000 Yeshua  2957</v>
      </c>
    </row>
    <row r="6966" spans="1:15">
      <c r="A6966" s="12" t="str">
        <f t="shared" si="601"/>
        <v>6958 YB</v>
      </c>
      <c r="B6966" s="30" t="str">
        <f>IF((LEFT(A6966, SEARCH(" ", A6966, 1))-3973)&lt;=0, CONCATENATE(3973-LEFT(A6966, SEARCH(" ", A6966, 1))+1, " AC"), CONCATENATE(LEFT(A6966, SEARCH(" ", A6966, 1))-3973, " DC"))</f>
        <v>2985 DC</v>
      </c>
      <c r="C6966" s="24"/>
      <c r="M6966" s="40" t="str">
        <f t="shared" si="600"/>
        <v>1000 Yeshua  958</v>
      </c>
      <c r="O6966" s="40" t="str">
        <f t="shared" si="599"/>
        <v>3000 Yeshua  2958</v>
      </c>
    </row>
    <row r="6967" spans="1:15">
      <c r="A6967" s="12" t="str">
        <f t="shared" si="601"/>
        <v>6959 YB</v>
      </c>
      <c r="B6967" s="30" t="str">
        <f>IF((LEFT(A6967, SEARCH(" ", A6967, 1))-3973)&lt;=0, CONCATENATE(3973-LEFT(A6967, SEARCH(" ", A6967, 1))+1, " AC"), CONCATENATE(LEFT(A6967, SEARCH(" ", A6967, 1))-3973, " DC"))</f>
        <v>2986 DC</v>
      </c>
      <c r="C6967" s="24"/>
      <c r="M6967" s="40" t="str">
        <f t="shared" si="600"/>
        <v>1000 Yeshua  959</v>
      </c>
      <c r="O6967" s="40" t="str">
        <f t="shared" si="599"/>
        <v>3000 Yeshua  2959</v>
      </c>
    </row>
    <row r="6968" spans="1:15">
      <c r="A6968" s="12" t="str">
        <f t="shared" si="601"/>
        <v>6960 YB</v>
      </c>
      <c r="B6968" s="30" t="str">
        <f>IF((LEFT(A6968, SEARCH(" ", A6968, 1))-3973)&lt;=0, CONCATENATE(3973-LEFT(A6968, SEARCH(" ", A6968, 1))+1, " AC"), CONCATENATE(LEFT(A6968, SEARCH(" ", A6968, 1))-3973, " DC"))</f>
        <v>2987 DC</v>
      </c>
      <c r="C6968" s="24"/>
      <c r="M6968" s="40" t="str">
        <f t="shared" si="600"/>
        <v>1000 Yeshua  960</v>
      </c>
      <c r="O6968" s="40" t="str">
        <f t="shared" si="599"/>
        <v>3000 Yeshua  2960</v>
      </c>
    </row>
    <row r="6969" spans="1:15">
      <c r="A6969" s="12" t="str">
        <f t="shared" si="601"/>
        <v>6961 YB</v>
      </c>
      <c r="B6969" s="30" t="str">
        <f>IF((LEFT(A6969, SEARCH(" ", A6969, 1))-3973)&lt;=0, CONCATENATE(3973-LEFT(A6969, SEARCH(" ", A6969, 1))+1, " AC"), CONCATENATE(LEFT(A6969, SEARCH(" ", A6969, 1))-3973, " DC"))</f>
        <v>2988 DC</v>
      </c>
      <c r="C6969" s="24"/>
      <c r="M6969" s="40" t="str">
        <f t="shared" si="600"/>
        <v>1000 Yeshua  961</v>
      </c>
      <c r="O6969" s="40" t="str">
        <f t="shared" ref="O6969:O7008" si="602">CONCATENATE(LEFT(O6968, SEARCH(" ", O6968, 10)), " ", RIGHT(O6968,LEN(O6968)-FIND(" ",O6968, 10))+1)</f>
        <v>3000 Yeshua  2961</v>
      </c>
    </row>
    <row r="6970" spans="1:15">
      <c r="A6970" s="12" t="str">
        <f t="shared" si="601"/>
        <v>6962 YB</v>
      </c>
      <c r="B6970" s="30" t="str">
        <f>IF((LEFT(A6970, SEARCH(" ", A6970, 1))-3973)&lt;=0, CONCATENATE(3973-LEFT(A6970, SEARCH(" ", A6970, 1))+1, " AC"), CONCATENATE(LEFT(A6970, SEARCH(" ", A6970, 1))-3973, " DC"))</f>
        <v>2989 DC</v>
      </c>
      <c r="C6970" s="24"/>
      <c r="M6970" s="40" t="str">
        <f t="shared" ref="M6970:M7008" si="603">CONCATENATE(LEFT(M6969, SEARCH(" ", M6969, 10)), " ", RIGHT(M6969,LEN(M6969)-FIND(" ",M6969, 10))+1)</f>
        <v>1000 Yeshua  962</v>
      </c>
      <c r="O6970" s="40" t="str">
        <f t="shared" si="602"/>
        <v>3000 Yeshua  2962</v>
      </c>
    </row>
    <row r="6971" spans="1:15">
      <c r="A6971" s="12" t="str">
        <f t="shared" si="601"/>
        <v>6963 YB</v>
      </c>
      <c r="B6971" s="30" t="str">
        <f>IF((LEFT(A6971, SEARCH(" ", A6971, 1))-3973)&lt;=0, CONCATENATE(3973-LEFT(A6971, SEARCH(" ", A6971, 1))+1, " AC"), CONCATENATE(LEFT(A6971, SEARCH(" ", A6971, 1))-3973, " DC"))</f>
        <v>2990 DC</v>
      </c>
      <c r="C6971" s="24"/>
      <c r="M6971" s="40" t="str">
        <f t="shared" si="603"/>
        <v>1000 Yeshua  963</v>
      </c>
      <c r="O6971" s="40" t="str">
        <f t="shared" si="602"/>
        <v>3000 Yeshua  2963</v>
      </c>
    </row>
    <row r="6972" spans="1:15">
      <c r="A6972" s="12" t="str">
        <f t="shared" si="601"/>
        <v>6964 YB</v>
      </c>
      <c r="B6972" s="30" t="str">
        <f>IF((LEFT(A6972, SEARCH(" ", A6972, 1))-3973)&lt;=0, CONCATENATE(3973-LEFT(A6972, SEARCH(" ", A6972, 1))+1, " AC"), CONCATENATE(LEFT(A6972, SEARCH(" ", A6972, 1))-3973, " DC"))</f>
        <v>2991 DC</v>
      </c>
      <c r="C6972" s="25" t="s">
        <v>18</v>
      </c>
      <c r="M6972" s="40" t="str">
        <f t="shared" si="603"/>
        <v>1000 Yeshua  964</v>
      </c>
      <c r="O6972" s="40" t="str">
        <f t="shared" si="602"/>
        <v>3000 Yeshua  2964</v>
      </c>
    </row>
    <row r="6973" spans="1:15">
      <c r="A6973" s="12" t="str">
        <f t="shared" si="601"/>
        <v>6965 YB</v>
      </c>
      <c r="B6973" s="30" t="str">
        <f>IF((LEFT(A6973, SEARCH(" ", A6973, 1))-3973)&lt;=0, CONCATENATE(3973-LEFT(A6973, SEARCH(" ", A6973, 1))+1, " AC"), CONCATENATE(LEFT(A6973, SEARCH(" ", A6973, 1))-3973, " DC"))</f>
        <v>2992 DC</v>
      </c>
      <c r="C6973" s="24"/>
      <c r="M6973" s="40" t="str">
        <f t="shared" si="603"/>
        <v>1000 Yeshua  965</v>
      </c>
      <c r="O6973" s="40" t="str">
        <f t="shared" si="602"/>
        <v>3000 Yeshua  2965</v>
      </c>
    </row>
    <row r="6974" spans="1:15">
      <c r="A6974" s="12" t="str">
        <f t="shared" si="601"/>
        <v>6966 YB</v>
      </c>
      <c r="B6974" s="30" t="str">
        <f>IF((LEFT(A6974, SEARCH(" ", A6974, 1))-3973)&lt;=0, CONCATENATE(3973-LEFT(A6974, SEARCH(" ", A6974, 1))+1, " AC"), CONCATENATE(LEFT(A6974, SEARCH(" ", A6974, 1))-3973, " DC"))</f>
        <v>2993 DC</v>
      </c>
      <c r="C6974" s="24"/>
      <c r="M6974" s="40" t="str">
        <f t="shared" si="603"/>
        <v>1000 Yeshua  966</v>
      </c>
      <c r="O6974" s="40" t="str">
        <f t="shared" si="602"/>
        <v>3000 Yeshua  2966</v>
      </c>
    </row>
    <row r="6975" spans="1:15">
      <c r="A6975" s="12" t="str">
        <f t="shared" si="601"/>
        <v>6967 YB</v>
      </c>
      <c r="B6975" s="30" t="str">
        <f>IF((LEFT(A6975, SEARCH(" ", A6975, 1))-3973)&lt;=0, CONCATENATE(3973-LEFT(A6975, SEARCH(" ", A6975, 1))+1, " AC"), CONCATENATE(LEFT(A6975, SEARCH(" ", A6975, 1))-3973, " DC"))</f>
        <v>2994 DC</v>
      </c>
      <c r="C6975" s="24"/>
      <c r="M6975" s="40" t="str">
        <f t="shared" si="603"/>
        <v>1000 Yeshua  967</v>
      </c>
      <c r="O6975" s="40" t="str">
        <f t="shared" si="602"/>
        <v>3000 Yeshua  2967</v>
      </c>
    </row>
    <row r="6976" spans="1:15">
      <c r="A6976" s="12" t="str">
        <f t="shared" si="601"/>
        <v>6968 YB</v>
      </c>
      <c r="B6976" s="30" t="str">
        <f>IF((LEFT(A6976, SEARCH(" ", A6976, 1))-3973)&lt;=0, CONCATENATE(3973-LEFT(A6976, SEARCH(" ", A6976, 1))+1, " AC"), CONCATENATE(LEFT(A6976, SEARCH(" ", A6976, 1))-3973, " DC"))</f>
        <v>2995 DC</v>
      </c>
      <c r="C6976" s="24"/>
      <c r="M6976" s="40" t="str">
        <f t="shared" si="603"/>
        <v>1000 Yeshua  968</v>
      </c>
      <c r="O6976" s="40" t="str">
        <f t="shared" si="602"/>
        <v>3000 Yeshua  2968</v>
      </c>
    </row>
    <row r="6977" spans="1:15">
      <c r="A6977" s="12" t="str">
        <f t="shared" si="601"/>
        <v>6969 YB</v>
      </c>
      <c r="B6977" s="30" t="str">
        <f>IF((LEFT(A6977, SEARCH(" ", A6977, 1))-3973)&lt;=0, CONCATENATE(3973-LEFT(A6977, SEARCH(" ", A6977, 1))+1, " AC"), CONCATENATE(LEFT(A6977, SEARCH(" ", A6977, 1))-3973, " DC"))</f>
        <v>2996 DC</v>
      </c>
      <c r="C6977" s="24"/>
      <c r="M6977" s="40" t="str">
        <f t="shared" si="603"/>
        <v>1000 Yeshua  969</v>
      </c>
      <c r="O6977" s="40" t="str">
        <f t="shared" si="602"/>
        <v>3000 Yeshua  2969</v>
      </c>
    </row>
    <row r="6978" spans="1:15">
      <c r="A6978" s="12" t="str">
        <f t="shared" si="601"/>
        <v>6970 YB</v>
      </c>
      <c r="B6978" s="30" t="str">
        <f>IF((LEFT(A6978, SEARCH(" ", A6978, 1))-3973)&lt;=0, CONCATENATE(3973-LEFT(A6978, SEARCH(" ", A6978, 1))+1, " AC"), CONCATENATE(LEFT(A6978, SEARCH(" ", A6978, 1))-3973, " DC"))</f>
        <v>2997 DC</v>
      </c>
      <c r="C6978" s="24"/>
      <c r="M6978" s="40" t="str">
        <f t="shared" si="603"/>
        <v>1000 Yeshua  970</v>
      </c>
      <c r="O6978" s="40" t="str">
        <f t="shared" si="602"/>
        <v>3000 Yeshua  2970</v>
      </c>
    </row>
    <row r="6979" spans="1:15">
      <c r="A6979" s="12" t="str">
        <f t="shared" si="601"/>
        <v>6971 YB</v>
      </c>
      <c r="B6979" s="30" t="str">
        <f>IF((LEFT(A6979, SEARCH(" ", A6979, 1))-3973)&lt;=0, CONCATENATE(3973-LEFT(A6979, SEARCH(" ", A6979, 1))+1, " AC"), CONCATENATE(LEFT(A6979, SEARCH(" ", A6979, 1))-3973, " DC"))</f>
        <v>2998 DC</v>
      </c>
      <c r="C6979" s="25" t="s">
        <v>19</v>
      </c>
      <c r="M6979" s="40" t="str">
        <f t="shared" si="603"/>
        <v>1000 Yeshua  971</v>
      </c>
      <c r="O6979" s="40" t="str">
        <f t="shared" si="602"/>
        <v>3000 Yeshua  2971</v>
      </c>
    </row>
    <row r="6980" spans="1:15">
      <c r="A6980" s="12" t="str">
        <f t="shared" si="601"/>
        <v>6972 YB</v>
      </c>
      <c r="B6980" s="30" t="str">
        <f>IF((LEFT(A6980, SEARCH(" ", A6980, 1))-3973)&lt;=0, CONCATENATE(3973-LEFT(A6980, SEARCH(" ", A6980, 1))+1, " AC"), CONCATENATE(LEFT(A6980, SEARCH(" ", A6980, 1))-3973, " DC"))</f>
        <v>2999 DC</v>
      </c>
      <c r="C6980" s="24"/>
      <c r="M6980" s="40" t="str">
        <f t="shared" si="603"/>
        <v>1000 Yeshua  972</v>
      </c>
      <c r="O6980" s="40" t="str">
        <f t="shared" si="602"/>
        <v>3000 Yeshua  2972</v>
      </c>
    </row>
    <row r="6981" spans="1:15">
      <c r="A6981" s="12" t="str">
        <f t="shared" si="601"/>
        <v>6973 YB</v>
      </c>
      <c r="B6981" s="30" t="str">
        <f>IF((LEFT(A6981, SEARCH(" ", A6981, 1))-3973)&lt;=0, CONCATENATE(3973-LEFT(A6981, SEARCH(" ", A6981, 1))+1, " AC"), CONCATENATE(LEFT(A6981, SEARCH(" ", A6981, 1))-3973, " DC"))</f>
        <v>3000 DC</v>
      </c>
      <c r="C6981" s="24"/>
      <c r="M6981" s="40" t="str">
        <f t="shared" si="603"/>
        <v>1000 Yeshua  973</v>
      </c>
      <c r="O6981" s="40" t="str">
        <f t="shared" si="602"/>
        <v>3000 Yeshua  2973</v>
      </c>
    </row>
    <row r="6982" spans="1:15">
      <c r="A6982" s="12" t="str">
        <f t="shared" si="601"/>
        <v>6974 YB</v>
      </c>
      <c r="B6982" s="30" t="str">
        <f>IF((LEFT(A6982, SEARCH(" ", A6982, 1))-3973)&lt;=0, CONCATENATE(3973-LEFT(A6982, SEARCH(" ", A6982, 1))+1, " AC"), CONCATENATE(LEFT(A6982, SEARCH(" ", A6982, 1))-3973, " DC"))</f>
        <v>3001 DC</v>
      </c>
      <c r="C6982" s="24"/>
      <c r="M6982" s="40" t="str">
        <f t="shared" si="603"/>
        <v>1000 Yeshua  974</v>
      </c>
      <c r="O6982" s="40" t="str">
        <f t="shared" si="602"/>
        <v>3000 Yeshua  2974</v>
      </c>
    </row>
    <row r="6983" spans="1:15">
      <c r="A6983" s="12" t="str">
        <f t="shared" si="601"/>
        <v>6975 YB</v>
      </c>
      <c r="B6983" s="30" t="str">
        <f>IF((LEFT(A6983, SEARCH(" ", A6983, 1))-3973)&lt;=0, CONCATENATE(3973-LEFT(A6983, SEARCH(" ", A6983, 1))+1, " AC"), CONCATENATE(LEFT(A6983, SEARCH(" ", A6983, 1))-3973, " DC"))</f>
        <v>3002 DC</v>
      </c>
      <c r="C6983" s="24"/>
      <c r="M6983" s="40" t="str">
        <f t="shared" si="603"/>
        <v>1000 Yeshua  975</v>
      </c>
      <c r="O6983" s="40" t="str">
        <f t="shared" si="602"/>
        <v>3000 Yeshua  2975</v>
      </c>
    </row>
    <row r="6984" spans="1:15">
      <c r="A6984" s="12" t="str">
        <f t="shared" si="601"/>
        <v>6976 YB</v>
      </c>
      <c r="B6984" s="30" t="str">
        <f>IF((LEFT(A6984, SEARCH(" ", A6984, 1))-3973)&lt;=0, CONCATENATE(3973-LEFT(A6984, SEARCH(" ", A6984, 1))+1, " AC"), CONCATENATE(LEFT(A6984, SEARCH(" ", A6984, 1))-3973, " DC"))</f>
        <v>3003 DC</v>
      </c>
      <c r="C6984" s="24"/>
      <c r="M6984" s="40" t="str">
        <f t="shared" si="603"/>
        <v>1000 Yeshua  976</v>
      </c>
      <c r="O6984" s="40" t="str">
        <f t="shared" si="602"/>
        <v>3000 Yeshua  2976</v>
      </c>
    </row>
    <row r="6985" spans="1:15">
      <c r="A6985" s="12" t="str">
        <f t="shared" si="601"/>
        <v>6977 YB</v>
      </c>
      <c r="B6985" s="30" t="str">
        <f>IF((LEFT(A6985, SEARCH(" ", A6985, 1))-3973)&lt;=0, CONCATENATE(3973-LEFT(A6985, SEARCH(" ", A6985, 1))+1, " AC"), CONCATENATE(LEFT(A6985, SEARCH(" ", A6985, 1))-3973, " DC"))</f>
        <v>3004 DC</v>
      </c>
      <c r="C6985" s="24"/>
      <c r="M6985" s="40" t="str">
        <f t="shared" si="603"/>
        <v>1000 Yeshua  977</v>
      </c>
      <c r="O6985" s="40" t="str">
        <f t="shared" si="602"/>
        <v>3000 Yeshua  2977</v>
      </c>
    </row>
    <row r="6986" spans="1:15">
      <c r="A6986" s="12" t="str">
        <f t="shared" si="601"/>
        <v>6978 YB</v>
      </c>
      <c r="B6986" s="30" t="str">
        <f>IF((LEFT(A6986, SEARCH(" ", A6986, 1))-3973)&lt;=0, CONCATENATE(3973-LEFT(A6986, SEARCH(" ", A6986, 1))+1, " AC"), CONCATENATE(LEFT(A6986, SEARCH(" ", A6986, 1))-3973, " DC"))</f>
        <v>3005 DC</v>
      </c>
      <c r="C6986" s="25" t="s">
        <v>20</v>
      </c>
      <c r="M6986" s="40" t="str">
        <f t="shared" si="603"/>
        <v>1000 Yeshua  978</v>
      </c>
      <c r="O6986" s="40" t="str">
        <f t="shared" si="602"/>
        <v>3000 Yeshua  2978</v>
      </c>
    </row>
    <row r="6987" spans="1:15">
      <c r="A6987" s="12" t="str">
        <f t="shared" si="601"/>
        <v>6979 YB</v>
      </c>
      <c r="B6987" s="30" t="str">
        <f>IF((LEFT(A6987, SEARCH(" ", A6987, 1))-3973)&lt;=0, CONCATENATE(3973-LEFT(A6987, SEARCH(" ", A6987, 1))+1, " AC"), CONCATENATE(LEFT(A6987, SEARCH(" ", A6987, 1))-3973, " DC"))</f>
        <v>3006 DC</v>
      </c>
      <c r="C6987" s="24"/>
      <c r="M6987" s="40" t="str">
        <f t="shared" si="603"/>
        <v>1000 Yeshua  979</v>
      </c>
      <c r="O6987" s="40" t="str">
        <f t="shared" si="602"/>
        <v>3000 Yeshua  2979</v>
      </c>
    </row>
    <row r="6988" spans="1:15">
      <c r="A6988" s="12" t="str">
        <f t="shared" si="601"/>
        <v>6980 YB</v>
      </c>
      <c r="B6988" s="30" t="str">
        <f>IF((LEFT(A6988, SEARCH(" ", A6988, 1))-3973)&lt;=0, CONCATENATE(3973-LEFT(A6988, SEARCH(" ", A6988, 1))+1, " AC"), CONCATENATE(LEFT(A6988, SEARCH(" ", A6988, 1))-3973, " DC"))</f>
        <v>3007 DC</v>
      </c>
      <c r="C6988" s="24"/>
      <c r="M6988" s="40" t="str">
        <f t="shared" si="603"/>
        <v>1000 Yeshua  980</v>
      </c>
      <c r="O6988" s="40" t="str">
        <f t="shared" si="602"/>
        <v>3000 Yeshua  2980</v>
      </c>
    </row>
    <row r="6989" spans="1:15">
      <c r="A6989" s="12" t="str">
        <f t="shared" si="601"/>
        <v>6981 YB</v>
      </c>
      <c r="B6989" s="30" t="str">
        <f>IF((LEFT(A6989, SEARCH(" ", A6989, 1))-3973)&lt;=0, CONCATENATE(3973-LEFT(A6989, SEARCH(" ", A6989, 1))+1, " AC"), CONCATENATE(LEFT(A6989, SEARCH(" ", A6989, 1))-3973, " DC"))</f>
        <v>3008 DC</v>
      </c>
      <c r="C6989" s="24"/>
      <c r="M6989" s="40" t="str">
        <f t="shared" si="603"/>
        <v>1000 Yeshua  981</v>
      </c>
      <c r="O6989" s="40" t="str">
        <f t="shared" si="602"/>
        <v>3000 Yeshua  2981</v>
      </c>
    </row>
    <row r="6990" spans="1:15">
      <c r="A6990" s="12" t="str">
        <f t="shared" si="601"/>
        <v>6982 YB</v>
      </c>
      <c r="B6990" s="30" t="str">
        <f>IF((LEFT(A6990, SEARCH(" ", A6990, 1))-3973)&lt;=0, CONCATENATE(3973-LEFT(A6990, SEARCH(" ", A6990, 1))+1, " AC"), CONCATENATE(LEFT(A6990, SEARCH(" ", A6990, 1))-3973, " DC"))</f>
        <v>3009 DC</v>
      </c>
      <c r="C6990" s="24"/>
      <c r="M6990" s="40" t="str">
        <f t="shared" si="603"/>
        <v>1000 Yeshua  982</v>
      </c>
      <c r="O6990" s="40" t="str">
        <f t="shared" si="602"/>
        <v>3000 Yeshua  2982</v>
      </c>
    </row>
    <row r="6991" spans="1:15">
      <c r="A6991" s="12" t="str">
        <f t="shared" si="601"/>
        <v>6983 YB</v>
      </c>
      <c r="B6991" s="30" t="str">
        <f>IF((LEFT(A6991, SEARCH(" ", A6991, 1))-3973)&lt;=0, CONCATENATE(3973-LEFT(A6991, SEARCH(" ", A6991, 1))+1, " AC"), CONCATENATE(LEFT(A6991, SEARCH(" ", A6991, 1))-3973, " DC"))</f>
        <v>3010 DC</v>
      </c>
      <c r="C6991" s="24"/>
      <c r="M6991" s="40" t="str">
        <f t="shared" si="603"/>
        <v>1000 Yeshua  983</v>
      </c>
      <c r="O6991" s="40" t="str">
        <f t="shared" si="602"/>
        <v>3000 Yeshua  2983</v>
      </c>
    </row>
    <row r="6992" spans="1:15">
      <c r="A6992" s="12" t="str">
        <f t="shared" si="601"/>
        <v>6984 YB</v>
      </c>
      <c r="B6992" s="30" t="str">
        <f>IF((LEFT(A6992, SEARCH(" ", A6992, 1))-3973)&lt;=0, CONCATENATE(3973-LEFT(A6992, SEARCH(" ", A6992, 1))+1, " AC"), CONCATENATE(LEFT(A6992, SEARCH(" ", A6992, 1))-3973, " DC"))</f>
        <v>3011 DC</v>
      </c>
      <c r="C6992" s="24"/>
      <c r="M6992" s="40" t="str">
        <f t="shared" si="603"/>
        <v>1000 Yeshua  984</v>
      </c>
      <c r="O6992" s="40" t="str">
        <f t="shared" si="602"/>
        <v>3000 Yeshua  2984</v>
      </c>
    </row>
    <row r="6993" spans="1:15">
      <c r="A6993" s="12" t="str">
        <f t="shared" si="601"/>
        <v>6985 YB</v>
      </c>
      <c r="B6993" s="30" t="str">
        <f>IF((LEFT(A6993, SEARCH(" ", A6993, 1))-3973)&lt;=0, CONCATENATE(3973-LEFT(A6993, SEARCH(" ", A6993, 1))+1, " AC"), CONCATENATE(LEFT(A6993, SEARCH(" ", A6993, 1))-3973, " DC"))</f>
        <v>3012 DC</v>
      </c>
      <c r="C6993" s="25" t="s">
        <v>21</v>
      </c>
      <c r="M6993" s="40" t="str">
        <f t="shared" si="603"/>
        <v>1000 Yeshua  985</v>
      </c>
      <c r="O6993" s="40" t="str">
        <f t="shared" si="602"/>
        <v>3000 Yeshua  2985</v>
      </c>
    </row>
    <row r="6994" spans="1:15">
      <c r="A6994" s="12" t="str">
        <f t="shared" si="601"/>
        <v>6986 YB</v>
      </c>
      <c r="B6994" s="30" t="str">
        <f>IF((LEFT(A6994, SEARCH(" ", A6994, 1))-3973)&lt;=0, CONCATENATE(3973-LEFT(A6994, SEARCH(" ", A6994, 1))+1, " AC"), CONCATENATE(LEFT(A6994, SEARCH(" ", A6994, 1))-3973, " DC"))</f>
        <v>3013 DC</v>
      </c>
      <c r="C6994" s="24"/>
      <c r="M6994" s="40" t="str">
        <f t="shared" si="603"/>
        <v>1000 Yeshua  986</v>
      </c>
      <c r="O6994" s="40" t="str">
        <f t="shared" si="602"/>
        <v>3000 Yeshua  2986</v>
      </c>
    </row>
    <row r="6995" spans="1:15">
      <c r="A6995" s="12" t="str">
        <f t="shared" si="601"/>
        <v>6987 YB</v>
      </c>
      <c r="B6995" s="30" t="str">
        <f>IF((LEFT(A6995, SEARCH(" ", A6995, 1))-3973)&lt;=0, CONCATENATE(3973-LEFT(A6995, SEARCH(" ", A6995, 1))+1, " AC"), CONCATENATE(LEFT(A6995, SEARCH(" ", A6995, 1))-3973, " DC"))</f>
        <v>3014 DC</v>
      </c>
      <c r="C6995" s="24"/>
      <c r="D6995" s="49" t="s">
        <v>269</v>
      </c>
      <c r="E6995" s="50"/>
      <c r="F6995" s="50"/>
      <c r="M6995" s="40" t="str">
        <f t="shared" si="603"/>
        <v>1000 Yeshua  987</v>
      </c>
      <c r="O6995" s="40" t="str">
        <f t="shared" si="602"/>
        <v>3000 Yeshua  2987</v>
      </c>
    </row>
    <row r="6996" spans="1:15">
      <c r="A6996" s="12" t="str">
        <f t="shared" si="601"/>
        <v>6988 YB</v>
      </c>
      <c r="B6996" s="30" t="str">
        <f>IF((LEFT(A6996, SEARCH(" ", A6996, 1))-3973)&lt;=0, CONCATENATE(3973-LEFT(A6996, SEARCH(" ", A6996, 1))+1, " AC"), CONCATENATE(LEFT(A6996, SEARCH(" ", A6996, 1))-3973, " DC"))</f>
        <v>3015 DC</v>
      </c>
      <c r="C6996" s="24"/>
      <c r="D6996" s="50"/>
      <c r="E6996" s="50"/>
      <c r="F6996" s="50"/>
      <c r="M6996" s="40" t="str">
        <f t="shared" si="603"/>
        <v>1000 Yeshua  988</v>
      </c>
      <c r="O6996" s="40" t="str">
        <f t="shared" si="602"/>
        <v>3000 Yeshua  2988</v>
      </c>
    </row>
    <row r="6997" spans="1:15">
      <c r="A6997" s="12" t="str">
        <f t="shared" si="601"/>
        <v>6989 YB</v>
      </c>
      <c r="B6997" s="30" t="str">
        <f>IF((LEFT(A6997, SEARCH(" ", A6997, 1))-3973)&lt;=0, CONCATENATE(3973-LEFT(A6997, SEARCH(" ", A6997, 1))+1, " AC"), CONCATENATE(LEFT(A6997, SEARCH(" ", A6997, 1))-3973, " DC"))</f>
        <v>3016 DC</v>
      </c>
      <c r="C6997" s="24"/>
      <c r="D6997" s="50"/>
      <c r="E6997" s="50"/>
      <c r="F6997" s="50"/>
      <c r="M6997" s="40" t="str">
        <f t="shared" si="603"/>
        <v>1000 Yeshua  989</v>
      </c>
      <c r="O6997" s="40" t="str">
        <f t="shared" si="602"/>
        <v>3000 Yeshua  2989</v>
      </c>
    </row>
    <row r="6998" spans="1:15">
      <c r="A6998" s="12" t="str">
        <f t="shared" si="601"/>
        <v>6990 YB</v>
      </c>
      <c r="B6998" s="30" t="str">
        <f>IF((LEFT(A6998, SEARCH(" ", A6998, 1))-3973)&lt;=0, CONCATENATE(3973-LEFT(A6998, SEARCH(" ", A6998, 1))+1, " AC"), CONCATENATE(LEFT(A6998, SEARCH(" ", A6998, 1))-3973, " DC"))</f>
        <v>3017 DC</v>
      </c>
      <c r="C6998" s="24"/>
      <c r="D6998" s="50"/>
      <c r="E6998" s="50"/>
      <c r="F6998" s="50"/>
      <c r="M6998" s="40" t="str">
        <f t="shared" si="603"/>
        <v>1000 Yeshua  990</v>
      </c>
      <c r="O6998" s="40" t="str">
        <f t="shared" si="602"/>
        <v>3000 Yeshua  2990</v>
      </c>
    </row>
    <row r="6999" spans="1:15">
      <c r="A6999" s="12" t="str">
        <f t="shared" si="601"/>
        <v>6991 YB</v>
      </c>
      <c r="B6999" s="30" t="str">
        <f>IF((LEFT(A6999, SEARCH(" ", A6999, 1))-3973)&lt;=0, CONCATENATE(3973-LEFT(A6999, SEARCH(" ", A6999, 1))+1, " AC"), CONCATENATE(LEFT(A6999, SEARCH(" ", A6999, 1))-3973, " DC"))</f>
        <v>3018 DC</v>
      </c>
      <c r="C6999" s="24"/>
      <c r="D6999" s="50"/>
      <c r="E6999" s="50"/>
      <c r="F6999" s="50"/>
      <c r="M6999" s="40" t="str">
        <f t="shared" si="603"/>
        <v>1000 Yeshua  991</v>
      </c>
      <c r="O6999" s="40" t="str">
        <f t="shared" si="602"/>
        <v>3000 Yeshua  2991</v>
      </c>
    </row>
    <row r="7000" spans="1:15">
      <c r="A7000" s="12" t="str">
        <f t="shared" si="601"/>
        <v>6992 YB</v>
      </c>
      <c r="B7000" s="30" t="str">
        <f>IF((LEFT(A7000, SEARCH(" ", A7000, 1))-3973)&lt;=0, CONCATENATE(3973-LEFT(A7000, SEARCH(" ", A7000, 1))+1, " AC"), CONCATENATE(LEFT(A7000, SEARCH(" ", A7000, 1))-3973, " DC"))</f>
        <v>3019 DC</v>
      </c>
      <c r="C7000" s="25" t="s">
        <v>22</v>
      </c>
      <c r="D7000" s="50"/>
      <c r="E7000" s="50"/>
      <c r="F7000" s="50"/>
      <c r="M7000" s="40" t="str">
        <f t="shared" si="603"/>
        <v>1000 Yeshua  992</v>
      </c>
      <c r="O7000" s="40" t="str">
        <f t="shared" si="602"/>
        <v>3000 Yeshua  2992</v>
      </c>
    </row>
    <row r="7001" spans="1:15">
      <c r="A7001" s="12" t="str">
        <f t="shared" si="601"/>
        <v>6993 YB</v>
      </c>
      <c r="B7001" s="30" t="str">
        <f>IF((LEFT(A7001, SEARCH(" ", A7001, 1))-3973)&lt;=0, CONCATENATE(3973-LEFT(A7001, SEARCH(" ", A7001, 1))+1, " AC"), CONCATENATE(LEFT(A7001, SEARCH(" ", A7001, 1))-3973, " DC"))</f>
        <v>3020 DC</v>
      </c>
      <c r="C7001" s="24"/>
      <c r="D7001" s="50"/>
      <c r="E7001" s="50"/>
      <c r="F7001" s="50"/>
      <c r="M7001" s="40" t="str">
        <f t="shared" si="603"/>
        <v>1000 Yeshua  993</v>
      </c>
      <c r="O7001" s="40" t="str">
        <f t="shared" si="602"/>
        <v>3000 Yeshua  2993</v>
      </c>
    </row>
    <row r="7002" spans="1:15">
      <c r="A7002" s="12" t="str">
        <f t="shared" si="601"/>
        <v>6994 YB</v>
      </c>
      <c r="B7002" s="30" t="str">
        <f>IF((LEFT(A7002, SEARCH(" ", A7002, 1))-3973)&lt;=0, CONCATENATE(3973-LEFT(A7002, SEARCH(" ", A7002, 1))+1, " AC"), CONCATENATE(LEFT(A7002, SEARCH(" ", A7002, 1))-3973, " DC"))</f>
        <v>3021 DC</v>
      </c>
      <c r="C7002" s="24"/>
      <c r="D7002" s="50"/>
      <c r="E7002" s="50"/>
      <c r="F7002" s="50"/>
      <c r="M7002" s="40" t="str">
        <f t="shared" si="603"/>
        <v>1000 Yeshua  994</v>
      </c>
      <c r="O7002" s="40" t="str">
        <f t="shared" si="602"/>
        <v>3000 Yeshua  2994</v>
      </c>
    </row>
    <row r="7003" spans="1:15">
      <c r="A7003" s="12" t="str">
        <f t="shared" si="601"/>
        <v>6995 YB</v>
      </c>
      <c r="B7003" s="30" t="str">
        <f>IF((LEFT(A7003, SEARCH(" ", A7003, 1))-3973)&lt;=0, CONCATENATE(3973-LEFT(A7003, SEARCH(" ", A7003, 1))+1, " AC"), CONCATENATE(LEFT(A7003, SEARCH(" ", A7003, 1))-3973, " DC"))</f>
        <v>3022 DC</v>
      </c>
      <c r="C7003" s="24"/>
      <c r="D7003" s="50"/>
      <c r="E7003" s="50"/>
      <c r="F7003" s="50"/>
      <c r="M7003" s="40" t="str">
        <f t="shared" si="603"/>
        <v>1000 Yeshua  995</v>
      </c>
      <c r="O7003" s="40" t="str">
        <f t="shared" si="602"/>
        <v>3000 Yeshua  2995</v>
      </c>
    </row>
    <row r="7004" spans="1:15">
      <c r="A7004" s="12" t="str">
        <f t="shared" si="601"/>
        <v>6996 YB</v>
      </c>
      <c r="B7004" s="30" t="str">
        <f>IF((LEFT(A7004, SEARCH(" ", A7004, 1))-3973)&lt;=0, CONCATENATE(3973-LEFT(A7004, SEARCH(" ", A7004, 1))+1, " AC"), CONCATENATE(LEFT(A7004, SEARCH(" ", A7004, 1))-3973, " DC"))</f>
        <v>3023 DC</v>
      </c>
      <c r="C7004" s="24"/>
      <c r="D7004" s="50"/>
      <c r="E7004" s="50"/>
      <c r="F7004" s="50"/>
      <c r="M7004" s="40" t="str">
        <f t="shared" si="603"/>
        <v>1000 Yeshua  996</v>
      </c>
      <c r="O7004" s="40" t="str">
        <f t="shared" si="602"/>
        <v>3000 Yeshua  2996</v>
      </c>
    </row>
    <row r="7005" spans="1:15">
      <c r="A7005" s="12" t="str">
        <f t="shared" si="601"/>
        <v>6997 YB</v>
      </c>
      <c r="B7005" s="30" t="str">
        <f>IF((LEFT(A7005, SEARCH(" ", A7005, 1))-3973)&lt;=0, CONCATENATE(3973-LEFT(A7005, SEARCH(" ", A7005, 1))+1, " AC"), CONCATENATE(LEFT(A7005, SEARCH(" ", A7005, 1))-3973, " DC"))</f>
        <v>3024 DC</v>
      </c>
      <c r="C7005" s="24"/>
      <c r="D7005" s="50"/>
      <c r="E7005" s="50"/>
      <c r="F7005" s="50"/>
      <c r="M7005" s="40" t="str">
        <f t="shared" si="603"/>
        <v>1000 Yeshua  997</v>
      </c>
      <c r="O7005" s="40" t="str">
        <f t="shared" si="602"/>
        <v>3000 Yeshua  2997</v>
      </c>
    </row>
    <row r="7006" spans="1:15">
      <c r="A7006" s="12" t="str">
        <f t="shared" si="601"/>
        <v>6998 YB</v>
      </c>
      <c r="B7006" s="30" t="str">
        <f>IF((LEFT(A7006, SEARCH(" ", A7006, 1))-3973)&lt;=0, CONCATENATE(3973-LEFT(A7006, SEARCH(" ", A7006, 1))+1, " AC"), CONCATENATE(LEFT(A7006, SEARCH(" ", A7006, 1))-3973, " DC"))</f>
        <v>3025 DC</v>
      </c>
      <c r="C7006" s="24"/>
      <c r="D7006" s="50"/>
      <c r="E7006" s="50"/>
      <c r="F7006" s="50"/>
      <c r="M7006" s="40" t="str">
        <f t="shared" si="603"/>
        <v>1000 Yeshua  998</v>
      </c>
      <c r="O7006" s="40" t="str">
        <f t="shared" si="602"/>
        <v>3000 Yeshua  2998</v>
      </c>
    </row>
    <row r="7007" spans="1:15">
      <c r="A7007" s="12" t="str">
        <f t="shared" si="601"/>
        <v>6999 YB</v>
      </c>
      <c r="B7007" s="30" t="str">
        <f>IF((LEFT(A7007, SEARCH(" ", A7007, 1))-3973)&lt;=0, CONCATENATE(3973-LEFT(A7007, SEARCH(" ", A7007, 1))+1, " AC"), CONCATENATE(LEFT(A7007, SEARCH(" ", A7007, 1))-3973, " DC"))</f>
        <v>3026 DC</v>
      </c>
      <c r="C7007" s="25" t="s">
        <v>23</v>
      </c>
      <c r="M7007" s="40" t="str">
        <f t="shared" si="603"/>
        <v>1000 Yeshua  999</v>
      </c>
      <c r="O7007" s="40" t="str">
        <f t="shared" si="602"/>
        <v>3000 Yeshua  2999</v>
      </c>
    </row>
    <row r="7008" spans="1:15">
      <c r="A7008" s="12" t="str">
        <f t="shared" si="601"/>
        <v>7000 YB</v>
      </c>
      <c r="B7008" s="30" t="str">
        <f>IF((LEFT(A7008, SEARCH(" ", A7008, 1))-3973)&lt;=0, CONCATENATE(3973-LEFT(A7008, SEARCH(" ", A7008, 1))+1, " AC"), CONCATENATE(LEFT(A7008, SEARCH(" ", A7008, 1))-3973, " DC"))</f>
        <v>3027 DC</v>
      </c>
      <c r="C7008" s="26" t="str">
        <f>CONCATENATE("Yovel ", RIGHT(C6958,LEN(C6958)-FIND(" ",C6958))+1)</f>
        <v>Yovel 140</v>
      </c>
      <c r="D7008" s="11" t="s">
        <v>251</v>
      </c>
      <c r="E7008" s="27"/>
      <c r="F7008" s="27"/>
      <c r="M7008" s="40" t="str">
        <f t="shared" si="603"/>
        <v>1000 Yeshua  1000</v>
      </c>
      <c r="O7008" s="40" t="str">
        <f t="shared" si="602"/>
        <v>3000 Yeshua  3000</v>
      </c>
    </row>
    <row r="7009" spans="1:15">
      <c r="A7009" s="31" t="s">
        <v>25</v>
      </c>
      <c r="B7009" s="31"/>
      <c r="D7009" s="11" t="s">
        <v>250</v>
      </c>
      <c r="E7009" s="28"/>
      <c r="F7009" s="28"/>
      <c r="H7009" s="32"/>
      <c r="I7009" s="32"/>
      <c r="M7009" s="42"/>
      <c r="O7009" s="16"/>
    </row>
    <row r="7010" spans="1:15">
      <c r="A7010" s="5"/>
      <c r="B7010" s="5"/>
      <c r="M7010" s="42"/>
      <c r="O7010" s="16"/>
    </row>
    <row r="7011" spans="1:15">
      <c r="A7011" s="49" t="s">
        <v>252</v>
      </c>
      <c r="B7011" s="50"/>
      <c r="M7011" s="42"/>
      <c r="O7011" s="16"/>
    </row>
    <row r="7012" spans="1:15">
      <c r="A7012" s="50"/>
      <c r="B7012" s="50"/>
      <c r="M7012" s="42"/>
      <c r="O7012" s="16"/>
    </row>
    <row r="7013" spans="1:15">
      <c r="A7013" s="50"/>
      <c r="B7013" s="50"/>
      <c r="E7013" s="47" t="s">
        <v>292</v>
      </c>
      <c r="F7013" s="48"/>
      <c r="G7013" s="48"/>
      <c r="H7013" s="48"/>
      <c r="I7013" s="48"/>
      <c r="M7013" s="42"/>
      <c r="O7013" s="16"/>
    </row>
    <row r="7014" spans="1:15">
      <c r="A7014" s="50"/>
      <c r="B7014" s="50"/>
      <c r="E7014" s="48"/>
      <c r="F7014" s="48"/>
      <c r="G7014" s="48"/>
      <c r="H7014" s="48"/>
      <c r="I7014" s="48"/>
      <c r="M7014" s="42"/>
      <c r="O7014" s="16"/>
    </row>
    <row r="7015" spans="1:15">
      <c r="A7015" s="50"/>
      <c r="B7015" s="50"/>
      <c r="E7015" s="48"/>
      <c r="F7015" s="48"/>
      <c r="G7015" s="48"/>
      <c r="H7015" s="48"/>
      <c r="I7015" s="48"/>
      <c r="M7015" s="42"/>
      <c r="O7015" s="16"/>
    </row>
    <row r="7016" spans="1:15">
      <c r="A7016" s="50"/>
      <c r="B7016" s="50"/>
      <c r="M7016" s="42"/>
      <c r="O7016" s="16"/>
    </row>
    <row r="7017" spans="1:15">
      <c r="A7017" s="50"/>
      <c r="B7017" s="50"/>
      <c r="M7017" s="16"/>
      <c r="O7017" s="16"/>
    </row>
    <row r="7018" spans="1:15">
      <c r="A7018" s="50"/>
      <c r="B7018" s="50"/>
      <c r="M7018" s="16"/>
      <c r="O7018" s="16"/>
    </row>
    <row r="7019" spans="1:15">
      <c r="A7019" s="50"/>
      <c r="B7019" s="50"/>
      <c r="M7019" s="16"/>
      <c r="O7019" s="16"/>
    </row>
    <row r="7020" spans="1:15">
      <c r="A7020" s="50"/>
      <c r="B7020" s="50"/>
      <c r="M7020" s="16"/>
      <c r="O7020" s="16"/>
    </row>
    <row r="7021" spans="1:15">
      <c r="A7021" s="50"/>
      <c r="B7021" s="50"/>
      <c r="M7021" s="16"/>
      <c r="O7021" s="16"/>
    </row>
    <row r="7022" spans="1:15">
      <c r="A7022" s="50"/>
      <c r="B7022" s="50"/>
      <c r="M7022" s="16"/>
      <c r="O7022" s="16"/>
    </row>
    <row r="7023" spans="1:15">
      <c r="A7023" s="50"/>
      <c r="B7023" s="50"/>
      <c r="M7023" s="16"/>
      <c r="O7023" s="16"/>
    </row>
    <row r="7024" spans="1:15">
      <c r="A7024" s="50"/>
      <c r="B7024" s="50"/>
      <c r="M7024" s="16"/>
      <c r="O7024" s="16"/>
    </row>
    <row r="7025" spans="1:15">
      <c r="A7025" s="5"/>
      <c r="B7025" s="5"/>
      <c r="M7025" s="16"/>
      <c r="O7025" s="16"/>
    </row>
    <row r="7026" spans="1:15">
      <c r="A7026" s="5"/>
      <c r="B7026" s="5"/>
      <c r="M7026" s="16"/>
      <c r="O7026" s="16"/>
    </row>
    <row r="7027" spans="1:15">
      <c r="A7027" s="5"/>
      <c r="B7027" s="5"/>
      <c r="M7027" s="16"/>
      <c r="O7027" s="16"/>
    </row>
    <row r="7028" spans="1:15">
      <c r="A7028" s="5"/>
      <c r="B7028" s="5"/>
      <c r="M7028" s="16"/>
      <c r="O7028" s="16"/>
    </row>
    <row r="7029" spans="1:15">
      <c r="A7029" s="5"/>
      <c r="B7029" s="5"/>
      <c r="M7029" s="16"/>
      <c r="O7029" s="16"/>
    </row>
    <row r="7030" spans="1:15">
      <c r="A7030" s="5"/>
      <c r="B7030" s="5"/>
      <c r="M7030" s="16"/>
      <c r="O7030" s="16"/>
    </row>
    <row r="7031" spans="1:15">
      <c r="A7031" s="5"/>
      <c r="B7031" s="5"/>
      <c r="M7031" s="16"/>
      <c r="O7031" s="16"/>
    </row>
    <row r="7032" spans="1:15">
      <c r="A7032" s="5"/>
      <c r="B7032" s="5"/>
      <c r="M7032" s="16"/>
      <c r="O7032" s="16"/>
    </row>
    <row r="7033" spans="1:15">
      <c r="A7033" s="5"/>
      <c r="B7033" s="5"/>
      <c r="M7033" s="16"/>
      <c r="O7033" s="16"/>
    </row>
    <row r="7034" spans="1:15">
      <c r="A7034" s="5"/>
      <c r="B7034" s="5"/>
      <c r="M7034" s="16"/>
      <c r="O7034" s="16"/>
    </row>
    <row r="7035" spans="1:15">
      <c r="A7035" s="5"/>
      <c r="B7035" s="5"/>
      <c r="M7035" s="16"/>
      <c r="O7035" s="16"/>
    </row>
    <row r="7036" spans="1:15">
      <c r="A7036" s="5"/>
      <c r="B7036" s="5"/>
      <c r="M7036" s="16"/>
      <c r="O7036" s="16"/>
    </row>
    <row r="7037" spans="1:15">
      <c r="A7037" s="5"/>
      <c r="B7037" s="5"/>
      <c r="M7037" s="16"/>
      <c r="O7037" s="16"/>
    </row>
    <row r="7038" spans="1:15">
      <c r="A7038" s="5"/>
      <c r="B7038" s="5"/>
      <c r="M7038" s="16"/>
      <c r="O7038" s="16"/>
    </row>
    <row r="7039" spans="1:15">
      <c r="A7039" s="5"/>
      <c r="B7039" s="5"/>
      <c r="M7039" s="16"/>
      <c r="O7039" s="16"/>
    </row>
    <row r="7040" spans="1:15">
      <c r="A7040" s="5"/>
      <c r="B7040" s="5"/>
      <c r="M7040" s="16"/>
      <c r="O7040" s="16"/>
    </row>
    <row r="7041" spans="1:15">
      <c r="A7041" s="5"/>
      <c r="B7041" s="5"/>
      <c r="M7041" s="16"/>
      <c r="O7041" s="16"/>
    </row>
    <row r="7042" spans="1:15">
      <c r="A7042" s="5"/>
      <c r="B7042" s="5"/>
      <c r="M7042" s="16"/>
      <c r="O7042" s="16"/>
    </row>
    <row r="7043" spans="1:15">
      <c r="A7043" s="5"/>
      <c r="B7043" s="5"/>
      <c r="M7043" s="16"/>
      <c r="O7043" s="16"/>
    </row>
    <row r="7044" spans="1:15">
      <c r="A7044" s="5"/>
      <c r="B7044" s="5"/>
      <c r="M7044" s="16"/>
      <c r="O7044" s="16"/>
    </row>
    <row r="7045" spans="1:15">
      <c r="A7045" s="5"/>
      <c r="B7045" s="5"/>
      <c r="M7045" s="16"/>
      <c r="O7045" s="16"/>
    </row>
    <row r="7046" spans="1:15">
      <c r="A7046" s="5"/>
      <c r="B7046" s="5"/>
      <c r="M7046" s="16"/>
      <c r="O7046" s="16"/>
    </row>
    <row r="7047" spans="1:15">
      <c r="A7047" s="5"/>
      <c r="B7047" s="5"/>
      <c r="M7047" s="16"/>
      <c r="O7047" s="16"/>
    </row>
    <row r="7048" spans="1:15">
      <c r="A7048" s="5"/>
      <c r="B7048" s="5"/>
      <c r="M7048" s="16"/>
      <c r="O7048" s="16"/>
    </row>
    <row r="7049" spans="1:15">
      <c r="A7049" s="5"/>
      <c r="B7049" s="5"/>
      <c r="M7049" s="16"/>
      <c r="O7049" s="16"/>
    </row>
    <row r="7050" spans="1:15">
      <c r="A7050" s="5"/>
      <c r="B7050" s="5"/>
      <c r="M7050" s="16"/>
      <c r="O7050" s="16"/>
    </row>
    <row r="7051" spans="1:15">
      <c r="A7051" s="5"/>
      <c r="B7051" s="5"/>
      <c r="M7051" s="16"/>
      <c r="O7051" s="16"/>
    </row>
    <row r="7052" spans="1:15">
      <c r="A7052" s="5"/>
      <c r="B7052" s="5"/>
      <c r="M7052" s="16"/>
      <c r="O7052" s="16"/>
    </row>
    <row r="7053" spans="1:15">
      <c r="A7053" s="5"/>
      <c r="B7053" s="5"/>
      <c r="M7053" s="16"/>
      <c r="O7053" s="16"/>
    </row>
    <row r="7054" spans="1:15">
      <c r="A7054" s="5"/>
      <c r="B7054" s="5"/>
      <c r="M7054" s="16"/>
      <c r="O7054" s="16"/>
    </row>
    <row r="7055" spans="1:15">
      <c r="A7055" s="5"/>
      <c r="B7055" s="5"/>
      <c r="M7055" s="16"/>
      <c r="O7055" s="16"/>
    </row>
    <row r="7056" spans="1:15">
      <c r="A7056" s="5"/>
      <c r="B7056" s="5"/>
      <c r="M7056" s="16"/>
      <c r="O7056" s="16"/>
    </row>
    <row r="7057" spans="1:15">
      <c r="A7057" s="5"/>
      <c r="B7057" s="5"/>
      <c r="M7057" s="16"/>
      <c r="O7057" s="16"/>
    </row>
    <row r="7058" spans="1:15">
      <c r="A7058" s="5"/>
      <c r="B7058" s="5"/>
      <c r="M7058" s="16"/>
      <c r="O7058" s="16"/>
    </row>
    <row r="7059" spans="1:15">
      <c r="A7059" s="5"/>
      <c r="B7059" s="5"/>
      <c r="O7059" s="16"/>
    </row>
    <row r="7060" spans="1:15">
      <c r="A7060" s="5"/>
      <c r="B7060" s="5"/>
      <c r="O7060" s="16"/>
    </row>
    <row r="7061" spans="1:15">
      <c r="A7061" s="5"/>
      <c r="B7061" s="5"/>
      <c r="O7061" s="16"/>
    </row>
    <row r="7062" spans="1:15">
      <c r="A7062" s="5"/>
      <c r="B7062" s="5"/>
      <c r="O7062" s="16"/>
    </row>
    <row r="7063" spans="1:15">
      <c r="A7063" s="5"/>
      <c r="B7063" s="5"/>
      <c r="O7063" s="16"/>
    </row>
    <row r="7064" spans="1:15">
      <c r="A7064" s="5"/>
      <c r="B7064" s="5"/>
      <c r="O7064" s="16"/>
    </row>
    <row r="7065" spans="1:15">
      <c r="A7065" s="5"/>
      <c r="B7065" s="5"/>
      <c r="O7065" s="16"/>
    </row>
    <row r="7066" spans="1:15">
      <c r="A7066" s="5"/>
      <c r="B7066" s="5"/>
      <c r="O7066" s="16"/>
    </row>
    <row r="7067" spans="1:15">
      <c r="A7067" s="5"/>
      <c r="B7067" s="5"/>
      <c r="O7067" s="16"/>
    </row>
    <row r="7068" spans="1:15">
      <c r="A7068" s="5"/>
      <c r="B7068" s="5"/>
      <c r="O7068" s="16"/>
    </row>
    <row r="7069" spans="1:15">
      <c r="A7069" s="5"/>
      <c r="B7069" s="5"/>
      <c r="O7069" s="16"/>
    </row>
    <row r="7070" spans="1:15">
      <c r="A7070" s="5"/>
      <c r="B7070" s="5"/>
      <c r="O7070" s="16"/>
    </row>
    <row r="7071" spans="1:15">
      <c r="A7071" s="5"/>
      <c r="B7071" s="5"/>
      <c r="O7071" s="16"/>
    </row>
    <row r="7072" spans="1:15">
      <c r="A7072" s="5"/>
      <c r="B7072" s="5"/>
      <c r="O7072" s="16"/>
    </row>
    <row r="7073" spans="1:15">
      <c r="A7073" s="5"/>
      <c r="B7073" s="5"/>
      <c r="O7073" s="16"/>
    </row>
    <row r="7074" spans="1:15">
      <c r="A7074" s="5"/>
      <c r="B7074" s="5"/>
      <c r="O7074" s="16"/>
    </row>
    <row r="7075" spans="1:15">
      <c r="A7075" s="5"/>
      <c r="B7075" s="5"/>
      <c r="O7075" s="16"/>
    </row>
    <row r="7076" spans="1:15">
      <c r="A7076" s="5"/>
      <c r="B7076" s="5"/>
      <c r="O7076" s="16"/>
    </row>
    <row r="7077" spans="1:15">
      <c r="A7077" s="5"/>
      <c r="B7077" s="5"/>
      <c r="O7077" s="16"/>
    </row>
    <row r="7078" spans="1:15">
      <c r="A7078" s="5"/>
      <c r="B7078" s="5"/>
      <c r="O7078" s="16"/>
    </row>
    <row r="7079" spans="1:15">
      <c r="A7079" s="5"/>
      <c r="B7079" s="5"/>
      <c r="O7079" s="16"/>
    </row>
    <row r="7080" spans="1:15">
      <c r="A7080" s="5"/>
      <c r="B7080" s="5"/>
      <c r="O7080" s="16"/>
    </row>
    <row r="7081" spans="1:15">
      <c r="A7081" s="5"/>
      <c r="B7081" s="5"/>
      <c r="O7081" s="16"/>
    </row>
    <row r="7082" spans="1:15">
      <c r="A7082" s="5"/>
      <c r="B7082" s="5"/>
      <c r="O7082" s="16"/>
    </row>
    <row r="7083" spans="1:15">
      <c r="A7083" s="5"/>
      <c r="B7083" s="5"/>
      <c r="O7083" s="16"/>
    </row>
    <row r="7084" spans="1:15">
      <c r="A7084" s="5"/>
      <c r="B7084" s="5"/>
      <c r="O7084" s="16"/>
    </row>
    <row r="7085" spans="1:15">
      <c r="A7085" s="5"/>
      <c r="B7085" s="5"/>
      <c r="O7085" s="16"/>
    </row>
    <row r="7086" spans="1:15">
      <c r="A7086" s="5"/>
      <c r="B7086" s="5"/>
      <c r="O7086" s="16"/>
    </row>
    <row r="7087" spans="1:15">
      <c r="A7087" s="5"/>
      <c r="B7087" s="5"/>
      <c r="O7087" s="16"/>
    </row>
    <row r="7088" spans="1:15">
      <c r="A7088" s="5"/>
      <c r="B7088" s="5"/>
      <c r="O7088" s="16"/>
    </row>
    <row r="7089" spans="1:15">
      <c r="A7089" s="5"/>
      <c r="B7089" s="5"/>
      <c r="O7089" s="16"/>
    </row>
    <row r="7090" spans="1:15">
      <c r="A7090" s="5"/>
      <c r="B7090" s="5"/>
      <c r="O7090" s="16"/>
    </row>
    <row r="7091" spans="1:15">
      <c r="A7091" s="5"/>
      <c r="B7091" s="5"/>
      <c r="O7091" s="16"/>
    </row>
    <row r="7092" spans="1:15">
      <c r="A7092" s="5"/>
      <c r="B7092" s="5"/>
      <c r="O7092" s="16"/>
    </row>
    <row r="7093" spans="1:15">
      <c r="A7093" s="5"/>
      <c r="B7093" s="5"/>
      <c r="O7093" s="16"/>
    </row>
    <row r="7094" spans="1:15">
      <c r="A7094" s="5"/>
      <c r="B7094" s="5"/>
      <c r="O7094" s="16"/>
    </row>
    <row r="7095" spans="1:15">
      <c r="A7095" s="5"/>
      <c r="B7095" s="5"/>
      <c r="O7095" s="16"/>
    </row>
    <row r="7096" spans="1:15">
      <c r="A7096" s="5"/>
      <c r="B7096" s="5"/>
      <c r="O7096" s="16"/>
    </row>
    <row r="7097" spans="1:15">
      <c r="A7097" s="5"/>
      <c r="B7097" s="5"/>
      <c r="O7097" s="16"/>
    </row>
    <row r="7098" spans="1:15">
      <c r="A7098" s="5"/>
      <c r="B7098" s="5"/>
      <c r="O7098" s="16"/>
    </row>
    <row r="7099" spans="1:15">
      <c r="A7099" s="5"/>
      <c r="B7099" s="5"/>
      <c r="O7099" s="16"/>
    </row>
    <row r="7100" spans="1:15">
      <c r="A7100" s="5"/>
      <c r="B7100" s="5"/>
      <c r="O7100" s="16"/>
    </row>
    <row r="7101" spans="1:15">
      <c r="A7101" s="5"/>
      <c r="B7101" s="5"/>
      <c r="O7101" s="16"/>
    </row>
    <row r="7102" spans="1:15">
      <c r="A7102" s="5"/>
      <c r="B7102" s="5"/>
      <c r="O7102" s="16"/>
    </row>
    <row r="7103" spans="1:15">
      <c r="A7103" s="5"/>
      <c r="B7103" s="5"/>
      <c r="O7103" s="16"/>
    </row>
    <row r="7104" spans="1:15">
      <c r="A7104" s="5"/>
      <c r="B7104" s="5"/>
      <c r="O7104" s="16"/>
    </row>
    <row r="7105" spans="1:15">
      <c r="A7105" s="5"/>
      <c r="B7105" s="5"/>
      <c r="O7105" s="16"/>
    </row>
    <row r="7106" spans="1:15">
      <c r="A7106" s="5"/>
      <c r="B7106" s="5"/>
      <c r="O7106" s="16"/>
    </row>
    <row r="7107" spans="1:15">
      <c r="A7107" s="5"/>
      <c r="B7107" s="5"/>
      <c r="O7107" s="16"/>
    </row>
    <row r="7108" spans="1:15">
      <c r="A7108" s="5"/>
      <c r="B7108" s="5"/>
      <c r="O7108" s="16"/>
    </row>
    <row r="7109" spans="1:15">
      <c r="A7109" s="5"/>
      <c r="B7109" s="5"/>
      <c r="O7109" s="16"/>
    </row>
    <row r="7110" spans="1:15">
      <c r="A7110" s="5"/>
      <c r="B7110" s="5"/>
      <c r="O7110" s="16"/>
    </row>
    <row r="7111" spans="1:15">
      <c r="A7111" s="5"/>
      <c r="B7111" s="5"/>
      <c r="O7111" s="16"/>
    </row>
    <row r="7112" spans="1:15">
      <c r="A7112" s="5"/>
      <c r="B7112" s="5"/>
      <c r="O7112" s="16"/>
    </row>
    <row r="7113" spans="1:15">
      <c r="A7113" s="5"/>
      <c r="B7113" s="5"/>
      <c r="O7113" s="16"/>
    </row>
    <row r="7114" spans="1:15">
      <c r="A7114" s="5"/>
      <c r="B7114" s="5"/>
      <c r="O7114" s="16"/>
    </row>
    <row r="7115" spans="1:15">
      <c r="A7115" s="5"/>
      <c r="B7115" s="5"/>
      <c r="O7115" s="16"/>
    </row>
    <row r="7116" spans="1:15">
      <c r="A7116" s="5"/>
      <c r="B7116" s="5"/>
      <c r="O7116" s="16"/>
    </row>
    <row r="7117" spans="1:15">
      <c r="A7117" s="5"/>
      <c r="B7117" s="5"/>
      <c r="O7117" s="16"/>
    </row>
    <row r="7118" spans="1:15">
      <c r="A7118" s="5"/>
      <c r="B7118" s="5"/>
      <c r="O7118" s="16"/>
    </row>
    <row r="7119" spans="1:15">
      <c r="A7119" s="5"/>
      <c r="B7119" s="5"/>
      <c r="O7119" s="16"/>
    </row>
    <row r="7120" spans="1:15">
      <c r="A7120" s="5"/>
      <c r="B7120" s="5"/>
      <c r="O7120" s="16"/>
    </row>
    <row r="7121" spans="1:15">
      <c r="A7121" s="5"/>
      <c r="B7121" s="5"/>
      <c r="O7121" s="16"/>
    </row>
    <row r="7122" spans="1:15">
      <c r="A7122" s="5"/>
      <c r="B7122" s="5"/>
      <c r="O7122" s="16"/>
    </row>
    <row r="7123" spans="1:15">
      <c r="A7123" s="5"/>
      <c r="B7123" s="5"/>
      <c r="O7123" s="16"/>
    </row>
    <row r="7124" spans="1:15">
      <c r="A7124" s="5"/>
      <c r="B7124" s="5"/>
      <c r="O7124" s="16"/>
    </row>
    <row r="7125" spans="1:15">
      <c r="A7125" s="5"/>
      <c r="B7125" s="5"/>
      <c r="O7125" s="16"/>
    </row>
    <row r="7126" spans="1:15">
      <c r="A7126" s="5"/>
      <c r="B7126" s="5"/>
      <c r="O7126" s="16"/>
    </row>
    <row r="7127" spans="1:15">
      <c r="A7127" s="5"/>
      <c r="B7127" s="5"/>
      <c r="O7127" s="16"/>
    </row>
    <row r="7128" spans="1:15">
      <c r="A7128" s="5"/>
      <c r="B7128" s="5"/>
      <c r="O7128" s="16"/>
    </row>
    <row r="7129" spans="1:15">
      <c r="A7129" s="5"/>
      <c r="B7129" s="5"/>
      <c r="O7129" s="16"/>
    </row>
    <row r="7130" spans="1:15">
      <c r="A7130" s="5"/>
      <c r="B7130" s="5"/>
      <c r="O7130" s="16"/>
    </row>
    <row r="7131" spans="1:15">
      <c r="A7131" s="5"/>
      <c r="B7131" s="5"/>
      <c r="O7131" s="16"/>
    </row>
    <row r="7132" spans="1:15">
      <c r="A7132" s="5"/>
      <c r="B7132" s="5"/>
      <c r="O7132" s="16"/>
    </row>
    <row r="7133" spans="1:15">
      <c r="A7133" s="5"/>
      <c r="B7133" s="5"/>
      <c r="O7133" s="16"/>
    </row>
    <row r="7134" spans="1:15">
      <c r="A7134" s="5"/>
      <c r="B7134" s="5"/>
      <c r="O7134" s="16"/>
    </row>
    <row r="7135" spans="1:15">
      <c r="A7135" s="5"/>
      <c r="B7135" s="5"/>
      <c r="O7135" s="16"/>
    </row>
    <row r="7136" spans="1:15">
      <c r="A7136" s="5"/>
      <c r="B7136" s="5"/>
      <c r="O7136" s="16"/>
    </row>
    <row r="7137" spans="1:15">
      <c r="A7137" s="5"/>
      <c r="B7137" s="5"/>
      <c r="O7137" s="16"/>
    </row>
    <row r="7138" spans="1:15">
      <c r="A7138" s="5"/>
      <c r="B7138" s="5"/>
      <c r="O7138" s="16"/>
    </row>
    <row r="7139" spans="1:15">
      <c r="A7139" s="5"/>
      <c r="B7139" s="5"/>
      <c r="O7139" s="16"/>
    </row>
    <row r="7140" spans="1:15">
      <c r="A7140" s="5"/>
      <c r="B7140" s="5"/>
      <c r="O7140" s="16"/>
    </row>
    <row r="7141" spans="1:15">
      <c r="A7141" s="5"/>
      <c r="B7141" s="5"/>
      <c r="O7141" s="16"/>
    </row>
    <row r="7142" spans="1:15">
      <c r="A7142" s="5"/>
      <c r="B7142" s="5"/>
      <c r="O7142" s="16"/>
    </row>
    <row r="7143" spans="1:15">
      <c r="A7143" s="5"/>
      <c r="B7143" s="5"/>
      <c r="O7143" s="16"/>
    </row>
    <row r="7144" spans="1:15">
      <c r="A7144" s="5"/>
      <c r="B7144" s="5"/>
      <c r="O7144" s="16"/>
    </row>
    <row r="7145" spans="1:15">
      <c r="A7145" s="5"/>
      <c r="B7145" s="5"/>
      <c r="O7145" s="16"/>
    </row>
    <row r="7146" spans="1:15">
      <c r="A7146" s="5"/>
      <c r="B7146" s="5"/>
      <c r="O7146" s="16"/>
    </row>
    <row r="7147" spans="1:15">
      <c r="A7147" s="5"/>
      <c r="B7147" s="5"/>
      <c r="O7147" s="16"/>
    </row>
    <row r="7148" spans="1:15">
      <c r="A7148" s="5"/>
      <c r="B7148" s="5"/>
      <c r="O7148" s="16"/>
    </row>
    <row r="7149" spans="1:15">
      <c r="A7149" s="5"/>
      <c r="B7149" s="5"/>
      <c r="O7149" s="16"/>
    </row>
    <row r="7150" spans="1:15">
      <c r="A7150" s="5"/>
      <c r="B7150" s="5"/>
      <c r="O7150" s="16"/>
    </row>
    <row r="7151" spans="1:15">
      <c r="A7151" s="5"/>
      <c r="B7151" s="5"/>
      <c r="O7151" s="16"/>
    </row>
    <row r="7152" spans="1:15">
      <c r="A7152" s="5"/>
      <c r="B7152" s="5"/>
      <c r="O7152" s="16"/>
    </row>
    <row r="7153" spans="1:15">
      <c r="A7153" s="5"/>
      <c r="B7153" s="5"/>
      <c r="O7153" s="16"/>
    </row>
    <row r="7154" spans="1:15">
      <c r="A7154" s="5"/>
      <c r="B7154" s="5"/>
      <c r="O7154" s="16"/>
    </row>
    <row r="7155" spans="1:15">
      <c r="A7155" s="5"/>
      <c r="B7155" s="5"/>
      <c r="O7155" s="16"/>
    </row>
    <row r="7156" spans="1:15">
      <c r="A7156" s="5"/>
      <c r="B7156" s="5"/>
      <c r="O7156" s="16"/>
    </row>
    <row r="7157" spans="1:15">
      <c r="A7157" s="5"/>
      <c r="B7157" s="5"/>
      <c r="O7157" s="16"/>
    </row>
    <row r="7158" spans="1:15">
      <c r="A7158" s="5"/>
      <c r="B7158" s="5"/>
      <c r="O7158" s="16"/>
    </row>
    <row r="7159" spans="1:15">
      <c r="A7159" s="5"/>
      <c r="B7159" s="5"/>
      <c r="O7159" s="16"/>
    </row>
    <row r="7160" spans="1:15">
      <c r="A7160" s="5"/>
      <c r="B7160" s="5"/>
      <c r="O7160" s="16"/>
    </row>
    <row r="7161" spans="1:15">
      <c r="A7161" s="5"/>
      <c r="B7161" s="5"/>
      <c r="O7161" s="16"/>
    </row>
    <row r="7162" spans="1:15">
      <c r="A7162" s="5"/>
      <c r="B7162" s="5"/>
      <c r="O7162" s="16"/>
    </row>
    <row r="7163" spans="1:15">
      <c r="A7163" s="5"/>
      <c r="B7163" s="5"/>
      <c r="O7163" s="16"/>
    </row>
    <row r="7164" spans="1:15">
      <c r="A7164" s="5"/>
      <c r="B7164" s="5"/>
      <c r="O7164" s="16"/>
    </row>
    <row r="7165" spans="1:15">
      <c r="A7165" s="5"/>
      <c r="B7165" s="5"/>
      <c r="O7165" s="16"/>
    </row>
    <row r="7166" spans="1:15">
      <c r="A7166" s="5"/>
      <c r="B7166" s="5"/>
      <c r="O7166" s="16"/>
    </row>
    <row r="7167" spans="1:15">
      <c r="A7167" s="5"/>
      <c r="B7167" s="5"/>
      <c r="O7167" s="16"/>
    </row>
    <row r="7168" spans="1:15">
      <c r="A7168" s="5"/>
      <c r="B7168" s="5"/>
      <c r="O7168" s="16"/>
    </row>
    <row r="7169" spans="1:15">
      <c r="A7169" s="5"/>
      <c r="B7169" s="5"/>
      <c r="O7169" s="16"/>
    </row>
    <row r="7170" spans="1:15">
      <c r="A7170" s="5"/>
      <c r="B7170" s="5"/>
      <c r="O7170" s="16"/>
    </row>
    <row r="7171" spans="1:15">
      <c r="A7171" s="5"/>
      <c r="B7171" s="5"/>
      <c r="O7171" s="16"/>
    </row>
    <row r="7172" spans="1:15">
      <c r="A7172" s="5"/>
      <c r="B7172" s="5"/>
      <c r="O7172" s="16"/>
    </row>
    <row r="7173" spans="1:15">
      <c r="A7173" s="5"/>
      <c r="B7173" s="5"/>
      <c r="O7173" s="16"/>
    </row>
    <row r="7174" spans="1:15">
      <c r="A7174" s="5"/>
      <c r="B7174" s="5"/>
      <c r="O7174" s="16"/>
    </row>
    <row r="7175" spans="1:15">
      <c r="A7175" s="5"/>
      <c r="B7175" s="5"/>
      <c r="O7175" s="16"/>
    </row>
    <row r="7176" spans="1:15">
      <c r="A7176" s="5"/>
      <c r="B7176" s="5"/>
      <c r="O7176" s="16"/>
    </row>
    <row r="7177" spans="1:15">
      <c r="A7177" s="5"/>
      <c r="B7177" s="5"/>
      <c r="O7177" s="16"/>
    </row>
    <row r="7178" spans="1:15">
      <c r="A7178" s="5"/>
      <c r="B7178" s="5"/>
      <c r="O7178" s="16"/>
    </row>
    <row r="7179" spans="1:15">
      <c r="A7179" s="5"/>
      <c r="B7179" s="5"/>
      <c r="O7179" s="16"/>
    </row>
    <row r="7180" spans="1:15">
      <c r="A7180" s="5"/>
      <c r="B7180" s="5"/>
      <c r="O7180" s="16"/>
    </row>
    <row r="7181" spans="1:15">
      <c r="A7181" s="5"/>
      <c r="B7181" s="5"/>
      <c r="O7181" s="16"/>
    </row>
    <row r="7182" spans="1:15">
      <c r="A7182" s="5"/>
      <c r="B7182" s="5"/>
      <c r="O7182" s="16"/>
    </row>
    <row r="7183" spans="1:15">
      <c r="A7183" s="5"/>
      <c r="B7183" s="5"/>
      <c r="O7183" s="16"/>
    </row>
    <row r="7184" spans="1:15">
      <c r="A7184" s="5"/>
      <c r="B7184" s="5"/>
      <c r="O7184" s="16"/>
    </row>
    <row r="7185" spans="1:15">
      <c r="A7185" s="5"/>
      <c r="B7185" s="5"/>
      <c r="O7185" s="16"/>
    </row>
    <row r="7186" spans="1:15">
      <c r="A7186" s="5"/>
      <c r="B7186" s="5"/>
      <c r="O7186" s="16"/>
    </row>
    <row r="7187" spans="1:15">
      <c r="A7187" s="5"/>
      <c r="B7187" s="5"/>
      <c r="O7187" s="16"/>
    </row>
    <row r="7188" spans="1:15">
      <c r="A7188" s="5"/>
      <c r="B7188" s="5"/>
      <c r="O7188" s="16"/>
    </row>
    <row r="7189" spans="1:15">
      <c r="A7189" s="5"/>
      <c r="B7189" s="5"/>
      <c r="O7189" s="16"/>
    </row>
    <row r="7190" spans="1:15">
      <c r="A7190" s="5"/>
      <c r="B7190" s="5"/>
      <c r="O7190" s="16"/>
    </row>
    <row r="7191" spans="1:15">
      <c r="A7191" s="5"/>
      <c r="B7191" s="5"/>
      <c r="O7191" s="16"/>
    </row>
    <row r="7192" spans="1:15">
      <c r="A7192" s="5"/>
      <c r="B7192" s="5"/>
      <c r="O7192" s="16"/>
    </row>
    <row r="7193" spans="1:15">
      <c r="A7193" s="5"/>
      <c r="B7193" s="5"/>
      <c r="O7193" s="16"/>
    </row>
    <row r="7194" spans="1:15">
      <c r="A7194" s="5"/>
      <c r="B7194" s="5"/>
      <c r="O7194" s="16"/>
    </row>
    <row r="7195" spans="1:15">
      <c r="A7195" s="5"/>
      <c r="B7195" s="5"/>
      <c r="O7195" s="16"/>
    </row>
    <row r="7196" spans="1:15">
      <c r="A7196" s="5"/>
      <c r="B7196" s="5"/>
      <c r="O7196" s="16"/>
    </row>
    <row r="7197" spans="1:15">
      <c r="A7197" s="5"/>
      <c r="B7197" s="5"/>
      <c r="O7197" s="16"/>
    </row>
    <row r="7198" spans="1:15">
      <c r="A7198" s="5"/>
      <c r="B7198" s="5"/>
      <c r="O7198" s="16"/>
    </row>
    <row r="7199" spans="1:15">
      <c r="A7199" s="5"/>
      <c r="B7199" s="5"/>
      <c r="O7199" s="16"/>
    </row>
    <row r="7200" spans="1:15">
      <c r="A7200" s="5"/>
      <c r="B7200" s="5"/>
      <c r="O7200" s="16"/>
    </row>
    <row r="7201" spans="1:15">
      <c r="A7201" s="5"/>
      <c r="B7201" s="5"/>
      <c r="O7201" s="16"/>
    </row>
    <row r="7202" spans="1:15">
      <c r="A7202" s="5"/>
      <c r="B7202" s="5"/>
      <c r="O7202" s="16"/>
    </row>
    <row r="7203" spans="1:15">
      <c r="A7203" s="5"/>
      <c r="B7203" s="5"/>
      <c r="O7203" s="16"/>
    </row>
    <row r="7204" spans="1:15">
      <c r="A7204" s="5"/>
      <c r="B7204" s="5"/>
      <c r="O7204" s="16"/>
    </row>
    <row r="7205" spans="1:15">
      <c r="A7205" s="5"/>
      <c r="B7205" s="5"/>
      <c r="O7205" s="16"/>
    </row>
    <row r="7206" spans="1:15">
      <c r="A7206" s="5"/>
      <c r="B7206" s="5"/>
      <c r="O7206" s="16"/>
    </row>
    <row r="7207" spans="1:15">
      <c r="A7207" s="5"/>
      <c r="B7207" s="5"/>
      <c r="O7207" s="16"/>
    </row>
    <row r="7208" spans="1:15">
      <c r="A7208" s="5"/>
      <c r="B7208" s="5"/>
      <c r="O7208" s="16"/>
    </row>
    <row r="7209" spans="1:15">
      <c r="A7209" s="5"/>
      <c r="B7209" s="5"/>
      <c r="O7209" s="16"/>
    </row>
    <row r="7210" spans="1:15">
      <c r="A7210" s="5"/>
      <c r="B7210" s="5"/>
      <c r="O7210" s="16"/>
    </row>
    <row r="7211" spans="1:15">
      <c r="A7211" s="5"/>
      <c r="B7211" s="5"/>
      <c r="O7211" s="16"/>
    </row>
    <row r="7212" spans="1:15">
      <c r="A7212" s="5"/>
      <c r="B7212" s="5"/>
      <c r="O7212" s="16"/>
    </row>
    <row r="7213" spans="1:15">
      <c r="A7213" s="5"/>
      <c r="B7213" s="5"/>
      <c r="O7213" s="16"/>
    </row>
    <row r="7214" spans="1:15">
      <c r="A7214" s="5"/>
      <c r="B7214" s="5"/>
      <c r="O7214" s="16"/>
    </row>
    <row r="7215" spans="1:15">
      <c r="A7215" s="5"/>
      <c r="B7215" s="5"/>
      <c r="O7215" s="16"/>
    </row>
    <row r="7216" spans="1:15">
      <c r="A7216" s="5"/>
      <c r="B7216" s="5"/>
      <c r="O7216" s="16"/>
    </row>
    <row r="7217" spans="1:15">
      <c r="A7217" s="5"/>
      <c r="B7217" s="5"/>
      <c r="O7217" s="16"/>
    </row>
    <row r="7218" spans="1:15">
      <c r="A7218" s="5"/>
      <c r="B7218" s="5"/>
      <c r="O7218" s="16"/>
    </row>
    <row r="7219" spans="1:15">
      <c r="A7219" s="5"/>
      <c r="B7219" s="5"/>
      <c r="O7219" s="16"/>
    </row>
    <row r="7220" spans="1:15">
      <c r="A7220" s="5"/>
      <c r="B7220" s="5"/>
      <c r="O7220" s="16"/>
    </row>
    <row r="7221" spans="1:15">
      <c r="A7221" s="5"/>
      <c r="B7221" s="5"/>
      <c r="O7221" s="16"/>
    </row>
    <row r="7222" spans="1:15">
      <c r="A7222" s="5"/>
      <c r="B7222" s="5"/>
      <c r="O7222" s="16"/>
    </row>
    <row r="7223" spans="1:15">
      <c r="A7223" s="5"/>
      <c r="B7223" s="5"/>
      <c r="O7223" s="16"/>
    </row>
    <row r="7224" spans="1:15">
      <c r="A7224" s="5"/>
      <c r="B7224" s="5"/>
      <c r="O7224" s="16"/>
    </row>
    <row r="7225" spans="1:15">
      <c r="A7225" s="5"/>
      <c r="B7225" s="5"/>
      <c r="O7225" s="16"/>
    </row>
    <row r="7226" spans="1:15">
      <c r="A7226" s="5"/>
      <c r="B7226" s="5"/>
      <c r="O7226" s="16"/>
    </row>
    <row r="7227" spans="1:15">
      <c r="A7227" s="5"/>
      <c r="B7227" s="5"/>
      <c r="O7227" s="16"/>
    </row>
    <row r="7228" spans="1:15">
      <c r="A7228" s="5"/>
      <c r="B7228" s="5"/>
      <c r="O7228" s="16"/>
    </row>
    <row r="7229" spans="1:15">
      <c r="A7229" s="5"/>
      <c r="B7229" s="5"/>
      <c r="O7229" s="16"/>
    </row>
    <row r="7230" spans="1:15">
      <c r="A7230" s="5"/>
      <c r="B7230" s="5"/>
      <c r="O7230" s="16"/>
    </row>
    <row r="7231" spans="1:15">
      <c r="A7231" s="5"/>
      <c r="B7231" s="5"/>
      <c r="O7231" s="16"/>
    </row>
    <row r="7232" spans="1:15">
      <c r="A7232" s="5"/>
      <c r="B7232" s="5"/>
      <c r="O7232" s="16"/>
    </row>
    <row r="7233" spans="1:15">
      <c r="A7233" s="5"/>
      <c r="B7233" s="5"/>
      <c r="O7233" s="16"/>
    </row>
    <row r="7234" spans="1:15">
      <c r="A7234" s="5"/>
      <c r="B7234" s="5"/>
      <c r="O7234" s="16"/>
    </row>
    <row r="7235" spans="1:15">
      <c r="A7235" s="5"/>
      <c r="B7235" s="5"/>
      <c r="O7235" s="16"/>
    </row>
    <row r="7236" spans="1:15">
      <c r="A7236" s="5"/>
      <c r="B7236" s="5"/>
      <c r="O7236" s="16"/>
    </row>
    <row r="7237" spans="1:15">
      <c r="A7237" s="5"/>
      <c r="B7237" s="5"/>
      <c r="O7237" s="16"/>
    </row>
    <row r="7238" spans="1:15">
      <c r="A7238" s="5"/>
      <c r="B7238" s="5"/>
      <c r="O7238" s="16"/>
    </row>
    <row r="7239" spans="1:15">
      <c r="A7239" s="5"/>
      <c r="B7239" s="5"/>
      <c r="O7239" s="16"/>
    </row>
    <row r="7240" spans="1:15">
      <c r="A7240" s="5"/>
      <c r="B7240" s="5"/>
      <c r="O7240" s="16"/>
    </row>
    <row r="7241" spans="1:15">
      <c r="A7241" s="5"/>
      <c r="B7241" s="5"/>
      <c r="O7241" s="16"/>
    </row>
    <row r="7242" spans="1:15">
      <c r="A7242" s="5"/>
      <c r="B7242" s="5"/>
      <c r="O7242" s="16"/>
    </row>
    <row r="7243" spans="1:15">
      <c r="A7243" s="5"/>
      <c r="B7243" s="5"/>
      <c r="O7243" s="16"/>
    </row>
    <row r="7244" spans="1:15">
      <c r="A7244" s="5"/>
      <c r="B7244" s="5"/>
      <c r="O7244" s="16"/>
    </row>
    <row r="7245" spans="1:15">
      <c r="A7245" s="5"/>
      <c r="B7245" s="5"/>
      <c r="O7245" s="16"/>
    </row>
    <row r="7246" spans="1:15">
      <c r="A7246" s="5"/>
      <c r="B7246" s="5"/>
      <c r="O7246" s="16"/>
    </row>
    <row r="7247" spans="1:15">
      <c r="A7247" s="5"/>
      <c r="B7247" s="5"/>
      <c r="O7247" s="16"/>
    </row>
    <row r="7248" spans="1:15">
      <c r="A7248" s="5"/>
      <c r="B7248" s="5"/>
      <c r="O7248" s="16"/>
    </row>
    <row r="7249" spans="1:15">
      <c r="A7249" s="5"/>
      <c r="B7249" s="5"/>
      <c r="O7249" s="16"/>
    </row>
    <row r="7250" spans="1:15">
      <c r="A7250" s="5"/>
      <c r="B7250" s="5"/>
      <c r="O7250" s="16"/>
    </row>
    <row r="7251" spans="1:15">
      <c r="A7251" s="5"/>
      <c r="B7251" s="5"/>
      <c r="O7251" s="16"/>
    </row>
    <row r="7252" spans="1:15">
      <c r="A7252" s="5"/>
      <c r="B7252" s="5"/>
      <c r="O7252" s="16"/>
    </row>
    <row r="7253" spans="1:15">
      <c r="A7253" s="5"/>
      <c r="B7253" s="5"/>
      <c r="O7253" s="16"/>
    </row>
    <row r="7254" spans="1:15">
      <c r="A7254" s="5"/>
      <c r="B7254" s="5"/>
      <c r="O7254" s="16"/>
    </row>
    <row r="7255" spans="1:15">
      <c r="A7255" s="5"/>
      <c r="B7255" s="5"/>
      <c r="O7255" s="16"/>
    </row>
    <row r="7256" spans="1:15">
      <c r="A7256" s="5"/>
      <c r="B7256" s="5"/>
      <c r="O7256" s="16"/>
    </row>
    <row r="7257" spans="1:15">
      <c r="A7257" s="5"/>
      <c r="B7257" s="5"/>
      <c r="O7257" s="16"/>
    </row>
    <row r="7258" spans="1:15">
      <c r="A7258" s="5"/>
      <c r="B7258" s="5"/>
      <c r="O7258" s="16"/>
    </row>
    <row r="7259" spans="1:15">
      <c r="A7259" s="5"/>
      <c r="B7259" s="5"/>
      <c r="O7259" s="16"/>
    </row>
    <row r="7260" spans="1:15">
      <c r="A7260" s="5"/>
      <c r="B7260" s="5"/>
      <c r="O7260" s="16"/>
    </row>
    <row r="7261" spans="1:15">
      <c r="A7261" s="5"/>
      <c r="B7261" s="5"/>
      <c r="O7261" s="16"/>
    </row>
    <row r="7262" spans="1:15">
      <c r="A7262" s="5"/>
      <c r="B7262" s="5"/>
      <c r="O7262" s="16"/>
    </row>
    <row r="7263" spans="1:15">
      <c r="A7263" s="5"/>
      <c r="B7263" s="5"/>
      <c r="O7263" s="16"/>
    </row>
    <row r="7264" spans="1:15">
      <c r="A7264" s="5"/>
      <c r="B7264" s="5"/>
      <c r="O7264" s="16"/>
    </row>
    <row r="7265" spans="1:15">
      <c r="A7265" s="5"/>
      <c r="B7265" s="5"/>
      <c r="O7265" s="16"/>
    </row>
    <row r="7266" spans="1:15">
      <c r="A7266" s="5"/>
      <c r="B7266" s="5"/>
      <c r="O7266" s="16"/>
    </row>
    <row r="7267" spans="1:15">
      <c r="A7267" s="5"/>
      <c r="B7267" s="5"/>
      <c r="O7267" s="16"/>
    </row>
    <row r="7268" spans="1:15">
      <c r="A7268" s="5"/>
      <c r="B7268" s="5"/>
      <c r="O7268" s="16"/>
    </row>
    <row r="7269" spans="1:15">
      <c r="A7269" s="5"/>
      <c r="B7269" s="5"/>
      <c r="O7269" s="16"/>
    </row>
    <row r="7270" spans="1:15">
      <c r="A7270" s="5"/>
      <c r="B7270" s="5"/>
      <c r="O7270" s="16"/>
    </row>
    <row r="7271" spans="1:15">
      <c r="A7271" s="5"/>
      <c r="B7271" s="5"/>
      <c r="O7271" s="16"/>
    </row>
    <row r="7272" spans="1:15">
      <c r="A7272" s="5"/>
      <c r="B7272" s="5"/>
      <c r="O7272" s="16"/>
    </row>
    <row r="7273" spans="1:15">
      <c r="A7273" s="5"/>
      <c r="B7273" s="5"/>
      <c r="O7273" s="16"/>
    </row>
    <row r="7274" spans="1:15">
      <c r="A7274" s="5"/>
      <c r="B7274" s="5"/>
      <c r="O7274" s="16"/>
    </row>
    <row r="7275" spans="1:15">
      <c r="A7275" s="5"/>
      <c r="B7275" s="5"/>
      <c r="O7275" s="16"/>
    </row>
    <row r="7276" spans="1:15">
      <c r="A7276" s="5"/>
      <c r="B7276" s="5"/>
      <c r="O7276" s="16"/>
    </row>
    <row r="7277" spans="1:15">
      <c r="A7277" s="5"/>
      <c r="B7277" s="5"/>
      <c r="O7277" s="16"/>
    </row>
    <row r="7278" spans="1:15">
      <c r="A7278" s="5"/>
      <c r="B7278" s="5"/>
      <c r="O7278" s="16"/>
    </row>
    <row r="7279" spans="1:15">
      <c r="A7279" s="5"/>
      <c r="B7279" s="5"/>
      <c r="O7279" s="16"/>
    </row>
    <row r="7280" spans="1:15">
      <c r="A7280" s="5"/>
      <c r="B7280" s="5"/>
      <c r="O7280" s="16"/>
    </row>
    <row r="7281" spans="1:15">
      <c r="A7281" s="5"/>
      <c r="B7281" s="5"/>
      <c r="O7281" s="16"/>
    </row>
    <row r="7282" spans="1:15">
      <c r="A7282" s="5"/>
      <c r="B7282" s="5"/>
      <c r="O7282" s="16"/>
    </row>
    <row r="7283" spans="1:15">
      <c r="A7283" s="5"/>
      <c r="B7283" s="5"/>
      <c r="O7283" s="16"/>
    </row>
    <row r="7284" spans="1:15">
      <c r="A7284" s="5"/>
      <c r="B7284" s="5"/>
      <c r="O7284" s="16"/>
    </row>
    <row r="7285" spans="1:15">
      <c r="A7285" s="5"/>
      <c r="B7285" s="5"/>
      <c r="O7285" s="16"/>
    </row>
    <row r="7286" spans="1:15">
      <c r="A7286" s="5"/>
      <c r="B7286" s="5"/>
      <c r="O7286" s="16"/>
    </row>
    <row r="7287" spans="1:15">
      <c r="A7287" s="5"/>
      <c r="B7287" s="5"/>
      <c r="O7287" s="16"/>
    </row>
    <row r="7288" spans="1:15">
      <c r="A7288" s="5"/>
      <c r="B7288" s="5"/>
      <c r="O7288" s="16"/>
    </row>
    <row r="7289" spans="1:15">
      <c r="A7289" s="5"/>
      <c r="B7289" s="5"/>
      <c r="O7289" s="16"/>
    </row>
    <row r="7290" spans="1:15">
      <c r="A7290" s="5"/>
      <c r="B7290" s="5"/>
      <c r="O7290" s="16"/>
    </row>
    <row r="7291" spans="1:15">
      <c r="A7291" s="5"/>
      <c r="B7291" s="5"/>
      <c r="O7291" s="16"/>
    </row>
    <row r="7292" spans="1:15">
      <c r="A7292" s="5"/>
      <c r="B7292" s="5"/>
      <c r="O7292" s="16"/>
    </row>
    <row r="7293" spans="1:15">
      <c r="A7293" s="5"/>
      <c r="B7293" s="5"/>
      <c r="O7293" s="16"/>
    </row>
    <row r="7294" spans="1:15">
      <c r="A7294" s="5"/>
      <c r="B7294" s="5"/>
      <c r="O7294" s="16"/>
    </row>
    <row r="7295" spans="1:15">
      <c r="A7295" s="5"/>
      <c r="B7295" s="5"/>
      <c r="O7295" s="16"/>
    </row>
    <row r="7296" spans="1:15">
      <c r="A7296" s="5"/>
      <c r="B7296" s="5"/>
      <c r="O7296" s="16"/>
    </row>
    <row r="7297" spans="1:15">
      <c r="A7297" s="5"/>
      <c r="B7297" s="5"/>
      <c r="O7297" s="16"/>
    </row>
    <row r="7298" spans="1:15">
      <c r="A7298" s="5"/>
      <c r="B7298" s="5"/>
      <c r="O7298" s="16"/>
    </row>
    <row r="7299" spans="1:15">
      <c r="A7299" s="5"/>
      <c r="B7299" s="5"/>
      <c r="O7299" s="16"/>
    </row>
    <row r="7300" spans="1:15">
      <c r="A7300" s="5"/>
      <c r="B7300" s="5"/>
      <c r="O7300" s="16"/>
    </row>
    <row r="7301" spans="1:15">
      <c r="A7301" s="5"/>
      <c r="B7301" s="5"/>
      <c r="O7301" s="16"/>
    </row>
    <row r="7302" spans="1:15">
      <c r="A7302" s="5"/>
      <c r="B7302" s="5"/>
      <c r="O7302" s="16"/>
    </row>
    <row r="7303" spans="1:15">
      <c r="A7303" s="5"/>
      <c r="B7303" s="5"/>
      <c r="O7303" s="16"/>
    </row>
    <row r="7304" spans="1:15">
      <c r="A7304" s="5"/>
      <c r="B7304" s="5"/>
      <c r="O7304" s="16"/>
    </row>
    <row r="7305" spans="1:15">
      <c r="A7305" s="5"/>
      <c r="B7305" s="5"/>
      <c r="O7305" s="16"/>
    </row>
    <row r="7306" spans="1:15">
      <c r="A7306" s="5"/>
      <c r="B7306" s="5"/>
      <c r="O7306" s="16"/>
    </row>
    <row r="7307" spans="1:15">
      <c r="A7307" s="5"/>
      <c r="B7307" s="5"/>
      <c r="O7307" s="16"/>
    </row>
    <row r="7308" spans="1:15">
      <c r="A7308" s="5"/>
      <c r="B7308" s="5"/>
      <c r="O7308" s="16"/>
    </row>
    <row r="7309" spans="1:15">
      <c r="A7309" s="5"/>
      <c r="B7309" s="5"/>
      <c r="O7309" s="16"/>
    </row>
    <row r="7310" spans="1:15">
      <c r="A7310" s="5"/>
      <c r="B7310" s="5"/>
      <c r="O7310" s="16"/>
    </row>
    <row r="7311" spans="1:15">
      <c r="A7311" s="5"/>
      <c r="B7311" s="5"/>
      <c r="O7311" s="16"/>
    </row>
    <row r="7312" spans="1:15">
      <c r="A7312" s="5"/>
      <c r="B7312" s="5"/>
      <c r="O7312" s="16"/>
    </row>
    <row r="7313" spans="1:15">
      <c r="A7313" s="5"/>
      <c r="B7313" s="5"/>
      <c r="O7313" s="16"/>
    </row>
    <row r="7314" spans="1:15">
      <c r="A7314" s="5"/>
      <c r="B7314" s="5"/>
      <c r="O7314" s="16"/>
    </row>
    <row r="7315" spans="1:15">
      <c r="A7315" s="5"/>
      <c r="B7315" s="5"/>
      <c r="O7315" s="16"/>
    </row>
    <row r="7316" spans="1:15">
      <c r="A7316" s="5"/>
      <c r="B7316" s="5"/>
      <c r="O7316" s="16"/>
    </row>
    <row r="7317" spans="1:15">
      <c r="A7317" s="5"/>
      <c r="B7317" s="5"/>
      <c r="O7317" s="16"/>
    </row>
    <row r="7318" spans="1:15">
      <c r="A7318" s="5"/>
      <c r="B7318" s="5"/>
      <c r="O7318" s="16"/>
    </row>
    <row r="7319" spans="1:15">
      <c r="A7319" s="5"/>
      <c r="B7319" s="5"/>
      <c r="O7319" s="16"/>
    </row>
    <row r="7320" spans="1:15">
      <c r="A7320" s="5"/>
      <c r="B7320" s="5"/>
      <c r="O7320" s="16"/>
    </row>
    <row r="7321" spans="1:15">
      <c r="A7321" s="5"/>
      <c r="B7321" s="5"/>
      <c r="O7321" s="16"/>
    </row>
    <row r="7322" spans="1:15">
      <c r="A7322" s="5"/>
      <c r="B7322" s="5"/>
      <c r="O7322" s="16"/>
    </row>
    <row r="7323" spans="1:15">
      <c r="A7323" s="5"/>
      <c r="B7323" s="5"/>
      <c r="O7323" s="16"/>
    </row>
    <row r="7324" spans="1:15">
      <c r="A7324" s="5"/>
      <c r="B7324" s="5"/>
      <c r="O7324" s="16"/>
    </row>
    <row r="7325" spans="1:15">
      <c r="A7325" s="5"/>
      <c r="B7325" s="5"/>
      <c r="O7325" s="16"/>
    </row>
    <row r="7326" spans="1:15">
      <c r="A7326" s="5"/>
      <c r="B7326" s="5"/>
      <c r="O7326" s="16"/>
    </row>
    <row r="7327" spans="1:15">
      <c r="A7327" s="5"/>
      <c r="B7327" s="5"/>
      <c r="O7327" s="16"/>
    </row>
    <row r="7328" spans="1:15">
      <c r="A7328" s="5"/>
      <c r="B7328" s="5"/>
      <c r="O7328" s="16"/>
    </row>
    <row r="7329" spans="1:15">
      <c r="A7329" s="5"/>
      <c r="B7329" s="5"/>
      <c r="O7329" s="16"/>
    </row>
    <row r="7330" spans="1:15">
      <c r="A7330" s="5"/>
      <c r="B7330" s="5"/>
      <c r="O7330" s="16"/>
    </row>
    <row r="7331" spans="1:15">
      <c r="A7331" s="5"/>
      <c r="B7331" s="5"/>
      <c r="O7331" s="16"/>
    </row>
    <row r="7332" spans="1:15">
      <c r="A7332" s="5"/>
      <c r="B7332" s="5"/>
      <c r="O7332" s="16"/>
    </row>
    <row r="7333" spans="1:15">
      <c r="A7333" s="5"/>
      <c r="B7333" s="5"/>
      <c r="O7333" s="16"/>
    </row>
    <row r="7334" spans="1:15">
      <c r="A7334" s="5"/>
      <c r="B7334" s="5"/>
      <c r="O7334" s="16"/>
    </row>
    <row r="7335" spans="1:15">
      <c r="A7335" s="5"/>
      <c r="B7335" s="5"/>
      <c r="O7335" s="16"/>
    </row>
    <row r="7336" spans="1:15">
      <c r="A7336" s="5"/>
      <c r="B7336" s="5"/>
      <c r="O7336" s="16"/>
    </row>
    <row r="7337" spans="1:15">
      <c r="A7337" s="5"/>
      <c r="B7337" s="5"/>
      <c r="O7337" s="16"/>
    </row>
    <row r="7338" spans="1:15">
      <c r="A7338" s="5"/>
      <c r="B7338" s="5"/>
      <c r="O7338" s="16"/>
    </row>
    <row r="7339" spans="1:15">
      <c r="A7339" s="5"/>
      <c r="B7339" s="5"/>
      <c r="O7339" s="16"/>
    </row>
    <row r="7340" spans="1:15">
      <c r="A7340" s="5"/>
      <c r="B7340" s="5"/>
      <c r="O7340" s="16"/>
    </row>
    <row r="7341" spans="1:15">
      <c r="A7341" s="5"/>
      <c r="B7341" s="5"/>
      <c r="O7341" s="16"/>
    </row>
    <row r="7342" spans="1:15">
      <c r="A7342" s="5"/>
      <c r="B7342" s="5"/>
      <c r="O7342" s="16"/>
    </row>
    <row r="7343" spans="1:15">
      <c r="A7343" s="5"/>
      <c r="B7343" s="5"/>
      <c r="O7343" s="16"/>
    </row>
    <row r="7344" spans="1:15">
      <c r="A7344" s="5"/>
      <c r="B7344" s="5"/>
      <c r="O7344" s="16"/>
    </row>
    <row r="7345" spans="1:15">
      <c r="A7345" s="5"/>
      <c r="B7345" s="5"/>
      <c r="O7345" s="16"/>
    </row>
    <row r="7346" spans="1:15">
      <c r="A7346" s="5"/>
      <c r="B7346" s="5"/>
      <c r="O7346" s="16"/>
    </row>
    <row r="7347" spans="1:15">
      <c r="A7347" s="5"/>
      <c r="B7347" s="5"/>
      <c r="O7347" s="16"/>
    </row>
    <row r="7348" spans="1:15">
      <c r="A7348" s="5"/>
      <c r="B7348" s="5"/>
      <c r="O7348" s="16"/>
    </row>
    <row r="7349" spans="1:15">
      <c r="A7349" s="5"/>
      <c r="B7349" s="5"/>
      <c r="O7349" s="16"/>
    </row>
    <row r="7350" spans="1:15">
      <c r="A7350" s="5"/>
      <c r="B7350" s="5"/>
      <c r="O7350" s="16"/>
    </row>
    <row r="7351" spans="1:15">
      <c r="A7351" s="5"/>
      <c r="B7351" s="5"/>
      <c r="O7351" s="16"/>
    </row>
    <row r="7352" spans="1:15">
      <c r="A7352" s="5"/>
      <c r="B7352" s="5"/>
      <c r="O7352" s="16"/>
    </row>
    <row r="7353" spans="1:15">
      <c r="A7353" s="5"/>
      <c r="B7353" s="5"/>
      <c r="O7353" s="16"/>
    </row>
    <row r="7354" spans="1:15">
      <c r="A7354" s="5"/>
      <c r="B7354" s="5"/>
      <c r="O7354" s="16"/>
    </row>
    <row r="7355" spans="1:15">
      <c r="A7355" s="5"/>
      <c r="B7355" s="5"/>
      <c r="O7355" s="16"/>
    </row>
    <row r="7356" spans="1:15">
      <c r="A7356" s="5"/>
      <c r="B7356" s="5"/>
      <c r="O7356" s="16"/>
    </row>
    <row r="7357" spans="1:15">
      <c r="A7357" s="5"/>
      <c r="B7357" s="5"/>
      <c r="O7357" s="16"/>
    </row>
    <row r="7358" spans="1:15">
      <c r="A7358" s="5"/>
      <c r="B7358" s="5"/>
      <c r="O7358" s="16"/>
    </row>
    <row r="7359" spans="1:15">
      <c r="A7359" s="5"/>
      <c r="B7359" s="5"/>
      <c r="O7359" s="16"/>
    </row>
    <row r="7360" spans="1:15">
      <c r="A7360" s="5"/>
      <c r="B7360" s="5"/>
      <c r="O7360" s="16"/>
    </row>
    <row r="7361" spans="1:15">
      <c r="A7361" s="5"/>
      <c r="B7361" s="5"/>
      <c r="O7361" s="16"/>
    </row>
    <row r="7362" spans="1:15">
      <c r="A7362" s="5"/>
      <c r="B7362" s="5"/>
      <c r="O7362" s="16"/>
    </row>
    <row r="7363" spans="1:15">
      <c r="A7363" s="5"/>
      <c r="B7363" s="5"/>
      <c r="O7363" s="16"/>
    </row>
    <row r="7364" spans="1:15">
      <c r="A7364" s="5"/>
      <c r="B7364" s="5"/>
      <c r="O7364" s="16"/>
    </row>
    <row r="7365" spans="1:15">
      <c r="A7365" s="5"/>
      <c r="B7365" s="5"/>
      <c r="O7365" s="16"/>
    </row>
    <row r="7366" spans="1:15">
      <c r="A7366" s="5"/>
      <c r="B7366" s="5"/>
      <c r="O7366" s="16"/>
    </row>
    <row r="7367" spans="1:15">
      <c r="A7367" s="5"/>
      <c r="B7367" s="5"/>
      <c r="O7367" s="16"/>
    </row>
    <row r="7368" spans="1:15">
      <c r="A7368" s="5"/>
      <c r="B7368" s="5"/>
      <c r="O7368" s="16"/>
    </row>
    <row r="7369" spans="1:15">
      <c r="A7369" s="5"/>
      <c r="B7369" s="5"/>
    </row>
    <row r="7370" spans="1:15">
      <c r="A7370" s="5"/>
      <c r="B7370" s="5"/>
    </row>
    <row r="7371" spans="1:15">
      <c r="A7371" s="5"/>
      <c r="B7371" s="5"/>
    </row>
    <row r="7372" spans="1:15">
      <c r="A7372" s="5"/>
      <c r="B7372" s="5"/>
    </row>
    <row r="7373" spans="1:15">
      <c r="A7373" s="5"/>
      <c r="B7373" s="5"/>
    </row>
    <row r="7374" spans="1:15">
      <c r="A7374" s="5"/>
      <c r="B7374" s="5"/>
    </row>
    <row r="7375" spans="1:15">
      <c r="A7375" s="5"/>
      <c r="B7375" s="5"/>
    </row>
    <row r="7376" spans="1:15">
      <c r="A7376" s="5"/>
      <c r="B7376" s="5"/>
    </row>
    <row r="7377" spans="1:2">
      <c r="A7377" s="5"/>
      <c r="B7377" s="5"/>
    </row>
    <row r="7378" spans="1:2">
      <c r="A7378" s="5"/>
      <c r="B7378" s="5"/>
    </row>
    <row r="7379" spans="1:2">
      <c r="A7379" s="5"/>
      <c r="B7379" s="5"/>
    </row>
    <row r="7380" spans="1:2">
      <c r="A7380" s="5"/>
      <c r="B7380" s="5"/>
    </row>
    <row r="7381" spans="1:2">
      <c r="A7381" s="5"/>
      <c r="B7381" s="5"/>
    </row>
    <row r="7382" spans="1:2">
      <c r="A7382" s="5"/>
      <c r="B7382" s="5"/>
    </row>
    <row r="7383" spans="1:2">
      <c r="A7383" s="5"/>
      <c r="B7383" s="5"/>
    </row>
    <row r="7384" spans="1:2">
      <c r="A7384" s="5"/>
      <c r="B7384" s="5"/>
    </row>
    <row r="7385" spans="1:2">
      <c r="A7385" s="5"/>
      <c r="B7385" s="5"/>
    </row>
    <row r="7386" spans="1:2">
      <c r="A7386" s="5"/>
      <c r="B7386" s="5"/>
    </row>
    <row r="7387" spans="1:2">
      <c r="A7387" s="5"/>
      <c r="B7387" s="5"/>
    </row>
    <row r="7388" spans="1:2">
      <c r="A7388" s="5"/>
      <c r="B7388" s="5"/>
    </row>
    <row r="7389" spans="1:2">
      <c r="A7389" s="5"/>
      <c r="B7389" s="5"/>
    </row>
    <row r="7390" spans="1:2">
      <c r="A7390" s="5"/>
      <c r="B7390" s="5"/>
    </row>
    <row r="7391" spans="1:2">
      <c r="A7391" s="5"/>
      <c r="B7391" s="5"/>
    </row>
    <row r="7392" spans="1:2">
      <c r="A7392" s="5"/>
      <c r="B7392" s="5"/>
    </row>
    <row r="7393" spans="1:2">
      <c r="A7393" s="5"/>
      <c r="B7393" s="5"/>
    </row>
    <row r="7394" spans="1:2">
      <c r="A7394" s="5"/>
      <c r="B7394" s="5"/>
    </row>
    <row r="7395" spans="1:2">
      <c r="A7395" s="5"/>
      <c r="B7395" s="5"/>
    </row>
    <row r="7396" spans="1:2">
      <c r="A7396" s="5"/>
      <c r="B7396" s="5"/>
    </row>
    <row r="7397" spans="1:2">
      <c r="A7397" s="5"/>
      <c r="B7397" s="5"/>
    </row>
    <row r="7398" spans="1:2">
      <c r="A7398" s="5"/>
      <c r="B7398" s="5"/>
    </row>
    <row r="7399" spans="1:2">
      <c r="A7399" s="5"/>
      <c r="B7399" s="5"/>
    </row>
    <row r="7400" spans="1:2">
      <c r="A7400" s="5"/>
      <c r="B7400" s="5"/>
    </row>
    <row r="7401" spans="1:2">
      <c r="A7401" s="5"/>
      <c r="B7401" s="5"/>
    </row>
    <row r="7402" spans="1:2">
      <c r="A7402" s="5"/>
      <c r="B7402" s="5"/>
    </row>
    <row r="7403" spans="1:2">
      <c r="A7403" s="5"/>
      <c r="B7403" s="5"/>
    </row>
    <row r="7404" spans="1:2">
      <c r="A7404" s="5"/>
      <c r="B7404" s="5"/>
    </row>
    <row r="7405" spans="1:2">
      <c r="A7405" s="5"/>
      <c r="B7405" s="5"/>
    </row>
    <row r="7406" spans="1:2">
      <c r="A7406" s="5"/>
      <c r="B7406" s="5"/>
    </row>
    <row r="7407" spans="1:2">
      <c r="A7407" s="5"/>
      <c r="B7407" s="5"/>
    </row>
    <row r="7408" spans="1:2">
      <c r="A7408" s="5"/>
      <c r="B7408" s="5"/>
    </row>
    <row r="7409" spans="1:2">
      <c r="A7409" s="5"/>
      <c r="B7409" s="5"/>
    </row>
    <row r="7410" spans="1:2">
      <c r="A7410" s="5"/>
      <c r="B7410" s="5"/>
    </row>
    <row r="7411" spans="1:2">
      <c r="A7411" s="5"/>
      <c r="B7411" s="5"/>
    </row>
    <row r="7412" spans="1:2">
      <c r="A7412" s="5"/>
      <c r="B7412" s="5"/>
    </row>
    <row r="7413" spans="1:2">
      <c r="A7413" s="5"/>
      <c r="B7413" s="5"/>
    </row>
    <row r="7414" spans="1:2">
      <c r="A7414" s="5"/>
      <c r="B7414" s="5"/>
    </row>
    <row r="7415" spans="1:2">
      <c r="A7415" s="5"/>
      <c r="B7415" s="5"/>
    </row>
    <row r="7416" spans="1:2">
      <c r="A7416" s="5"/>
      <c r="B7416" s="5"/>
    </row>
    <row r="7417" spans="1:2">
      <c r="A7417" s="5"/>
      <c r="B7417" s="5"/>
    </row>
    <row r="7418" spans="1:2">
      <c r="A7418" s="5"/>
      <c r="B7418" s="5"/>
    </row>
    <row r="7419" spans="1:2">
      <c r="A7419" s="5"/>
      <c r="B7419" s="5"/>
    </row>
    <row r="7420" spans="1:2">
      <c r="A7420" s="5"/>
      <c r="B7420" s="5"/>
    </row>
    <row r="7421" spans="1:2">
      <c r="A7421" s="5"/>
      <c r="B7421" s="5"/>
    </row>
    <row r="7422" spans="1:2">
      <c r="A7422" s="5"/>
      <c r="B7422" s="5"/>
    </row>
    <row r="7423" spans="1:2">
      <c r="A7423" s="5"/>
      <c r="B7423" s="5"/>
    </row>
    <row r="7424" spans="1:2">
      <c r="A7424" s="5"/>
      <c r="B7424" s="5"/>
    </row>
    <row r="7425" spans="1:2">
      <c r="A7425" s="5"/>
      <c r="B7425" s="5"/>
    </row>
    <row r="7426" spans="1:2">
      <c r="A7426" s="5"/>
      <c r="B7426" s="5"/>
    </row>
    <row r="7427" spans="1:2">
      <c r="A7427" s="5"/>
      <c r="B7427" s="5"/>
    </row>
    <row r="7428" spans="1:2">
      <c r="A7428" s="5"/>
      <c r="B7428" s="5"/>
    </row>
    <row r="7429" spans="1:2">
      <c r="A7429" s="5"/>
      <c r="B7429" s="5"/>
    </row>
    <row r="7430" spans="1:2">
      <c r="A7430" s="5"/>
      <c r="B7430" s="5"/>
    </row>
    <row r="7431" spans="1:2">
      <c r="A7431" s="5"/>
      <c r="B7431" s="5"/>
    </row>
    <row r="7432" spans="1:2">
      <c r="A7432" s="5"/>
      <c r="B7432" s="5"/>
    </row>
    <row r="7433" spans="1:2">
      <c r="A7433" s="5"/>
      <c r="B7433" s="5"/>
    </row>
    <row r="7434" spans="1:2">
      <c r="A7434" s="5"/>
      <c r="B7434" s="5"/>
    </row>
    <row r="7435" spans="1:2">
      <c r="A7435" s="5"/>
      <c r="B7435" s="5"/>
    </row>
    <row r="7436" spans="1:2">
      <c r="A7436" s="5"/>
      <c r="B7436" s="5"/>
    </row>
    <row r="7437" spans="1:2">
      <c r="A7437" s="5"/>
      <c r="B7437" s="5"/>
    </row>
    <row r="7438" spans="1:2">
      <c r="A7438" s="5"/>
      <c r="B7438" s="5"/>
    </row>
    <row r="7439" spans="1:2">
      <c r="A7439" s="5"/>
      <c r="B7439" s="5"/>
    </row>
    <row r="7440" spans="1:2">
      <c r="A7440" s="5"/>
      <c r="B7440" s="5"/>
    </row>
    <row r="7441" spans="1:2">
      <c r="A7441" s="5"/>
      <c r="B7441" s="5"/>
    </row>
    <row r="7442" spans="1:2">
      <c r="A7442" s="5"/>
      <c r="B7442" s="5"/>
    </row>
    <row r="7443" spans="1:2">
      <c r="A7443" s="5"/>
      <c r="B7443" s="5"/>
    </row>
    <row r="7444" spans="1:2">
      <c r="A7444" s="5"/>
      <c r="B7444" s="5"/>
    </row>
    <row r="7445" spans="1:2">
      <c r="A7445" s="5"/>
      <c r="B7445" s="5"/>
    </row>
    <row r="7446" spans="1:2">
      <c r="A7446" s="5"/>
      <c r="B7446" s="5"/>
    </row>
    <row r="7447" spans="1:2">
      <c r="A7447" s="5"/>
      <c r="B7447" s="5"/>
    </row>
    <row r="7448" spans="1:2">
      <c r="A7448" s="5"/>
      <c r="B7448" s="5"/>
    </row>
    <row r="7449" spans="1:2">
      <c r="A7449" s="5"/>
      <c r="B7449" s="5"/>
    </row>
    <row r="7450" spans="1:2">
      <c r="A7450" s="5"/>
      <c r="B7450" s="5"/>
    </row>
    <row r="7451" spans="1:2">
      <c r="A7451" s="5"/>
      <c r="B7451" s="5"/>
    </row>
    <row r="7452" spans="1:2">
      <c r="A7452" s="5"/>
      <c r="B7452" s="5"/>
    </row>
    <row r="7453" spans="1:2">
      <c r="A7453" s="5"/>
      <c r="B7453" s="5"/>
    </row>
    <row r="7454" spans="1:2">
      <c r="A7454" s="5"/>
      <c r="B7454" s="5"/>
    </row>
    <row r="7455" spans="1:2">
      <c r="A7455" s="5"/>
      <c r="B7455" s="5"/>
    </row>
    <row r="7456" spans="1:2">
      <c r="A7456" s="5"/>
      <c r="B7456" s="5"/>
    </row>
    <row r="7457" spans="1:2">
      <c r="A7457" s="5"/>
      <c r="B7457" s="5"/>
    </row>
    <row r="7458" spans="1:2">
      <c r="A7458" s="5"/>
      <c r="B7458" s="5"/>
    </row>
    <row r="7459" spans="1:2">
      <c r="A7459" s="5"/>
      <c r="B7459" s="5"/>
    </row>
    <row r="7460" spans="1:2">
      <c r="A7460" s="5"/>
      <c r="B7460" s="5"/>
    </row>
    <row r="7461" spans="1:2">
      <c r="A7461" s="5"/>
      <c r="B7461" s="5"/>
    </row>
    <row r="7462" spans="1:2">
      <c r="A7462" s="5"/>
      <c r="B7462" s="5"/>
    </row>
    <row r="7463" spans="1:2">
      <c r="A7463" s="5"/>
      <c r="B7463" s="5"/>
    </row>
    <row r="7464" spans="1:2">
      <c r="A7464" s="5"/>
      <c r="B7464" s="5"/>
    </row>
    <row r="7465" spans="1:2">
      <c r="A7465" s="5"/>
      <c r="B7465" s="5"/>
    </row>
    <row r="7466" spans="1:2">
      <c r="A7466" s="5"/>
      <c r="B7466" s="5"/>
    </row>
    <row r="7467" spans="1:2">
      <c r="A7467" s="5"/>
      <c r="B7467" s="5"/>
    </row>
    <row r="7468" spans="1:2">
      <c r="A7468" s="5"/>
      <c r="B7468" s="5"/>
    </row>
    <row r="7469" spans="1:2">
      <c r="A7469" s="5"/>
      <c r="B7469" s="5"/>
    </row>
    <row r="7470" spans="1:2">
      <c r="A7470" s="5"/>
      <c r="B7470" s="5"/>
    </row>
    <row r="7471" spans="1:2">
      <c r="A7471" s="5"/>
      <c r="B7471" s="5"/>
    </row>
    <row r="7472" spans="1:2">
      <c r="A7472" s="5"/>
      <c r="B7472" s="5"/>
    </row>
    <row r="7473" spans="1:2">
      <c r="A7473" s="5"/>
      <c r="B7473" s="5"/>
    </row>
    <row r="7474" spans="1:2">
      <c r="A7474" s="5"/>
      <c r="B7474" s="5"/>
    </row>
    <row r="7475" spans="1:2">
      <c r="A7475" s="5"/>
      <c r="B7475" s="5"/>
    </row>
    <row r="7476" spans="1:2">
      <c r="A7476" s="5"/>
      <c r="B7476" s="5"/>
    </row>
    <row r="7477" spans="1:2">
      <c r="A7477" s="5"/>
      <c r="B7477" s="5"/>
    </row>
    <row r="7478" spans="1:2">
      <c r="A7478" s="5"/>
      <c r="B7478" s="5"/>
    </row>
    <row r="7479" spans="1:2">
      <c r="A7479" s="5"/>
      <c r="B7479" s="5"/>
    </row>
    <row r="7480" spans="1:2">
      <c r="A7480" s="5"/>
      <c r="B7480" s="5"/>
    </row>
    <row r="7481" spans="1:2">
      <c r="A7481" s="5"/>
      <c r="B7481" s="5"/>
    </row>
    <row r="7482" spans="1:2">
      <c r="A7482" s="5"/>
      <c r="B7482" s="5"/>
    </row>
    <row r="7483" spans="1:2">
      <c r="A7483" s="5"/>
      <c r="B7483" s="5"/>
    </row>
    <row r="7484" spans="1:2">
      <c r="A7484" s="5"/>
      <c r="B7484" s="5"/>
    </row>
    <row r="7485" spans="1:2">
      <c r="A7485" s="5"/>
      <c r="B7485" s="5"/>
    </row>
    <row r="7486" spans="1:2">
      <c r="A7486" s="5"/>
      <c r="B7486" s="5"/>
    </row>
    <row r="7487" spans="1:2">
      <c r="A7487" s="5"/>
      <c r="B7487" s="5"/>
    </row>
    <row r="7488" spans="1:2">
      <c r="A7488" s="5"/>
      <c r="B7488" s="5"/>
    </row>
    <row r="7489" spans="1:2">
      <c r="A7489" s="5"/>
      <c r="B7489" s="5"/>
    </row>
    <row r="7490" spans="1:2">
      <c r="A7490" s="5"/>
      <c r="B7490" s="5"/>
    </row>
    <row r="7491" spans="1:2">
      <c r="A7491" s="5"/>
      <c r="B7491" s="5"/>
    </row>
    <row r="7492" spans="1:2">
      <c r="A7492" s="5"/>
      <c r="B7492" s="5"/>
    </row>
    <row r="7493" spans="1:2">
      <c r="A7493" s="5"/>
      <c r="B7493" s="5"/>
    </row>
    <row r="7494" spans="1:2">
      <c r="A7494" s="5"/>
      <c r="B7494" s="5"/>
    </row>
    <row r="7495" spans="1:2">
      <c r="A7495" s="5"/>
      <c r="B7495" s="5"/>
    </row>
    <row r="7496" spans="1:2">
      <c r="A7496" s="5"/>
      <c r="B7496" s="5"/>
    </row>
    <row r="7497" spans="1:2">
      <c r="A7497" s="5"/>
      <c r="B7497" s="5"/>
    </row>
    <row r="7498" spans="1:2">
      <c r="A7498" s="5"/>
      <c r="B7498" s="5"/>
    </row>
    <row r="7499" spans="1:2">
      <c r="A7499" s="5"/>
      <c r="B7499" s="5"/>
    </row>
    <row r="7500" spans="1:2">
      <c r="A7500" s="5"/>
      <c r="B7500" s="5"/>
    </row>
    <row r="7501" spans="1:2">
      <c r="A7501" s="5"/>
      <c r="B7501" s="5"/>
    </row>
    <row r="7502" spans="1:2">
      <c r="A7502" s="5"/>
      <c r="B7502" s="5"/>
    </row>
    <row r="7503" spans="1:2">
      <c r="A7503" s="5"/>
      <c r="B7503" s="5"/>
    </row>
    <row r="7504" spans="1:2">
      <c r="A7504" s="5"/>
      <c r="B7504" s="5"/>
    </row>
    <row r="7505" spans="1:2">
      <c r="A7505" s="5"/>
      <c r="B7505" s="5"/>
    </row>
    <row r="7506" spans="1:2">
      <c r="A7506" s="5"/>
      <c r="B7506" s="5"/>
    </row>
    <row r="7507" spans="1:2">
      <c r="A7507" s="5"/>
      <c r="B7507" s="5"/>
    </row>
    <row r="7508" spans="1:2">
      <c r="A7508" s="5"/>
      <c r="B7508" s="5"/>
    </row>
    <row r="7509" spans="1:2">
      <c r="A7509" s="5"/>
      <c r="B7509" s="5"/>
    </row>
    <row r="7510" spans="1:2">
      <c r="A7510" s="5"/>
      <c r="B7510" s="5"/>
    </row>
    <row r="7511" spans="1:2">
      <c r="A7511" s="5"/>
      <c r="B7511" s="5"/>
    </row>
    <row r="7512" spans="1:2">
      <c r="A7512" s="5"/>
      <c r="B7512" s="5"/>
    </row>
    <row r="7513" spans="1:2">
      <c r="A7513" s="5"/>
      <c r="B7513" s="5"/>
    </row>
    <row r="7514" spans="1:2">
      <c r="A7514" s="5"/>
      <c r="B7514" s="5"/>
    </row>
    <row r="7515" spans="1:2">
      <c r="A7515" s="5"/>
      <c r="B7515" s="5"/>
    </row>
    <row r="7516" spans="1:2">
      <c r="A7516" s="5"/>
      <c r="B7516" s="5"/>
    </row>
    <row r="7517" spans="1:2">
      <c r="A7517" s="5"/>
      <c r="B7517" s="5"/>
    </row>
    <row r="7518" spans="1:2">
      <c r="A7518" s="5"/>
      <c r="B7518" s="5"/>
    </row>
    <row r="7519" spans="1:2">
      <c r="A7519" s="5"/>
      <c r="B7519" s="5"/>
    </row>
    <row r="7520" spans="1:2">
      <c r="A7520" s="5"/>
      <c r="B7520" s="5"/>
    </row>
    <row r="7521" spans="1:2">
      <c r="A7521" s="5"/>
      <c r="B7521" s="5"/>
    </row>
    <row r="7522" spans="1:2">
      <c r="A7522" s="5"/>
      <c r="B7522" s="5"/>
    </row>
    <row r="7523" spans="1:2">
      <c r="A7523" s="5"/>
      <c r="B7523" s="5"/>
    </row>
    <row r="7524" spans="1:2">
      <c r="A7524" s="5"/>
      <c r="B7524" s="5"/>
    </row>
    <row r="7525" spans="1:2">
      <c r="A7525" s="5"/>
      <c r="B7525" s="5"/>
    </row>
    <row r="7526" spans="1:2">
      <c r="A7526" s="5"/>
      <c r="B7526" s="5"/>
    </row>
    <row r="7527" spans="1:2">
      <c r="A7527" s="5"/>
      <c r="B7527" s="5"/>
    </row>
    <row r="7528" spans="1:2">
      <c r="A7528" s="5"/>
      <c r="B7528" s="5"/>
    </row>
    <row r="7529" spans="1:2">
      <c r="A7529" s="5"/>
      <c r="B7529" s="5"/>
    </row>
    <row r="7530" spans="1:2">
      <c r="A7530" s="5"/>
      <c r="B7530" s="5"/>
    </row>
    <row r="7531" spans="1:2">
      <c r="A7531" s="5"/>
      <c r="B7531" s="5"/>
    </row>
    <row r="7532" spans="1:2">
      <c r="A7532" s="5"/>
      <c r="B7532" s="5"/>
    </row>
    <row r="7533" spans="1:2">
      <c r="A7533" s="5"/>
      <c r="B7533" s="5"/>
    </row>
    <row r="7534" spans="1:2">
      <c r="A7534" s="5"/>
      <c r="B7534" s="5"/>
    </row>
    <row r="7535" spans="1:2">
      <c r="A7535" s="5"/>
      <c r="B7535" s="5"/>
    </row>
    <row r="7536" spans="1:2">
      <c r="A7536" s="5"/>
      <c r="B7536" s="5"/>
    </row>
    <row r="7537" spans="1:2">
      <c r="A7537" s="5"/>
      <c r="B7537" s="5"/>
    </row>
    <row r="7538" spans="1:2">
      <c r="A7538" s="5"/>
      <c r="B7538" s="5"/>
    </row>
    <row r="7539" spans="1:2">
      <c r="A7539" s="5"/>
      <c r="B7539" s="5"/>
    </row>
    <row r="7540" spans="1:2">
      <c r="A7540" s="5"/>
      <c r="B7540" s="5"/>
    </row>
    <row r="7541" spans="1:2">
      <c r="A7541" s="5"/>
      <c r="B7541" s="5"/>
    </row>
    <row r="7542" spans="1:2">
      <c r="A7542" s="5"/>
      <c r="B7542" s="5"/>
    </row>
    <row r="7543" spans="1:2">
      <c r="A7543" s="5"/>
      <c r="B7543" s="5"/>
    </row>
    <row r="7544" spans="1:2">
      <c r="A7544" s="5"/>
      <c r="B7544" s="5"/>
    </row>
    <row r="7545" spans="1:2">
      <c r="A7545" s="5"/>
      <c r="B7545" s="5"/>
    </row>
    <row r="7546" spans="1:2">
      <c r="A7546" s="5"/>
      <c r="B7546" s="5"/>
    </row>
    <row r="7547" spans="1:2">
      <c r="A7547" s="5"/>
      <c r="B7547" s="5"/>
    </row>
    <row r="7548" spans="1:2">
      <c r="A7548" s="5"/>
      <c r="B7548" s="5"/>
    </row>
    <row r="7549" spans="1:2">
      <c r="A7549" s="5"/>
      <c r="B7549" s="5"/>
    </row>
    <row r="7550" spans="1:2">
      <c r="A7550" s="5"/>
      <c r="B7550" s="5"/>
    </row>
    <row r="7551" spans="1:2">
      <c r="A7551" s="5"/>
      <c r="B7551" s="5"/>
    </row>
    <row r="7552" spans="1:2">
      <c r="A7552" s="5"/>
      <c r="B7552" s="5"/>
    </row>
    <row r="7553" spans="1:2">
      <c r="A7553" s="5"/>
      <c r="B7553" s="5"/>
    </row>
    <row r="7554" spans="1:2">
      <c r="A7554" s="5"/>
      <c r="B7554" s="5"/>
    </row>
    <row r="7555" spans="1:2">
      <c r="A7555" s="5"/>
      <c r="B7555" s="5"/>
    </row>
    <row r="7556" spans="1:2">
      <c r="A7556" s="5"/>
      <c r="B7556" s="5"/>
    </row>
    <row r="7557" spans="1:2">
      <c r="A7557" s="5"/>
      <c r="B7557" s="5"/>
    </row>
    <row r="7558" spans="1:2">
      <c r="A7558" s="5"/>
      <c r="B7558" s="5"/>
    </row>
    <row r="7559" spans="1:2">
      <c r="A7559" s="5"/>
      <c r="B7559" s="5"/>
    </row>
    <row r="7560" spans="1:2">
      <c r="A7560" s="5"/>
      <c r="B7560" s="5"/>
    </row>
    <row r="7561" spans="1:2">
      <c r="A7561" s="5"/>
      <c r="B7561" s="5"/>
    </row>
    <row r="7562" spans="1:2">
      <c r="A7562" s="5"/>
      <c r="B7562" s="5"/>
    </row>
    <row r="7563" spans="1:2">
      <c r="A7563" s="5"/>
      <c r="B7563" s="5"/>
    </row>
    <row r="7564" spans="1:2">
      <c r="A7564" s="5"/>
      <c r="B7564" s="5"/>
    </row>
    <row r="7565" spans="1:2">
      <c r="A7565" s="5"/>
      <c r="B7565" s="5"/>
    </row>
    <row r="7566" spans="1:2">
      <c r="A7566" s="5"/>
      <c r="B7566" s="5"/>
    </row>
    <row r="7567" spans="1:2">
      <c r="A7567" s="5"/>
      <c r="B7567" s="5"/>
    </row>
    <row r="7568" spans="1:2">
      <c r="A7568" s="5"/>
      <c r="B7568" s="5"/>
    </row>
    <row r="7569" spans="1:2">
      <c r="A7569" s="5"/>
      <c r="B7569" s="5"/>
    </row>
    <row r="7570" spans="1:2">
      <c r="A7570" s="5"/>
      <c r="B7570" s="5"/>
    </row>
    <row r="7571" spans="1:2">
      <c r="A7571" s="5"/>
      <c r="B7571" s="5"/>
    </row>
    <row r="7572" spans="1:2">
      <c r="A7572" s="5"/>
      <c r="B7572" s="5"/>
    </row>
    <row r="7573" spans="1:2">
      <c r="A7573" s="5"/>
      <c r="B7573" s="5"/>
    </row>
    <row r="7574" spans="1:2">
      <c r="A7574" s="5"/>
      <c r="B7574" s="5"/>
    </row>
    <row r="7575" spans="1:2">
      <c r="A7575" s="5"/>
      <c r="B7575" s="5"/>
    </row>
    <row r="7576" spans="1:2">
      <c r="A7576" s="5"/>
      <c r="B7576" s="5"/>
    </row>
    <row r="7577" spans="1:2">
      <c r="A7577" s="5"/>
      <c r="B7577" s="5"/>
    </row>
    <row r="7578" spans="1:2">
      <c r="A7578" s="5"/>
      <c r="B7578" s="5"/>
    </row>
    <row r="7579" spans="1:2">
      <c r="A7579" s="5"/>
      <c r="B7579" s="5"/>
    </row>
    <row r="7580" spans="1:2">
      <c r="A7580" s="5"/>
      <c r="B7580" s="5"/>
    </row>
    <row r="7581" spans="1:2">
      <c r="A7581" s="5"/>
      <c r="B7581" s="5"/>
    </row>
    <row r="7582" spans="1:2">
      <c r="A7582" s="5"/>
      <c r="B7582" s="5"/>
    </row>
    <row r="7583" spans="1:2">
      <c r="A7583" s="5"/>
      <c r="B7583" s="5"/>
    </row>
    <row r="7584" spans="1:2">
      <c r="A7584" s="5"/>
      <c r="B7584" s="5"/>
    </row>
    <row r="7585" spans="1:2">
      <c r="A7585" s="5"/>
      <c r="B7585" s="5"/>
    </row>
    <row r="7586" spans="1:2">
      <c r="A7586" s="5"/>
      <c r="B7586" s="5"/>
    </row>
    <row r="7587" spans="1:2">
      <c r="A7587" s="5"/>
      <c r="B7587" s="5"/>
    </row>
    <row r="7588" spans="1:2">
      <c r="A7588" s="5"/>
      <c r="B7588" s="5"/>
    </row>
    <row r="7589" spans="1:2">
      <c r="A7589" s="5"/>
      <c r="B7589" s="5"/>
    </row>
    <row r="7590" spans="1:2">
      <c r="A7590" s="5"/>
      <c r="B7590" s="5"/>
    </row>
    <row r="7591" spans="1:2">
      <c r="A7591" s="5"/>
      <c r="B7591" s="5"/>
    </row>
    <row r="7592" spans="1:2">
      <c r="A7592" s="5"/>
      <c r="B7592" s="5"/>
    </row>
    <row r="7593" spans="1:2">
      <c r="A7593" s="5"/>
      <c r="B7593" s="5"/>
    </row>
    <row r="7594" spans="1:2">
      <c r="A7594" s="5"/>
      <c r="B7594" s="5"/>
    </row>
    <row r="7595" spans="1:2">
      <c r="A7595" s="5"/>
      <c r="B7595" s="5"/>
    </row>
    <row r="7596" spans="1:2">
      <c r="A7596" s="5"/>
      <c r="B7596" s="5"/>
    </row>
    <row r="7597" spans="1:2">
      <c r="A7597" s="5"/>
      <c r="B7597" s="5"/>
    </row>
    <row r="7598" spans="1:2">
      <c r="A7598" s="5"/>
      <c r="B7598" s="5"/>
    </row>
    <row r="7599" spans="1:2">
      <c r="A7599" s="5"/>
      <c r="B7599" s="5"/>
    </row>
    <row r="7600" spans="1:2">
      <c r="A7600" s="5"/>
      <c r="B7600" s="5"/>
    </row>
    <row r="7601" spans="1:2">
      <c r="A7601" s="5"/>
      <c r="B7601" s="5"/>
    </row>
    <row r="7602" spans="1:2">
      <c r="A7602" s="5"/>
      <c r="B7602" s="5"/>
    </row>
    <row r="7603" spans="1:2">
      <c r="A7603" s="5"/>
      <c r="B7603" s="5"/>
    </row>
    <row r="7604" spans="1:2">
      <c r="A7604" s="5"/>
      <c r="B7604" s="5"/>
    </row>
    <row r="7605" spans="1:2">
      <c r="A7605" s="5"/>
      <c r="B7605" s="5"/>
    </row>
    <row r="7606" spans="1:2">
      <c r="A7606" s="5"/>
      <c r="B7606" s="5"/>
    </row>
    <row r="7607" spans="1:2">
      <c r="A7607" s="5"/>
      <c r="B7607" s="5"/>
    </row>
    <row r="7608" spans="1:2">
      <c r="A7608" s="5"/>
      <c r="B7608" s="5"/>
    </row>
    <row r="7609" spans="1:2">
      <c r="A7609" s="5"/>
      <c r="B7609" s="5"/>
    </row>
    <row r="7610" spans="1:2">
      <c r="A7610" s="5"/>
      <c r="B7610" s="5"/>
    </row>
    <row r="7611" spans="1:2">
      <c r="A7611" s="5"/>
      <c r="B7611" s="5"/>
    </row>
    <row r="7612" spans="1:2">
      <c r="A7612" s="5"/>
      <c r="B7612" s="5"/>
    </row>
    <row r="7613" spans="1:2">
      <c r="A7613" s="5"/>
      <c r="B7613" s="5"/>
    </row>
    <row r="7614" spans="1:2">
      <c r="A7614" s="5"/>
      <c r="B7614" s="5"/>
    </row>
    <row r="7615" spans="1:2">
      <c r="A7615" s="5"/>
      <c r="B7615" s="5"/>
    </row>
    <row r="7616" spans="1:2">
      <c r="A7616" s="5"/>
      <c r="B7616" s="5"/>
    </row>
    <row r="7617" spans="1:2">
      <c r="A7617" s="5"/>
      <c r="B7617" s="5"/>
    </row>
    <row r="7618" spans="1:2">
      <c r="A7618" s="5"/>
      <c r="B7618" s="5"/>
    </row>
    <row r="7619" spans="1:2">
      <c r="A7619" s="5"/>
      <c r="B7619" s="5"/>
    </row>
    <row r="7620" spans="1:2">
      <c r="A7620" s="5"/>
      <c r="B7620" s="5"/>
    </row>
    <row r="7621" spans="1:2">
      <c r="A7621" s="5"/>
      <c r="B7621" s="5"/>
    </row>
    <row r="7622" spans="1:2">
      <c r="A7622" s="5"/>
      <c r="B7622" s="5"/>
    </row>
    <row r="7623" spans="1:2">
      <c r="A7623" s="5"/>
      <c r="B7623" s="5"/>
    </row>
    <row r="7624" spans="1:2">
      <c r="A7624" s="5"/>
      <c r="B7624" s="5"/>
    </row>
    <row r="7625" spans="1:2">
      <c r="A7625" s="5"/>
      <c r="B7625" s="5"/>
    </row>
    <row r="7626" spans="1:2">
      <c r="A7626" s="5"/>
      <c r="B7626" s="5"/>
    </row>
    <row r="7627" spans="1:2">
      <c r="A7627" s="5"/>
      <c r="B7627" s="5"/>
    </row>
    <row r="7628" spans="1:2">
      <c r="A7628" s="5"/>
      <c r="B7628" s="5"/>
    </row>
    <row r="7629" spans="1:2">
      <c r="A7629" s="5"/>
      <c r="B7629" s="5"/>
    </row>
    <row r="7630" spans="1:2">
      <c r="A7630" s="5"/>
      <c r="B7630" s="5"/>
    </row>
    <row r="7631" spans="1:2">
      <c r="A7631" s="5"/>
      <c r="B7631" s="5"/>
    </row>
    <row r="7632" spans="1:2">
      <c r="A7632" s="5"/>
      <c r="B7632" s="5"/>
    </row>
    <row r="7633" spans="1:2">
      <c r="A7633" s="5"/>
      <c r="B7633" s="5"/>
    </row>
    <row r="7634" spans="1:2">
      <c r="A7634" s="5"/>
      <c r="B7634" s="5"/>
    </row>
    <row r="7635" spans="1:2">
      <c r="A7635" s="5"/>
      <c r="B7635" s="5"/>
    </row>
    <row r="7636" spans="1:2">
      <c r="A7636" s="5"/>
      <c r="B7636" s="5"/>
    </row>
    <row r="7637" spans="1:2">
      <c r="A7637" s="5"/>
      <c r="B7637" s="5"/>
    </row>
    <row r="7638" spans="1:2">
      <c r="A7638" s="5"/>
      <c r="B7638" s="5"/>
    </row>
    <row r="7639" spans="1:2">
      <c r="A7639" s="5"/>
      <c r="B7639" s="5"/>
    </row>
    <row r="7640" spans="1:2">
      <c r="A7640" s="5"/>
      <c r="B7640" s="5"/>
    </row>
    <row r="7641" spans="1:2">
      <c r="A7641" s="5"/>
      <c r="B7641" s="5"/>
    </row>
    <row r="7642" spans="1:2">
      <c r="A7642" s="5"/>
      <c r="B7642" s="5"/>
    </row>
    <row r="7643" spans="1:2">
      <c r="A7643" s="5"/>
      <c r="B7643" s="5"/>
    </row>
    <row r="7644" spans="1:2">
      <c r="A7644" s="5"/>
      <c r="B7644" s="5"/>
    </row>
    <row r="7645" spans="1:2">
      <c r="A7645" s="5"/>
      <c r="B7645" s="5"/>
    </row>
    <row r="7646" spans="1:2">
      <c r="A7646" s="5"/>
      <c r="B7646" s="5"/>
    </row>
    <row r="7647" spans="1:2">
      <c r="A7647" s="5"/>
      <c r="B7647" s="5"/>
    </row>
    <row r="7648" spans="1:2">
      <c r="A7648" s="5"/>
      <c r="B7648" s="5"/>
    </row>
    <row r="7649" spans="1:2">
      <c r="A7649" s="5"/>
      <c r="B7649" s="5"/>
    </row>
    <row r="7650" spans="1:2">
      <c r="A7650" s="5"/>
      <c r="B7650" s="5"/>
    </row>
    <row r="7651" spans="1:2">
      <c r="A7651" s="5"/>
      <c r="B7651" s="5"/>
    </row>
    <row r="7652" spans="1:2">
      <c r="A7652" s="5"/>
      <c r="B7652" s="5"/>
    </row>
    <row r="7653" spans="1:2">
      <c r="A7653" s="5"/>
      <c r="B7653" s="5"/>
    </row>
    <row r="7654" spans="1:2">
      <c r="A7654" s="5"/>
      <c r="B7654" s="5"/>
    </row>
    <row r="7655" spans="1:2">
      <c r="A7655" s="5"/>
      <c r="B7655" s="5"/>
    </row>
    <row r="7656" spans="1:2">
      <c r="A7656" s="5"/>
      <c r="B7656" s="5"/>
    </row>
    <row r="7657" spans="1:2">
      <c r="A7657" s="5"/>
      <c r="B7657" s="5"/>
    </row>
    <row r="7658" spans="1:2">
      <c r="A7658" s="5"/>
      <c r="B7658" s="5"/>
    </row>
    <row r="7659" spans="1:2">
      <c r="A7659" s="5"/>
      <c r="B7659" s="5"/>
    </row>
    <row r="7660" spans="1:2">
      <c r="A7660" s="5"/>
      <c r="B7660" s="5"/>
    </row>
    <row r="7661" spans="1:2">
      <c r="A7661" s="5"/>
      <c r="B7661" s="5"/>
    </row>
    <row r="7662" spans="1:2">
      <c r="A7662" s="5"/>
      <c r="B7662" s="5"/>
    </row>
    <row r="7663" spans="1:2">
      <c r="A7663" s="5"/>
      <c r="B7663" s="5"/>
    </row>
    <row r="7664" spans="1:2">
      <c r="A7664" s="5"/>
      <c r="B7664" s="5"/>
    </row>
    <row r="7665" spans="1:2">
      <c r="A7665" s="5"/>
      <c r="B7665" s="5"/>
    </row>
    <row r="7666" spans="1:2">
      <c r="A7666" s="5"/>
      <c r="B7666" s="5"/>
    </row>
    <row r="7667" spans="1:2">
      <c r="A7667" s="5"/>
      <c r="B7667" s="5"/>
    </row>
    <row r="7668" spans="1:2">
      <c r="A7668" s="5"/>
      <c r="B7668" s="5"/>
    </row>
    <row r="7669" spans="1:2">
      <c r="A7669" s="5"/>
      <c r="B7669" s="5"/>
    </row>
    <row r="7670" spans="1:2">
      <c r="A7670" s="5"/>
      <c r="B7670" s="5"/>
    </row>
    <row r="7671" spans="1:2">
      <c r="A7671" s="5"/>
      <c r="B7671" s="5"/>
    </row>
    <row r="7672" spans="1:2">
      <c r="A7672" s="5"/>
      <c r="B7672" s="5"/>
    </row>
    <row r="7673" spans="1:2">
      <c r="A7673" s="5"/>
      <c r="B7673" s="5"/>
    </row>
    <row r="7674" spans="1:2">
      <c r="A7674" s="5"/>
      <c r="B7674" s="5"/>
    </row>
    <row r="7675" spans="1:2">
      <c r="A7675" s="5"/>
      <c r="B7675" s="5"/>
    </row>
    <row r="7676" spans="1:2">
      <c r="A7676" s="5"/>
      <c r="B7676" s="5"/>
    </row>
    <row r="7677" spans="1:2">
      <c r="A7677" s="5"/>
      <c r="B7677" s="5"/>
    </row>
    <row r="7678" spans="1:2">
      <c r="A7678" s="5"/>
      <c r="B7678" s="5"/>
    </row>
    <row r="7679" spans="1:2">
      <c r="A7679" s="5"/>
      <c r="B7679" s="5"/>
    </row>
    <row r="7680" spans="1:2">
      <c r="A7680" s="5"/>
      <c r="B7680" s="5"/>
    </row>
    <row r="7681" spans="1:2">
      <c r="A7681" s="5"/>
      <c r="B7681" s="5"/>
    </row>
    <row r="7682" spans="1:2">
      <c r="A7682" s="5"/>
      <c r="B7682" s="5"/>
    </row>
    <row r="7683" spans="1:2">
      <c r="A7683" s="5"/>
      <c r="B7683" s="5"/>
    </row>
    <row r="7684" spans="1:2">
      <c r="A7684" s="5"/>
      <c r="B7684" s="5"/>
    </row>
    <row r="7685" spans="1:2">
      <c r="A7685" s="5"/>
      <c r="B7685" s="5"/>
    </row>
    <row r="7686" spans="1:2">
      <c r="A7686" s="5"/>
      <c r="B7686" s="5"/>
    </row>
    <row r="7687" spans="1:2">
      <c r="A7687" s="5"/>
      <c r="B7687" s="5"/>
    </row>
    <row r="7688" spans="1:2">
      <c r="A7688" s="5"/>
      <c r="B7688" s="5"/>
    </row>
    <row r="7689" spans="1:2">
      <c r="A7689" s="5"/>
      <c r="B7689" s="5"/>
    </row>
    <row r="7690" spans="1:2">
      <c r="A7690" s="5"/>
      <c r="B7690" s="5"/>
    </row>
    <row r="7691" spans="1:2">
      <c r="A7691" s="5"/>
      <c r="B7691" s="5"/>
    </row>
    <row r="7692" spans="1:2">
      <c r="A7692" s="5"/>
      <c r="B7692" s="5"/>
    </row>
    <row r="7693" spans="1:2">
      <c r="A7693" s="5"/>
      <c r="B7693" s="5"/>
    </row>
    <row r="7694" spans="1:2">
      <c r="A7694" s="5"/>
      <c r="B7694" s="5"/>
    </row>
    <row r="7695" spans="1:2">
      <c r="A7695" s="5"/>
      <c r="B7695" s="5"/>
    </row>
    <row r="7696" spans="1:2">
      <c r="A7696" s="5"/>
      <c r="B7696" s="5"/>
    </row>
    <row r="7697" spans="1:2">
      <c r="A7697" s="5"/>
      <c r="B7697" s="5"/>
    </row>
    <row r="7698" spans="1:2">
      <c r="A7698" s="5"/>
      <c r="B7698" s="5"/>
    </row>
    <row r="7699" spans="1:2">
      <c r="A7699" s="5"/>
      <c r="B7699" s="5"/>
    </row>
    <row r="7700" spans="1:2">
      <c r="A7700" s="5"/>
      <c r="B7700" s="5"/>
    </row>
    <row r="7701" spans="1:2">
      <c r="A7701" s="5"/>
      <c r="B7701" s="5"/>
    </row>
    <row r="7702" spans="1:2">
      <c r="A7702" s="5"/>
      <c r="B7702" s="5"/>
    </row>
    <row r="7703" spans="1:2">
      <c r="A7703" s="5"/>
      <c r="B7703" s="5"/>
    </row>
    <row r="7704" spans="1:2">
      <c r="A7704" s="5"/>
      <c r="B7704" s="5"/>
    </row>
    <row r="7705" spans="1:2">
      <c r="A7705" s="5"/>
      <c r="B7705" s="5"/>
    </row>
    <row r="7706" spans="1:2">
      <c r="A7706" s="5"/>
      <c r="B7706" s="5"/>
    </row>
    <row r="7707" spans="1:2">
      <c r="A7707" s="5"/>
      <c r="B7707" s="5"/>
    </row>
    <row r="7708" spans="1:2">
      <c r="A7708" s="5"/>
      <c r="B7708" s="5"/>
    </row>
    <row r="7709" spans="1:2">
      <c r="A7709" s="5"/>
      <c r="B7709" s="5"/>
    </row>
    <row r="7710" spans="1:2">
      <c r="A7710" s="5"/>
      <c r="B7710" s="5"/>
    </row>
    <row r="7711" spans="1:2">
      <c r="A7711" s="5"/>
      <c r="B7711" s="5"/>
    </row>
    <row r="7712" spans="1:2">
      <c r="A7712" s="5"/>
      <c r="B7712" s="5"/>
    </row>
    <row r="7713" spans="1:2">
      <c r="A7713" s="5"/>
      <c r="B7713" s="5"/>
    </row>
    <row r="7714" spans="1:2">
      <c r="A7714" s="5"/>
      <c r="B7714" s="5"/>
    </row>
    <row r="7715" spans="1:2">
      <c r="A7715" s="5"/>
      <c r="B7715" s="5"/>
    </row>
    <row r="7716" spans="1:2">
      <c r="A7716" s="5"/>
      <c r="B7716" s="5"/>
    </row>
    <row r="7717" spans="1:2">
      <c r="A7717" s="5"/>
      <c r="B7717" s="5"/>
    </row>
    <row r="7718" spans="1:2">
      <c r="A7718" s="5"/>
      <c r="B7718" s="5"/>
    </row>
    <row r="7719" spans="1:2">
      <c r="A7719" s="5"/>
      <c r="B7719" s="5"/>
    </row>
    <row r="7720" spans="1:2">
      <c r="A7720" s="5"/>
      <c r="B7720" s="5"/>
    </row>
    <row r="7721" spans="1:2">
      <c r="A7721" s="5"/>
      <c r="B7721" s="5"/>
    </row>
    <row r="7722" spans="1:2">
      <c r="A7722" s="5"/>
      <c r="B7722" s="5"/>
    </row>
    <row r="7723" spans="1:2">
      <c r="A7723" s="5"/>
      <c r="B7723" s="5"/>
    </row>
    <row r="7724" spans="1:2">
      <c r="A7724" s="5"/>
      <c r="B7724" s="5"/>
    </row>
    <row r="7725" spans="1:2">
      <c r="A7725" s="5"/>
      <c r="B7725" s="5"/>
    </row>
    <row r="7726" spans="1:2">
      <c r="A7726" s="5"/>
      <c r="B7726" s="5"/>
    </row>
    <row r="7727" spans="1:2">
      <c r="A7727" s="5"/>
      <c r="B7727" s="5"/>
    </row>
    <row r="7728" spans="1:2">
      <c r="A7728" s="5"/>
      <c r="B7728" s="5"/>
    </row>
    <row r="7729" spans="1:2">
      <c r="A7729" s="5"/>
      <c r="B7729" s="5"/>
    </row>
    <row r="7730" spans="1:2">
      <c r="A7730" s="5"/>
      <c r="B7730" s="5"/>
    </row>
    <row r="7731" spans="1:2">
      <c r="A7731" s="5"/>
      <c r="B7731" s="5"/>
    </row>
    <row r="7732" spans="1:2">
      <c r="A7732" s="5"/>
      <c r="B7732" s="5"/>
    </row>
    <row r="7733" spans="1:2">
      <c r="A7733" s="5"/>
      <c r="B7733" s="5"/>
    </row>
    <row r="7734" spans="1:2">
      <c r="A7734" s="5"/>
      <c r="B7734" s="5"/>
    </row>
    <row r="7735" spans="1:2">
      <c r="A7735" s="5"/>
      <c r="B7735" s="5"/>
    </row>
    <row r="7736" spans="1:2">
      <c r="A7736" s="5"/>
      <c r="B7736" s="5"/>
    </row>
    <row r="7737" spans="1:2">
      <c r="A7737" s="5"/>
      <c r="B7737" s="5"/>
    </row>
    <row r="7738" spans="1:2">
      <c r="A7738" s="5"/>
      <c r="B7738" s="5"/>
    </row>
    <row r="7739" spans="1:2">
      <c r="A7739" s="5"/>
      <c r="B7739" s="5"/>
    </row>
    <row r="7740" spans="1:2">
      <c r="A7740" s="5"/>
      <c r="B7740" s="5"/>
    </row>
    <row r="7741" spans="1:2">
      <c r="A7741" s="5"/>
      <c r="B7741" s="5"/>
    </row>
    <row r="7742" spans="1:2">
      <c r="A7742" s="5"/>
      <c r="B7742" s="5"/>
    </row>
    <row r="7743" spans="1:2">
      <c r="A7743" s="5"/>
      <c r="B7743" s="5"/>
    </row>
    <row r="7744" spans="1:2">
      <c r="A7744" s="5"/>
      <c r="B7744" s="5"/>
    </row>
    <row r="7745" spans="1:2">
      <c r="A7745" s="5"/>
      <c r="B7745" s="5"/>
    </row>
    <row r="7746" spans="1:2">
      <c r="A7746" s="5"/>
      <c r="B7746" s="5"/>
    </row>
    <row r="7747" spans="1:2">
      <c r="A7747" s="5"/>
      <c r="B7747" s="5"/>
    </row>
    <row r="7748" spans="1:2">
      <c r="A7748" s="5"/>
      <c r="B7748" s="5"/>
    </row>
    <row r="7749" spans="1:2">
      <c r="A7749" s="5"/>
      <c r="B7749" s="5"/>
    </row>
    <row r="7750" spans="1:2">
      <c r="A7750" s="5"/>
      <c r="B7750" s="5"/>
    </row>
    <row r="7751" spans="1:2">
      <c r="A7751" s="5"/>
      <c r="B7751" s="5"/>
    </row>
    <row r="7752" spans="1:2">
      <c r="A7752" s="5"/>
      <c r="B7752" s="5"/>
    </row>
    <row r="7753" spans="1:2">
      <c r="A7753" s="5"/>
      <c r="B7753" s="5"/>
    </row>
    <row r="7754" spans="1:2">
      <c r="A7754" s="5"/>
      <c r="B7754" s="5"/>
    </row>
    <row r="7755" spans="1:2">
      <c r="A7755" s="5"/>
      <c r="B7755" s="5"/>
    </row>
    <row r="7756" spans="1:2">
      <c r="A7756" s="5"/>
      <c r="B7756" s="5"/>
    </row>
    <row r="7757" spans="1:2">
      <c r="A7757" s="5"/>
      <c r="B7757" s="5"/>
    </row>
    <row r="7758" spans="1:2">
      <c r="A7758" s="5"/>
      <c r="B7758" s="5"/>
    </row>
    <row r="7759" spans="1:2">
      <c r="A7759" s="5"/>
      <c r="B7759" s="5"/>
    </row>
    <row r="7760" spans="1:2">
      <c r="A7760" s="5"/>
      <c r="B7760" s="5"/>
    </row>
    <row r="7761" spans="1:2">
      <c r="A7761" s="5"/>
      <c r="B7761" s="5"/>
    </row>
    <row r="7762" spans="1:2">
      <c r="A7762" s="5"/>
      <c r="B7762" s="5"/>
    </row>
    <row r="7763" spans="1:2">
      <c r="A7763" s="5"/>
      <c r="B7763" s="5"/>
    </row>
    <row r="7764" spans="1:2">
      <c r="A7764" s="5"/>
      <c r="B7764" s="5"/>
    </row>
    <row r="7765" spans="1:2">
      <c r="A7765" s="5"/>
      <c r="B7765" s="5"/>
    </row>
    <row r="7766" spans="1:2">
      <c r="A7766" s="5"/>
      <c r="B7766" s="5"/>
    </row>
    <row r="7767" spans="1:2">
      <c r="A7767" s="5"/>
      <c r="B7767" s="5"/>
    </row>
    <row r="7768" spans="1:2">
      <c r="A7768" s="5"/>
      <c r="B7768" s="5"/>
    </row>
    <row r="7769" spans="1:2">
      <c r="A7769" s="5"/>
      <c r="B7769" s="5"/>
    </row>
    <row r="7770" spans="1:2">
      <c r="A7770" s="5"/>
      <c r="B7770" s="5"/>
    </row>
    <row r="7771" spans="1:2">
      <c r="A7771" s="5"/>
      <c r="B7771" s="5"/>
    </row>
    <row r="7772" spans="1:2">
      <c r="A7772" s="5"/>
      <c r="B7772" s="5"/>
    </row>
    <row r="7773" spans="1:2">
      <c r="A7773" s="5"/>
      <c r="B7773" s="5"/>
    </row>
    <row r="7774" spans="1:2">
      <c r="A7774" s="5"/>
      <c r="B7774" s="5"/>
    </row>
    <row r="7775" spans="1:2">
      <c r="A7775" s="5"/>
      <c r="B7775" s="5"/>
    </row>
    <row r="7776" spans="1:2">
      <c r="A7776" s="5"/>
      <c r="B7776" s="5"/>
    </row>
    <row r="7777" spans="1:2">
      <c r="A7777" s="5"/>
      <c r="B7777" s="5"/>
    </row>
    <row r="7778" spans="1:2">
      <c r="A7778" s="5"/>
      <c r="B7778" s="5"/>
    </row>
    <row r="7779" spans="1:2">
      <c r="A7779" s="5"/>
      <c r="B7779" s="5"/>
    </row>
    <row r="7780" spans="1:2">
      <c r="A7780" s="5"/>
      <c r="B7780" s="5"/>
    </row>
    <row r="7781" spans="1:2">
      <c r="A7781" s="5"/>
      <c r="B7781" s="5"/>
    </row>
    <row r="7782" spans="1:2">
      <c r="A7782" s="5"/>
      <c r="B7782" s="5"/>
    </row>
    <row r="7783" spans="1:2">
      <c r="A7783" s="5"/>
      <c r="B7783" s="5"/>
    </row>
    <row r="7784" spans="1:2">
      <c r="A7784" s="5"/>
      <c r="B7784" s="5"/>
    </row>
    <row r="7785" spans="1:2">
      <c r="A7785" s="5"/>
      <c r="B7785" s="5"/>
    </row>
    <row r="7786" spans="1:2">
      <c r="A7786" s="5"/>
      <c r="B7786" s="5"/>
    </row>
    <row r="7787" spans="1:2">
      <c r="A7787" s="5"/>
      <c r="B7787" s="5"/>
    </row>
    <row r="7788" spans="1:2">
      <c r="A7788" s="5"/>
      <c r="B7788" s="5"/>
    </row>
    <row r="7789" spans="1:2">
      <c r="A7789" s="5"/>
      <c r="B7789" s="5"/>
    </row>
    <row r="7790" spans="1:2">
      <c r="A7790" s="5"/>
      <c r="B7790" s="5"/>
    </row>
    <row r="7791" spans="1:2">
      <c r="A7791" s="5"/>
      <c r="B7791" s="5"/>
    </row>
    <row r="7792" spans="1:2">
      <c r="A7792" s="5"/>
      <c r="B7792" s="5"/>
    </row>
    <row r="7793" spans="1:2">
      <c r="A7793" s="5"/>
      <c r="B7793" s="5"/>
    </row>
    <row r="7794" spans="1:2">
      <c r="A7794" s="5"/>
      <c r="B7794" s="5"/>
    </row>
    <row r="7795" spans="1:2">
      <c r="A7795" s="5"/>
      <c r="B7795" s="5"/>
    </row>
    <row r="7796" spans="1:2">
      <c r="A7796" s="5"/>
      <c r="B7796" s="5"/>
    </row>
    <row r="7797" spans="1:2">
      <c r="A7797" s="5"/>
      <c r="B7797" s="5"/>
    </row>
    <row r="7798" spans="1:2">
      <c r="A7798" s="5"/>
      <c r="B7798" s="5"/>
    </row>
    <row r="7799" spans="1:2">
      <c r="A7799" s="5"/>
      <c r="B7799" s="5"/>
    </row>
    <row r="7800" spans="1:2">
      <c r="A7800" s="5"/>
      <c r="B7800" s="5"/>
    </row>
    <row r="7801" spans="1:2">
      <c r="A7801" s="5"/>
      <c r="B7801" s="5"/>
    </row>
    <row r="7802" spans="1:2">
      <c r="A7802" s="5"/>
      <c r="B7802" s="5"/>
    </row>
    <row r="7803" spans="1:2">
      <c r="A7803" s="5"/>
      <c r="B7803" s="5"/>
    </row>
    <row r="7804" spans="1:2">
      <c r="A7804" s="5"/>
      <c r="B7804" s="5"/>
    </row>
    <row r="7805" spans="1:2">
      <c r="A7805" s="5"/>
      <c r="B7805" s="5"/>
    </row>
    <row r="7806" spans="1:2">
      <c r="A7806" s="5"/>
      <c r="B7806" s="5"/>
    </row>
    <row r="7807" spans="1:2">
      <c r="A7807" s="5"/>
      <c r="B7807" s="5"/>
    </row>
    <row r="7808" spans="1:2">
      <c r="A7808" s="5"/>
      <c r="B7808" s="5"/>
    </row>
    <row r="7809" spans="1:2">
      <c r="A7809" s="5"/>
      <c r="B7809" s="5"/>
    </row>
    <row r="7810" spans="1:2">
      <c r="A7810" s="5"/>
      <c r="B7810" s="5"/>
    </row>
    <row r="7811" spans="1:2">
      <c r="A7811" s="5"/>
      <c r="B7811" s="5"/>
    </row>
    <row r="7812" spans="1:2">
      <c r="A7812" s="5"/>
      <c r="B7812" s="5"/>
    </row>
    <row r="7813" spans="1:2">
      <c r="A7813" s="5"/>
      <c r="B7813" s="5"/>
    </row>
    <row r="7814" spans="1:2">
      <c r="A7814" s="5"/>
      <c r="B7814" s="5"/>
    </row>
    <row r="7815" spans="1:2">
      <c r="A7815" s="5"/>
      <c r="B7815" s="5"/>
    </row>
    <row r="7816" spans="1:2">
      <c r="A7816" s="5"/>
      <c r="B7816" s="5"/>
    </row>
    <row r="7817" spans="1:2">
      <c r="A7817" s="5"/>
      <c r="B7817" s="5"/>
    </row>
    <row r="7818" spans="1:2">
      <c r="A7818" s="5"/>
      <c r="B7818" s="5"/>
    </row>
    <row r="7819" spans="1:2">
      <c r="A7819" s="5"/>
      <c r="B7819" s="5"/>
    </row>
    <row r="7820" spans="1:2">
      <c r="A7820" s="5"/>
      <c r="B7820" s="5"/>
    </row>
    <row r="7821" spans="1:2">
      <c r="A7821" s="5"/>
      <c r="B7821" s="5"/>
    </row>
    <row r="7822" spans="1:2">
      <c r="A7822" s="5"/>
      <c r="B7822" s="5"/>
    </row>
    <row r="7823" spans="1:2">
      <c r="A7823" s="5"/>
      <c r="B7823" s="5"/>
    </row>
    <row r="7824" spans="1:2">
      <c r="A7824" s="5"/>
      <c r="B7824" s="5"/>
    </row>
    <row r="7825" spans="1:2">
      <c r="A7825" s="5"/>
      <c r="B7825" s="5"/>
    </row>
    <row r="7826" spans="1:2">
      <c r="A7826" s="5"/>
      <c r="B7826" s="5"/>
    </row>
    <row r="7827" spans="1:2">
      <c r="A7827" s="5"/>
      <c r="B7827" s="5"/>
    </row>
    <row r="7828" spans="1:2">
      <c r="A7828" s="5"/>
      <c r="B7828" s="5"/>
    </row>
    <row r="7829" spans="1:2">
      <c r="A7829" s="5"/>
      <c r="B7829" s="5"/>
    </row>
    <row r="7830" spans="1:2">
      <c r="A7830" s="5"/>
      <c r="B7830" s="5"/>
    </row>
    <row r="7831" spans="1:2">
      <c r="A7831" s="5"/>
      <c r="B7831" s="5"/>
    </row>
    <row r="7832" spans="1:2">
      <c r="A7832" s="5"/>
      <c r="B7832" s="5"/>
    </row>
    <row r="7833" spans="1:2">
      <c r="A7833" s="5"/>
      <c r="B7833" s="5"/>
    </row>
    <row r="7834" spans="1:2">
      <c r="A7834" s="5"/>
      <c r="B7834" s="5"/>
    </row>
    <row r="7835" spans="1:2">
      <c r="A7835" s="5"/>
      <c r="B7835" s="5"/>
    </row>
    <row r="7836" spans="1:2">
      <c r="A7836" s="5"/>
      <c r="B7836" s="5"/>
    </row>
    <row r="7837" spans="1:2">
      <c r="A7837" s="5"/>
      <c r="B7837" s="5"/>
    </row>
    <row r="7838" spans="1:2">
      <c r="A7838" s="5"/>
      <c r="B7838" s="5"/>
    </row>
    <row r="7839" spans="1:2">
      <c r="A7839" s="5"/>
      <c r="B7839" s="5"/>
    </row>
    <row r="7840" spans="1:2">
      <c r="A7840" s="5"/>
      <c r="B7840" s="5"/>
    </row>
    <row r="7841" spans="1:2">
      <c r="A7841" s="5"/>
      <c r="B7841" s="5"/>
    </row>
    <row r="7842" spans="1:2">
      <c r="A7842" s="5"/>
      <c r="B7842" s="5"/>
    </row>
    <row r="7843" spans="1:2">
      <c r="A7843" s="5"/>
      <c r="B7843" s="5"/>
    </row>
    <row r="7844" spans="1:2">
      <c r="A7844" s="5"/>
      <c r="B7844" s="5"/>
    </row>
    <row r="7845" spans="1:2">
      <c r="A7845" s="5"/>
      <c r="B7845" s="5"/>
    </row>
    <row r="7846" spans="1:2">
      <c r="A7846" s="5"/>
      <c r="B7846" s="5"/>
    </row>
    <row r="7847" spans="1:2">
      <c r="A7847" s="5"/>
      <c r="B7847" s="5"/>
    </row>
    <row r="7848" spans="1:2">
      <c r="A7848" s="5"/>
      <c r="B7848" s="5"/>
    </row>
    <row r="7849" spans="1:2">
      <c r="A7849" s="5"/>
      <c r="B7849" s="5"/>
    </row>
    <row r="7850" spans="1:2">
      <c r="A7850" s="5"/>
      <c r="B7850" s="5"/>
    </row>
    <row r="7851" spans="1:2">
      <c r="A7851" s="5"/>
      <c r="B7851" s="5"/>
    </row>
    <row r="7852" spans="1:2">
      <c r="A7852" s="5"/>
      <c r="B7852" s="5"/>
    </row>
    <row r="7853" spans="1:2">
      <c r="A7853" s="5"/>
      <c r="B7853" s="5"/>
    </row>
    <row r="7854" spans="1:2">
      <c r="A7854" s="5"/>
      <c r="B7854" s="5"/>
    </row>
    <row r="7855" spans="1:2">
      <c r="A7855" s="5"/>
      <c r="B7855" s="5"/>
    </row>
    <row r="7856" spans="1:2">
      <c r="A7856" s="5"/>
      <c r="B7856" s="5"/>
    </row>
    <row r="7857" spans="1:2">
      <c r="A7857" s="5"/>
      <c r="B7857" s="5"/>
    </row>
    <row r="7858" spans="1:2">
      <c r="A7858" s="5"/>
      <c r="B7858" s="5"/>
    </row>
    <row r="7859" spans="1:2">
      <c r="A7859" s="5"/>
      <c r="B7859" s="5"/>
    </row>
    <row r="7860" spans="1:2">
      <c r="A7860" s="5"/>
      <c r="B7860" s="5"/>
    </row>
    <row r="7861" spans="1:2">
      <c r="A7861" s="5"/>
      <c r="B7861" s="5"/>
    </row>
    <row r="7862" spans="1:2">
      <c r="A7862" s="5"/>
      <c r="B7862" s="5"/>
    </row>
    <row r="7863" spans="1:2">
      <c r="A7863" s="5"/>
      <c r="B7863" s="5"/>
    </row>
    <row r="7864" spans="1:2">
      <c r="A7864" s="5"/>
      <c r="B7864" s="5"/>
    </row>
  </sheetData>
  <mergeCells count="141">
    <mergeCell ref="G3955:I3999"/>
    <mergeCell ref="D3503:H3520"/>
    <mergeCell ref="D4022:I4040"/>
    <mergeCell ref="F5974:H5998"/>
    <mergeCell ref="K1667:L1690"/>
    <mergeCell ref="F1702:G1707"/>
    <mergeCell ref="D1668:D1672"/>
    <mergeCell ref="N6009:N6036"/>
    <mergeCell ref="D3446:F3448"/>
    <mergeCell ref="F3522:F3524"/>
    <mergeCell ref="D2502:E2516"/>
    <mergeCell ref="I1720:I1730"/>
    <mergeCell ref="E1760:F1765"/>
    <mergeCell ref="D2076:G2084"/>
    <mergeCell ref="D2095:E2102"/>
    <mergeCell ref="N1877:N1885"/>
    <mergeCell ref="K1991:K2015"/>
    <mergeCell ref="K1820:L1826"/>
    <mergeCell ref="K2993:N2998"/>
    <mergeCell ref="J3029:K3033"/>
    <mergeCell ref="I3059:J3062"/>
    <mergeCell ref="I3071:I3076"/>
    <mergeCell ref="K3048:L3054"/>
    <mergeCell ref="D1789:E1794"/>
    <mergeCell ref="D1851:E1856"/>
    <mergeCell ref="G2086:G2087"/>
    <mergeCell ref="D4664:F4668"/>
    <mergeCell ref="D4675:F4694"/>
    <mergeCell ref="AK3164:AL3168"/>
    <mergeCell ref="D3050:D3056"/>
    <mergeCell ref="T3110:U3113"/>
    <mergeCell ref="AF3158:AG3161"/>
    <mergeCell ref="D3092:D3101"/>
    <mergeCell ref="D3161:D3175"/>
    <mergeCell ref="D3133:D3142"/>
    <mergeCell ref="I3144:I3152"/>
    <mergeCell ref="K3375:L3386"/>
    <mergeCell ref="H3384:I3388"/>
    <mergeCell ref="H3160:H3176"/>
    <mergeCell ref="J3370:K3372"/>
    <mergeCell ref="H3329:I3331"/>
    <mergeCell ref="J3118:J3122"/>
    <mergeCell ref="D3109:D3131"/>
    <mergeCell ref="E3126:F3130"/>
    <mergeCell ref="I3097:I3120"/>
    <mergeCell ref="M3111:N3118"/>
    <mergeCell ref="I3084:I3095"/>
    <mergeCell ref="H3105:H3115"/>
    <mergeCell ref="J3070:J3077"/>
    <mergeCell ref="L3069:M3077"/>
    <mergeCell ref="K3062:K3077"/>
    <mergeCell ref="A4:O5"/>
    <mergeCell ref="A6:A8"/>
    <mergeCell ref="H9:I11"/>
    <mergeCell ref="B6:B8"/>
    <mergeCell ref="D11:E13"/>
    <mergeCell ref="I240:J243"/>
    <mergeCell ref="L998:L1002"/>
    <mergeCell ref="L1661:L1665"/>
    <mergeCell ref="D16:E22"/>
    <mergeCell ref="D52:E57"/>
    <mergeCell ref="D59:E69"/>
    <mergeCell ref="D139:D143"/>
    <mergeCell ref="J330:K333"/>
    <mergeCell ref="K399:L402"/>
    <mergeCell ref="O1053:O1062"/>
    <mergeCell ref="O873:O881"/>
    <mergeCell ref="H1566:I1589"/>
    <mergeCell ref="L464:M468"/>
    <mergeCell ref="M624:N629"/>
    <mergeCell ref="N689:O694"/>
    <mergeCell ref="D1650:G1662"/>
    <mergeCell ref="E3058:F3061"/>
    <mergeCell ref="D2553:F2556"/>
    <mergeCell ref="D2993:F2996"/>
    <mergeCell ref="F3030:F3033"/>
    <mergeCell ref="D3037:E3044"/>
    <mergeCell ref="J2510:K2513"/>
    <mergeCell ref="L2520:N2522"/>
    <mergeCell ref="E2105:F2115"/>
    <mergeCell ref="M2108:N2119"/>
    <mergeCell ref="D2302:E2306"/>
    <mergeCell ref="L2116:L2117"/>
    <mergeCell ref="I2305:I2307"/>
    <mergeCell ref="H2515:H2517"/>
    <mergeCell ref="H2990:H2992"/>
    <mergeCell ref="H2169:H2175"/>
    <mergeCell ref="J2295:K2306"/>
    <mergeCell ref="H2503:H2513"/>
    <mergeCell ref="J2515:J2517"/>
    <mergeCell ref="G4002:I4009"/>
    <mergeCell ref="M3986:O4001"/>
    <mergeCell ref="J3211:K3217"/>
    <mergeCell ref="L3220:M3223"/>
    <mergeCell ref="H3224:H3243"/>
    <mergeCell ref="D3219:D3228"/>
    <mergeCell ref="E3323:F3325"/>
    <mergeCell ref="I3357:I3360"/>
    <mergeCell ref="E3357:F3358"/>
    <mergeCell ref="E3363:G3369"/>
    <mergeCell ref="H3373:H3377"/>
    <mergeCell ref="J3381:J3382"/>
    <mergeCell ref="D3260:E3285"/>
    <mergeCell ref="H3269:H3273"/>
    <mergeCell ref="J3254:J3257"/>
    <mergeCell ref="G4017:I4020"/>
    <mergeCell ref="D3241:D3249"/>
    <mergeCell ref="D3421:E3440"/>
    <mergeCell ref="A7011:B7024"/>
    <mergeCell ref="E7013:I7015"/>
    <mergeCell ref="D5775:F5778"/>
    <mergeCell ref="D5994:E5999"/>
    <mergeCell ref="D6010:F6021"/>
    <mergeCell ref="I6009:J6015"/>
    <mergeCell ref="D6995:F7006"/>
    <mergeCell ref="G6001:G6004"/>
    <mergeCell ref="D6287:F6305"/>
    <mergeCell ref="D5923:G5928"/>
    <mergeCell ref="K4632:K4663"/>
    <mergeCell ref="K4666:K4669"/>
    <mergeCell ref="M6004:M6008"/>
    <mergeCell ref="N4004:N4008"/>
    <mergeCell ref="O4004:O4008"/>
    <mergeCell ref="L4007:L4008"/>
    <mergeCell ref="D3380:E3382"/>
    <mergeCell ref="F3371:F3372"/>
    <mergeCell ref="H6006:H6008"/>
    <mergeCell ref="I4672:I4673"/>
    <mergeCell ref="I3123:I3131"/>
    <mergeCell ref="H4517:H4519"/>
    <mergeCell ref="H4512:I4515"/>
    <mergeCell ref="D4501:F4518"/>
    <mergeCell ref="I4654:I4668"/>
    <mergeCell ref="I3158:I3170"/>
    <mergeCell ref="H3201:H3206"/>
    <mergeCell ref="K3200:K3206"/>
    <mergeCell ref="K3977:L4004"/>
    <mergeCell ref="L3198:L3206"/>
    <mergeCell ref="I3236:I3249"/>
    <mergeCell ref="I3216:I3220"/>
    <mergeCell ref="L3157:M3164"/>
  </mergeCells>
  <phoneticPr fontId="11" type="noConversion"/>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7.000 Años Eventos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gaviria.christian</dc:creator>
  <cp:lastModifiedBy>Christian Gaviria</cp:lastModifiedBy>
  <cp:lastPrinted>2019-11-18T04:41:15Z</cp:lastPrinted>
  <dcterms:created xsi:type="dcterms:W3CDTF">2019-11-15T14:02:03Z</dcterms:created>
  <dcterms:modified xsi:type="dcterms:W3CDTF">2026-10-19T01:10:20Z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67e6c-2984-474f-9bca-1dc98710f0a0_Enabled">
    <vt:lpwstr>True</vt:lpwstr>
  </property>
  <property fmtid="{D5CDD505-2E9C-101B-9397-08002B2CF9AE}" pid="3" name="MSIP_Label_ffa67e6c-2984-474f-9bca-1dc98710f0a0_SiteId">
    <vt:lpwstr>1f3094f5-df46-44d8-829f-6b609b022088</vt:lpwstr>
  </property>
  <property fmtid="{D5CDD505-2E9C-101B-9397-08002B2CF9AE}" pid="4" name="MSIP_Label_ffa67e6c-2984-474f-9bca-1dc98710f0a0_Owner">
    <vt:lpwstr>christian.gaviria@juvare.com</vt:lpwstr>
  </property>
  <property fmtid="{D5CDD505-2E9C-101B-9397-08002B2CF9AE}" pid="5" name="MSIP_Label_ffa67e6c-2984-474f-9bca-1dc98710f0a0_SetDate">
    <vt:lpwstr>2020-07-17T21:16:03.5908759Z</vt:lpwstr>
  </property>
  <property fmtid="{D5CDD505-2E9C-101B-9397-08002B2CF9AE}" pid="6" name="MSIP_Label_ffa67e6c-2984-474f-9bca-1dc98710f0a0_Name">
    <vt:lpwstr>General</vt:lpwstr>
  </property>
  <property fmtid="{D5CDD505-2E9C-101B-9397-08002B2CF9AE}" pid="7" name="MSIP_Label_ffa67e6c-2984-474f-9bca-1dc98710f0a0_Application">
    <vt:lpwstr>Microsoft Azure Information Protection</vt:lpwstr>
  </property>
  <property fmtid="{D5CDD505-2E9C-101B-9397-08002B2CF9AE}" pid="8" name="MSIP_Label_ffa67e6c-2984-474f-9bca-1dc98710f0a0_Extended_MSFT_Method">
    <vt:lpwstr>Automatic</vt:lpwstr>
  </property>
  <property fmtid="{D5CDD505-2E9C-101B-9397-08002B2CF9AE}" pid="9" name="Sensitivity">
    <vt:lpwstr>General</vt:lpwstr>
  </property>
</Properties>
</file>